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526\"/>
    </mc:Choice>
  </mc:AlternateContent>
  <xr:revisionPtr revIDLastSave="0" documentId="13_ncr:1_{D45915B6-7D77-4168-9ABA-823E1F3C6C88}"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N55" i="9"/>
  <c r="M55" i="9"/>
  <c r="L55" i="9"/>
  <c r="K55" i="9"/>
  <c r="J55" i="9"/>
  <c r="I55" i="9"/>
  <c r="H55" i="9"/>
  <c r="G55" i="9"/>
  <c r="F55" i="9"/>
  <c r="E55" i="9"/>
  <c r="D55" i="9"/>
  <c r="C55" i="9"/>
  <c r="O56" i="9" l="1"/>
  <c r="E56" i="9"/>
  <c r="F56" i="9"/>
  <c r="M56" i="9"/>
  <c r="J56" i="9"/>
  <c r="H56" i="9"/>
  <c r="C56" i="9"/>
  <c r="K56" i="9"/>
  <c r="I56" i="9"/>
  <c r="G56" i="9"/>
  <c r="D56" i="9"/>
  <c r="L56" i="9"/>
  <c r="N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<sst xmlns="http://schemas.openxmlformats.org/spreadsheetml/2006/main" count="26923" uniqueCount="3394">
  <si>
    <t>lunes, 13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</si>
  <si>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</si>
  <si>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</si>
  <si>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</si>
  <si>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</si>
  <si>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</si>
  <si>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</si>
  <si>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</si>
  <si>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</si>
  <si>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</si>
  <si>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</si>
  <si>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</si>
  <si>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</si>
  <si>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</si>
  <si>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</si>
  <si>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RAMADA - PAMPA HONDA</t>
  </si>
  <si>
    <t xml:space="preserve">LINEA DE TRANSMISION          </t>
  </si>
  <si>
    <t>L-2273</t>
  </si>
  <si>
    <t>13/04/2026 17:27:00</t>
  </si>
  <si>
    <t>13/04/2026 17:36:00</t>
  </si>
  <si>
    <t>DESCONEXIÓN DE LAS LÍNEAS L-2273 Y 2275 (PAMPA HONDA - LA RAMADA) DE 220 KV</t>
  </si>
  <si>
    <t>SI</t>
  </si>
  <si>
    <t>EVENTO</t>
  </si>
  <si>
    <t>ELECTRO ORIENTE</t>
  </si>
  <si>
    <t>BELAUNDE TERRY - TARAPOTO</t>
  </si>
  <si>
    <t>L-1018</t>
  </si>
  <si>
    <t>13/04/2026 18:07:00</t>
  </si>
  <si>
    <t>13/04/2026 20:56:00</t>
  </si>
  <si>
    <t>DECLARACIÓN DE SITUACIÓN EXCEPCIONAL EN LA LÍNEA L-1018 (BELAUNDE TERRY - TARAPOTO) DE 138 kV</t>
  </si>
  <si>
    <t>NO</t>
  </si>
  <si>
    <t>ENERGIA RENOVABLE DEL SUR S.A.</t>
  </si>
  <si>
    <t>ERSUR</t>
  </si>
  <si>
    <t>TRANSFORMADOR 2D</t>
  </si>
  <si>
    <t>TF1</t>
  </si>
  <si>
    <t>13/04/2026 23:31:50</t>
  </si>
  <si>
    <t>14/04/2026 01:02:00</t>
  </si>
  <si>
    <t>DESCONEXIÓN DEL TRANSFORMADOR TF1 DE 220/33 KV DE LA S.E. ERSUR</t>
  </si>
  <si>
    <t>HIDRANDINA</t>
  </si>
  <si>
    <t>CARAZ - HUARAZ</t>
  </si>
  <si>
    <t>L-6684</t>
  </si>
  <si>
    <t>13/04/2026 19:40:34</t>
  </si>
  <si>
    <t>13/04/2026 19:43:23</t>
  </si>
  <si>
    <t>DESCONEXIÓN DE LA ÍNEA L-6684 (CARAZ - HUARAZ) DE 66 KV</t>
  </si>
  <si>
    <t>PARAMONGA N. - 09 DE OCTUBRE</t>
  </si>
  <si>
    <t>L-6655</t>
  </si>
  <si>
    <t>13/04/2026 04:53:00</t>
  </si>
  <si>
    <t>13/04/2026 14:44:00</t>
  </si>
  <si>
    <t>DESCONEXIÓN DE LA LÍNEA L-6655 (PARAMONGA NUEVA - 09 OCTUBRE) DE 66 KV</t>
  </si>
  <si>
    <t>13/04/2026 14:17:00</t>
  </si>
  <si>
    <t>13/04/2026 17:44:00</t>
  </si>
  <si>
    <t>DESCONEXIÓN DE LA LINEA L-6655 (PARAMONGA NUEVA - 09 DE OCTUBRE) EN 66 KV</t>
  </si>
  <si>
    <t>LINEAS ANDINAS SECUNDARIAS S.A.C.</t>
  </si>
  <si>
    <t>PARAMONGA N. - PARAMONGA E.</t>
  </si>
  <si>
    <t>L-1101</t>
  </si>
  <si>
    <t>13/04/2026 14:07:00</t>
  </si>
  <si>
    <t>13/04/2026 14:24:00</t>
  </si>
  <si>
    <t>DESCONEXIÓN DE LA LÍNEA L-1101 (PARAMONGA NUEVA - PARAMONGA EXISTENTE) EN 138 KV</t>
  </si>
  <si>
    <t>RED DE ENERGIA DEL PERU S.A.</t>
  </si>
  <si>
    <t>TRUJILLO NORTE - CHIMBOTE 1</t>
  </si>
  <si>
    <t>L-2232</t>
  </si>
  <si>
    <t>13/04/2026 02:51:00</t>
  </si>
  <si>
    <t>13/04/2026 05:49:00</t>
  </si>
  <si>
    <t>DESCONEXIÓN DE LA LÍNEA L-2232 (TRUJILLO NORTE - CHIMBOTE 1) DE 220 KV</t>
  </si>
  <si>
    <t>STATKRAFT S.A</t>
  </si>
  <si>
    <t>PARAMONGA E. - CAHUA</t>
  </si>
  <si>
    <t>L-1033</t>
  </si>
  <si>
    <t>13/04/2026 16:44:00</t>
  </si>
  <si>
    <t>13/04/2026 18:20:00</t>
  </si>
  <si>
    <t>DESCONEXIÓN DE LA LÍNEA L-1033 (PARAMONGA EXISTENTE - CAHUA) EN 138 KV</t>
  </si>
  <si>
    <t>TRANSMANTARO</t>
  </si>
  <si>
    <t>CARABAYLLO - CHIMBOTE1</t>
  </si>
  <si>
    <t>L-5006</t>
  </si>
  <si>
    <t>13/04/2026 08:00:00</t>
  </si>
  <si>
    <t>13/04/2026 22:00:00</t>
  </si>
  <si>
    <t>DECLARACIÓN DE SITUACIÓN EXCEPCIONAL EN EL ENLACE CENTRO - NORTE DEL SEIN</t>
  </si>
  <si>
    <t>VARI ENERGIA S.A.C.</t>
  </si>
  <si>
    <t>CAMPAS - SANTA ANA</t>
  </si>
  <si>
    <t>L-1184</t>
  </si>
  <si>
    <t>13/04/2026 02:17:00</t>
  </si>
  <si>
    <t>RECIERRE EXITOSO DE LA LÍNEA L-1184 (CAMPAS - SANTA ANA) DE 138 KV</t>
  </si>
  <si>
    <t>RESTRICCIONES OPERATIVAS</t>
  </si>
  <si>
    <t>FECHA</t>
  </si>
  <si>
    <t>HORA
INICIO</t>
  </si>
  <si>
    <t>HORA
FINAL</t>
  </si>
  <si>
    <t>T.Eq.</t>
  </si>
  <si>
    <t>13/04/2026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</si>
  <si>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</si>
  <si>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</si>
  <si>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</si>
  <si>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</si>
  <si>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</si>
  <si>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</si>
  <si>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</si>
  <si>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</si>
  <si>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</si>
  <si>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</si>
  <si>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</si>
  <si>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</si>
  <si>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</si>
  <si>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</si>
  <si>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</si>
  <si>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</si>
  <si>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</si>
  <si>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</si>
  <si>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</si>
  <si>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</si>
  <si>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</si>
  <si>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</si>
  <si>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</si>
  <si>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</si>
  <si>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</si>
  <si>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</si>
  <si>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</si>
  <si>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</si>
  <si>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</si>
  <si>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</si>
  <si>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</si>
  <si>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</si>
  <si>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</si>
  <si>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</si>
  <si>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</si>
  <si>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</si>
  <si>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</si>
  <si>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</si>
  <si>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</si>
  <si>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</si>
  <si>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</si>
  <si>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</si>
  <si>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</si>
  <si>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</si>
  <si>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</si>
  <si>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</si>
  <si>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</si>
  <si>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</si>
  <si>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</si>
  <si>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</si>
  <si>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</si>
  <si>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</si>
  <si>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</si>
  <si>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</si>
  <si>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</si>
  <si>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</si>
  <si>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</si>
  <si>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</si>
  <si>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</si>
  <si>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</si>
  <si>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</si>
  <si>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</si>
  <si>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</si>
  <si>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</si>
  <si>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</si>
  <si>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</si>
  <si>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</si>
  <si>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</si>
  <si>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</si>
  <si>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</si>
  <si>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</si>
  <si>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</si>
  <si>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</si>
  <si>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</si>
  <si>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</si>
  <si>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</si>
  <si>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</si>
  <si>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</si>
  <si>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</si>
  <si>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</si>
  <si>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</si>
  <si>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</si>
  <si>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</si>
  <si>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</si>
  <si>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</si>
  <si>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</si>
  <si>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</si>
  <si>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</si>
  <si>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</si>
  <si>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</si>
  <si>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</si>
  <si>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</si>
  <si>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</si>
  <si>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</si>
  <si>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</si>
  <si>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</si>
  <si>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</si>
  <si>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</si>
  <si>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</si>
  <si>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</si>
  <si>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</si>
  <si>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</si>
  <si>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</si>
  <si>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</si>
  <si>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</si>
  <si>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</si>
  <si>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</si>
  <si>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</si>
  <si>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</si>
  <si>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</si>
  <si>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</si>
  <si>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</si>
  <si>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</si>
  <si>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13/04/2026 00:00</t>
  </si>
  <si>
    <t>14/04/2026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</si>
  <si>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</si>
  <si>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</si>
  <si>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</si>
  <si>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</si>
  <si>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</si>
  <si>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</si>
  <si>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</si>
  <si>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</si>
  <si>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</si>
  <si>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</si>
  <si>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</si>
  <si>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</si>
  <si>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</si>
  <si>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</si>
  <si>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</si>
  <si>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yTV2 estaran en mantenimiento preventivo programado.</t>
  </si>
  <si>
    <t>ATLANTICA TRANSMISION SUR S.A.</t>
  </si>
  <si>
    <t>OCONA</t>
  </si>
  <si>
    <t>INT-5450</t>
  </si>
  <si>
    <t>Interruptor INT-5450 cerrado con restriccion operativa, REB-5450 en servicio y suministrando los SS.AA. de la S.E. Oco?a.</t>
  </si>
  <si>
    <t>E/S</t>
  </si>
  <si>
    <t>T</t>
  </si>
  <si>
    <t>POROMA</t>
  </si>
  <si>
    <t>REB-5350</t>
  </si>
  <si>
    <t>Fuera de servicio por falla en el equipo INT-5350.</t>
  </si>
  <si>
    <t>CONOCOCHA - KIMAN AYLLU</t>
  </si>
  <si>
    <t>L-2269</t>
  </si>
  <si>
    <t>13/04/2026 07:00</t>
  </si>
  <si>
    <t>13/04/2026 18:15</t>
  </si>
  <si>
    <t>Inspeccion Anual en LLTT</t>
  </si>
  <si>
    <t>L-2270</t>
  </si>
  <si>
    <t>KIMAN AYLLU</t>
  </si>
  <si>
    <t>AUT-501</t>
  </si>
  <si>
    <t>Restriccion Operativa en el circuito de control de cambiador de tap s del AUT-501</t>
  </si>
  <si>
    <t>CONELSUR LT SAC</t>
  </si>
  <si>
    <t>CALLAHUANCA (CNS)</t>
  </si>
  <si>
    <t>S.E.</t>
  </si>
  <si>
    <t>RELE DIFERENCIAL DE BARRAS DE CALLAHUANCA 220KV INOPERATIVO</t>
  </si>
  <si>
    <t>F</t>
  </si>
  <si>
    <t>CHARCANI I</t>
  </si>
  <si>
    <t>G2</t>
  </si>
  <si>
    <t>13/04/2026 10:13</t>
  </si>
  <si>
    <t>13/04/2026 11:00</t>
  </si>
  <si>
    <t>Revision del sistema de control de temperaturas del grupo (VR18)</t>
  </si>
  <si>
    <t xml:space="preserve">CORR.     </t>
  </si>
  <si>
    <t>CHARCANI IV</t>
  </si>
  <si>
    <t>F/S por fuerza mayor, ingreso de huaico - Charcani IV</t>
  </si>
  <si>
    <t>CHARCANI V</t>
  </si>
  <si>
    <t>CAMPANARIO</t>
  </si>
  <si>
    <t>FS por prevencion temporada de lluvias</t>
  </si>
  <si>
    <t>DIQUE CINCEL</t>
  </si>
  <si>
    <t>13/04/2026 14:00</t>
  </si>
  <si>
    <t>13/04/2026 14:30</t>
  </si>
  <si>
    <t>Mantenimiento Electromecanico Plan 1</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</si>
  <si>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</si>
  <si>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</si>
  <si>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</si>
  <si>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</si>
  <si>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</si>
  <si>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</si>
  <si>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</si>
  <si>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</si>
  <si>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</si>
  <si>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</si>
  <si>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</si>
  <si>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</si>
  <si>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</si>
  <si>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</si>
  <si>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</si>
  <si>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</si>
  <si>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RESTITUCION</t>
  </si>
  <si>
    <t>REEMPLAZO DE CABLES DE 230 KV</t>
  </si>
  <si>
    <t>RESERVA FRIA DE GENERACION TALARA</t>
  </si>
  <si>
    <t>TG5</t>
  </si>
  <si>
    <t>13/04/2026 17:32</t>
  </si>
  <si>
    <t>Inspeccion del sistema de combustible diesel</t>
  </si>
  <si>
    <t>CHILCA - CHILCA 1</t>
  </si>
  <si>
    <t>L-2102</t>
  </si>
  <si>
    <t>13/04/2026 08:37</t>
  </si>
  <si>
    <t>MANTENIMIENTO ANUAL DE LINEA LT-2102</t>
  </si>
  <si>
    <t>CHILCA 1</t>
  </si>
  <si>
    <t>CHT2</t>
  </si>
  <si>
    <t>MANTENIMIENTO ANUAL DE TRANSFORMADO PRINCIPAL DE TG2 220/16 kV</t>
  </si>
  <si>
    <t>CL-TG2</t>
  </si>
  <si>
    <t>MANTENIMIENTO ANUAL DE CELDA D05 (TG2)</t>
  </si>
  <si>
    <t xml:space="preserve">TG2            </t>
  </si>
  <si>
    <t>INSPECCION DE 8333 EOH</t>
  </si>
  <si>
    <t>CL-2102</t>
  </si>
  <si>
    <t>13/04/2026 05:00</t>
  </si>
  <si>
    <t>MANTENIMIENTO ANUAL DE CELDA LT-2102 CTM REP / CELDA (D03)*********</t>
  </si>
  <si>
    <t>CHILCA-CTM</t>
  </si>
  <si>
    <t>MANTENIMIENTO ANUAL DE CELDA LT-2102 CTM</t>
  </si>
  <si>
    <t>ILO 4</t>
  </si>
  <si>
    <t>I4T2</t>
  </si>
  <si>
    <t>13/04/2026 08:06</t>
  </si>
  <si>
    <t>13/04/2026 17:05</t>
  </si>
  <si>
    <t>LAVADO DE TRANSFORMADOR TG42 + PATIO DE GENERACION + BUSHING DE TRANSFORMADOR. MANTENIMIENTO DE CELDAS HCB-5055 Y HCB-5056 (MANTENIMIENTO DE PANELES NIVEL 0 Y COMPARTIMIENTO GIS)</t>
  </si>
  <si>
    <t>TG42</t>
  </si>
  <si>
    <t>INDISPONIBLE POR MANTENIMIENTO EN EL TRANSFORMADOR I4T2.</t>
  </si>
  <si>
    <t>PUNTA LOMITAS</t>
  </si>
  <si>
    <t>CENTRAL PUNTA LOMITAS: 04 WTG FUERA DE SERVICIO POR REPARACION DE FALLAS MAYORES</t>
  </si>
  <si>
    <t>QUITARACSA</t>
  </si>
  <si>
    <t>13/04/2026 18:47</t>
  </si>
  <si>
    <t>13/04/2026 21:16</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</si>
  <si>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</si>
  <si>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</si>
  <si>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</si>
  <si>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</si>
  <si>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</si>
  <si>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</si>
  <si>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</si>
  <si>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</si>
  <si>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</si>
  <si>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</si>
  <si>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</si>
  <si>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</si>
  <si>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</si>
  <si>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</si>
  <si>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</si>
  <si>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</si>
  <si>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</si>
  <si>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</si>
  <si>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</si>
  <si>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</si>
  <si>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JOYA SOLAR S.A.C.</t>
  </si>
  <si>
    <t>SAN JOSE</t>
  </si>
  <si>
    <t>BARRA_B_220 kV</t>
  </si>
  <si>
    <t>13/04/2026 17:30</t>
  </si>
  <si>
    <t>A solicitud de ACCIONA (CSF San Jose), se requiere la ejecucion de maniobras para desenergizar la Extension de Barra B, con el fin de permitir que el equipo de ACCIONA realice el montaje de equipos bajo la extension de barra B, correspondiente a sus actividades de conexion de CSF San Jose a nuestra extension de barra.</t>
  </si>
  <si>
    <t>KALLPA</t>
  </si>
  <si>
    <t>TG3</t>
  </si>
  <si>
    <t>MANTENIMIENTO MAYOR TG3*****</t>
  </si>
  <si>
    <t>KALLPA - CHILCA</t>
  </si>
  <si>
    <t>L-2096</t>
  </si>
  <si>
    <t>13/04/2026 08:03</t>
  </si>
  <si>
    <t>Mantenimiento Prev Anual Linea 2096 Mantto y Pruebas electricas GCB Mantto y Pruebas electricas trafos GSU y UAT</t>
  </si>
  <si>
    <t>LINEA L-1101 EN BAIPAS CON LA L-1033 PARA ALIMENTAR LAS CARGAS DE LA SE CAHUA Y PONER LA CH CAHUA EN SERVICIO PARA EL SISTEMA.</t>
  </si>
  <si>
    <t>LUZ DEL SUR</t>
  </si>
  <si>
    <t>LOS INDUSTRIALES</t>
  </si>
  <si>
    <t>CL-2010</t>
  </si>
  <si>
    <t>13/04/2026 08:00</t>
  </si>
  <si>
    <t>13/04/2026 17:00</t>
  </si>
  <si>
    <t xml:space="preserve"> Mantenimiento de aisladores y terminales</t>
  </si>
  <si>
    <t>CL-2018</t>
  </si>
  <si>
    <t>MINERA ANTAMINA</t>
  </si>
  <si>
    <t>ANTAMINA</t>
  </si>
  <si>
    <t>T - 2</t>
  </si>
  <si>
    <t>Por condicion de operacion.</t>
  </si>
  <si>
    <t>MINERA CERRO VERDE</t>
  </si>
  <si>
    <t>CERRO VERDE</t>
  </si>
  <si>
    <t>CVERDE-1</t>
  </si>
  <si>
    <t>13/04/2026 10:00</t>
  </si>
  <si>
    <t>MEDICION DE RUIDO Y CAMPO ELECTRIO</t>
  </si>
  <si>
    <t>CERRO VERDE - SULFUROS</t>
  </si>
  <si>
    <t>L-2064</t>
  </si>
  <si>
    <t>HIDROMETALURGICA</t>
  </si>
  <si>
    <t>S.S.E.E.</t>
  </si>
  <si>
    <t>SAN CARLOS</t>
  </si>
  <si>
    <t>TXF-005</t>
  </si>
  <si>
    <t>13/04/2026 06:29</t>
  </si>
  <si>
    <t>13/04/2026 23:13</t>
  </si>
  <si>
    <t>Transformador XF-005 fuera de servicio por seguridad electrica de personal.</t>
  </si>
  <si>
    <t>SEG.PER</t>
  </si>
  <si>
    <t>13/04/2026 16:00</t>
  </si>
  <si>
    <t>INSPECCION TECNICA DETALLADA S.E.SAN CARLOS 220KV</t>
  </si>
  <si>
    <t>SAN LUIS - CERRO VERDE</t>
  </si>
  <si>
    <t>L-2074</t>
  </si>
  <si>
    <t>LINEA L-2074 E/S POR SEGURIDAD Y CONFIABILIDAD PARA EVITAR INTERRUPCIONES EN EL SUMINISTRO ELECTRICO</t>
  </si>
  <si>
    <t>SAN LUIS - SAN CARLOS</t>
  </si>
  <si>
    <t>L-2076</t>
  </si>
  <si>
    <t>Linea L-2076 fuera de servicio por seguridad electrica de personal.</t>
  </si>
  <si>
    <t>SULFUROS</t>
  </si>
  <si>
    <t>ORAZUL ENERGY PERU</t>
  </si>
  <si>
    <t>CA?A BRAVA</t>
  </si>
  <si>
    <t xml:space="preserve">G1             </t>
  </si>
  <si>
    <t>13/04/2026 17:28</t>
  </si>
  <si>
    <t>13/04/2026 17:40</t>
  </si>
  <si>
    <t>Unidad F/S por falla.</t>
  </si>
  <si>
    <t>CA?ON DEL PATO</t>
  </si>
  <si>
    <t>G4</t>
  </si>
  <si>
    <t>13/04/2026 22:06</t>
  </si>
  <si>
    <t>REPARACION PUNTO CALIENTE GENERADOR U4</t>
  </si>
  <si>
    <t>CENTRAL EOLICA WAYRA I</t>
  </si>
  <si>
    <t>13/04/2026 02:17</t>
  </si>
  <si>
    <t>APERTURA INTEMPESTIVA DE LA LINEA L-2082 PROPIUEDAD DE ATN, CAUSAS EN INVESTIGACION.</t>
  </si>
  <si>
    <t>SANTA ROSA</t>
  </si>
  <si>
    <t>UTI5</t>
  </si>
  <si>
    <t>INSPECCION ANUAL DE TURBINA Y BOP + CERTIFICACION QUINQUENAL DE GAS</t>
  </si>
  <si>
    <t>MANTENIMIENTO DE TRANSFORMADORES MONOFASICOS</t>
  </si>
  <si>
    <t xml:space="preserve">UTI6           </t>
  </si>
  <si>
    <t>SANTA ROSA N.</t>
  </si>
  <si>
    <t>T 220/13.8/13.8</t>
  </si>
  <si>
    <t>WAYRA EXTENSION</t>
  </si>
  <si>
    <t>13/04/2026 02:19</t>
  </si>
  <si>
    <t>PARQUE EOLICO MARCONA S.A.C.</t>
  </si>
  <si>
    <t>MARCONA - TRES HERMANAS</t>
  </si>
  <si>
    <t>L-2298</t>
  </si>
  <si>
    <t>13/04/2026 01:37</t>
  </si>
  <si>
    <t>La L-2298 salio por un evento en SE Marcona, el 12/04/2026 a las 23:45:28 y se volvio a conectar a las 01:37:02 del 13/04/2026</t>
  </si>
  <si>
    <t>PARQUE EOLICO MARCONA</t>
  </si>
  <si>
    <t>13/04/2026 06:39</t>
  </si>
  <si>
    <t>M-02 y M-03, se realiza Reseteo de alarmas a raiz del evento en T6-2 de SE Marcona</t>
  </si>
  <si>
    <t>13/04/2026 02:09</t>
  </si>
  <si>
    <t>Los aerogeneradores M-01, M-04, M-05, M-06, M-07, M-08, M-09, M-10 y M-11 arrancan despues del evento en la T6-2 de SE Marcona</t>
  </si>
  <si>
    <t>13/04/2026 09:33</t>
  </si>
  <si>
    <t>13/04/2026 11:52</t>
  </si>
  <si>
    <t>M-05 Inspeccion despues de correctivo mayor</t>
  </si>
  <si>
    <t>13/04/2026 17:16</t>
  </si>
  <si>
    <t>M-10 alarma Fan failure detected</t>
  </si>
  <si>
    <t>PETRAMAS</t>
  </si>
  <si>
    <t>DO?A CATALINA</t>
  </si>
  <si>
    <t>13/04/2026 06:10</t>
  </si>
  <si>
    <t>MANTENIMIENTO DE 44000 HRS.</t>
  </si>
  <si>
    <t>HUAYCOLORO</t>
  </si>
  <si>
    <t>13/04/2026 08:09</t>
  </si>
  <si>
    <t>13/04/2026 10:15</t>
  </si>
  <si>
    <t>MANTENIMIENTO DE 97750 HRS</t>
  </si>
  <si>
    <t>PLANTA DE RESERVA FRIA DE GENERACION  DE ETEN S.A.</t>
  </si>
  <si>
    <t>RESERVA FRIA DE GENERACION ETEN</t>
  </si>
  <si>
    <t>RF-ETENGT1</t>
  </si>
  <si>
    <t>Revision del sistema de regulacion de combustible unidad GT-1.</t>
  </si>
  <si>
    <t>PLUZ ENERGIA PERU S.A.A.</t>
  </si>
  <si>
    <t>BARSI</t>
  </si>
  <si>
    <t>K  TR2 220/60</t>
  </si>
  <si>
    <t>13/04/2026 04:57</t>
  </si>
  <si>
    <t>13/04/2026 06:48</t>
  </si>
  <si>
    <t>CAMBIO DE MONITOR DE TEMPERATURA.</t>
  </si>
  <si>
    <t>ST A 220 kV</t>
  </si>
  <si>
    <t>13/04/2026 05:45</t>
  </si>
  <si>
    <t>MANTENIMIENTO DE SUPERESTRUCTURAS 220 KV EN S.E. BARSI.</t>
  </si>
  <si>
    <t>MALVINAS - BARSI</t>
  </si>
  <si>
    <t>L-2316</t>
  </si>
  <si>
    <t>MANTENIMIENTO DE SUPERESTRUCTURAS Y REVISION Y CAMBIO DE AISLADORES</t>
  </si>
  <si>
    <t>ALIPIO ROSALES - MACHALA</t>
  </si>
  <si>
    <t>L-2280</t>
  </si>
  <si>
    <t>CUELLOS APERTURADOS EN LA FRONTERA LADO ECUADOR A SOLICITUD DE CENACE DESDE EL 19.06.2025.</t>
  </si>
  <si>
    <t>CHAVARRIA</t>
  </si>
  <si>
    <t>13/04/2026 08:57</t>
  </si>
  <si>
    <t>13/04/2026 16:55</t>
  </si>
  <si>
    <t>MP 6A LIMPIEZA DE SERVIDORES HMI Y SAS, ACTIVIDAD CON PERDIDA DE SUPERVISION. (R0124672)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</si>
  <si>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</si>
  <si>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</si>
  <si>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</si>
  <si>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</si>
  <si>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</si>
  <si>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</si>
  <si>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</si>
  <si>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</si>
  <si>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</si>
  <si>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</si>
  <si>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</si>
  <si>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</si>
  <si>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</si>
  <si>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</si>
  <si>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</si>
  <si>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</si>
  <si>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</si>
  <si>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</si>
  <si>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ACOPLE 220</t>
  </si>
  <si>
    <t>13/04/2026 21:42</t>
  </si>
  <si>
    <t>INDIPONIBLE POR MANTENIMIENTO CORRECTIVO EFLUVIOS.</t>
  </si>
  <si>
    <t>CL-2315</t>
  </si>
  <si>
    <t>CL-R3</t>
  </si>
  <si>
    <t>INTERRUPTOR IN-1182 INDISPONIBLE DESDE 16.10.25 DEBIDO A QUE NO CIERRA DESDE NIVEL 2 Y NIVEL 3 POR FALLA EN SU SISTEMA DE CONTROL. AVISO 5742790.</t>
  </si>
  <si>
    <t>CL-T6_220</t>
  </si>
  <si>
    <t>13/04/2026 22:16</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</si>
  <si>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</si>
  <si>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</si>
  <si>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</si>
  <si>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</si>
  <si>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13/04/2026 16:30</t>
  </si>
  <si>
    <t>CORRECTIVO: LIMPIEZA POR EFLUVIOS EN SL-2225, TC-2496, TT-234. (R0129173)</t>
  </si>
  <si>
    <t>13/04/2026 17:46</t>
  </si>
  <si>
    <t>13/04/2026 21:17</t>
  </si>
  <si>
    <t>LIMPIEZA EFLUVIOS CELDA DE ACOPLE. REQUIERE CL- ACOPLE: F/S. REQUIERE BARRA A: F/S. (R0129181)</t>
  </si>
  <si>
    <t>13/04/2026 19:50</t>
  </si>
  <si>
    <t>MANTENIMIENTO CORRECTIVO: LIMPIEZA AISLAMIENTO T6 EFLUVIOS. REQUIERE BARRA A F/S. (R0129187)</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</si>
  <si>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</si>
  <si>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</si>
  <si>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</si>
  <si>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</si>
  <si>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</si>
  <si>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</si>
  <si>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</si>
  <si>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</si>
  <si>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</si>
  <si>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</si>
  <si>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</si>
  <si>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CL-TR1-261 SE ENCUENTRA CONECTADA A BARRA B, DEBIDO A ELLO LA INDISPONIBILIDAD DE LA BARRA B 220KV IMPLICA DESCONECTAR EL TRANSFORMADOR T-261 DE VOLCAN</t>
  </si>
  <si>
    <t>SAN JUAN - LOS INDUSTRIALES</t>
  </si>
  <si>
    <t>L-2018</t>
  </si>
  <si>
    <t>LINEA FUERA DE SERVICIO A SOLICITUD DE LDS.</t>
  </si>
  <si>
    <t>CL-2004</t>
  </si>
  <si>
    <t>13/04/2026 09:27</t>
  </si>
  <si>
    <t>13/04/2026 16:25</t>
  </si>
  <si>
    <t>Instalacion de colilla y puesto a tierra en Fibra optico  OPGW. Requiere recierres deshabilitados L-2003. (R0129108)</t>
  </si>
  <si>
    <t>SANTA ROSA N. - CHAVARRIA</t>
  </si>
  <si>
    <t>L-2003</t>
  </si>
  <si>
    <t>13/04/2026 08:10</t>
  </si>
  <si>
    <t>CORRECCION DE ANOMALIA TERMICA EN LA TORRE T-18, REQUIERE L-2004 CON RECIERRES DESHABILITADOS. (R0128052)</t>
  </si>
  <si>
    <t>SANTA ROSA N. - LOS INDUSTRIALES</t>
  </si>
  <si>
    <t>L-2010</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</si>
  <si>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</si>
  <si>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</si>
  <si>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</si>
  <si>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</si>
  <si>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</si>
  <si>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13/04/2026 08:45</t>
  </si>
  <si>
    <t>13/04/2026 15:08</t>
  </si>
  <si>
    <t>CORRECTIVO REPARACION DE RETENIDA ROTA Y LIMPIEZA EN POSTE P3A. (R0129172)</t>
  </si>
  <si>
    <t>ZORRITOS</t>
  </si>
  <si>
    <t>CL-6664</t>
  </si>
  <si>
    <t>SA-6297 DE LA CL-6664 INDISPONIBLE PARA MANIOBRAS DESDE NIVEL 1, 2 Y 3 POR MOTOR QUEMADO. SOLO ES POSIBLE MANIOBRAR EL SA-6297 DESDE NIVEL 0 CON PALANCA.</t>
  </si>
  <si>
    <t>SAN GABAN</t>
  </si>
  <si>
    <t>SAN GABAN II</t>
  </si>
  <si>
    <t>13/04/2026 14:33</t>
  </si>
  <si>
    <t>Parada manual del grupo G1, para realizar la verificacion del sistema de regulacion</t>
  </si>
  <si>
    <t>CHEVES</t>
  </si>
  <si>
    <t>EMB PICUNCHE</t>
  </si>
  <si>
    <t>Limpieza de sedimentos en Picunche</t>
  </si>
  <si>
    <t>LINEA EN SERVICIO EN CONDICION DE BYPASS CON LA LINEA L-1101</t>
  </si>
  <si>
    <t>L-1102</t>
  </si>
  <si>
    <t>LINEA INDISPONIBLE DESDE SE CAHUA A SE PARAMONGA EXISTENTE.</t>
  </si>
  <si>
    <t>Disponibilidad de 23.5 MMSCF para la CT Aguaytia.</t>
  </si>
  <si>
    <t>TERNA PERU S.A.C.</t>
  </si>
  <si>
    <t>AGUAYTIA - PUCALLPA</t>
  </si>
  <si>
    <t>L-1156</t>
  </si>
  <si>
    <t>Mantenimiento preventivo de corte de arboles y limpieza de faja de servidumbre de nuestra linea, no requiere corte de energia de la L-1156</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</si>
  <si>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</si>
  <si>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</si>
  <si>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</si>
  <si>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</si>
  <si>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</si>
  <si>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</si>
  <si>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</si>
  <si>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</si>
  <si>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</si>
  <si>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</si>
  <si>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</si>
  <si>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</si>
  <si>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A 220kV</t>
  </si>
  <si>
    <t>13/04/2026 07:30</t>
  </si>
  <si>
    <t>A SOLICITUD DE ENGIE: BARRA 1 CHILCA F/S PARA MANTENIMIENTO ANUAL CELDA LT-2102 CTM REP /CELDA (D03) SA-1535.</t>
  </si>
  <si>
    <t>CHIMBOTE 500</t>
  </si>
  <si>
    <t>IN-5030</t>
  </si>
  <si>
    <t>FLEJE ROTO DEL SECCIONADOR SE-5067 FASE S. EN ESTA CONDICION, LA CAPACIDAD NOMINAL DEL EQUIPO SE REDUCE A 1000 A.</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</si>
  <si>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</si>
  <si>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</si>
  <si>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</si>
  <si>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</si>
  <si>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</si>
  <si>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</si>
  <si>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</si>
  <si>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</si>
  <si>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</si>
  <si>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</si>
  <si>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</si>
  <si>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</si>
  <si>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IN-5148</t>
  </si>
  <si>
    <t>13/04/2026 06:00</t>
  </si>
  <si>
    <t>ENGOMADO DE AISLAMIENTO Y CORREGIR EFLUVIOS EN SOPORTES DEL INTERRUPTOR IN-5148. (R0126058)</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</si>
  <si>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</si>
  <si>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</si>
  <si>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</si>
  <si>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</si>
  <si>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</si>
  <si>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</si>
  <si>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</si>
  <si>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BARRA A_220 kV</t>
  </si>
  <si>
    <t>13/04/2026 11:29</t>
  </si>
  <si>
    <t>13/04/2026 16:24</t>
  </si>
  <si>
    <t>Revision y desmontaje de UB de 87B. Nota: link de disparo 87B de todas las celdas estan  abiertas . (R0129103)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</si>
  <si>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</si>
  <si>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</si>
  <si>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</si>
  <si>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</si>
  <si>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</si>
  <si>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</si>
  <si>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</si>
  <si>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</si>
  <si>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</si>
  <si>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</si>
  <si>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</si>
  <si>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</si>
  <si>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</si>
  <si>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</si>
  <si>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</si>
  <si>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</si>
  <si>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</si>
  <si>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</si>
  <si>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</si>
  <si>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</si>
  <si>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</si>
  <si>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</si>
  <si>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</si>
  <si>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</si>
  <si>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</si>
  <si>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</si>
  <si>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</si>
  <si>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</si>
  <si>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</si>
  <si>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</si>
  <si>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</si>
  <si>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</si>
  <si>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</si>
  <si>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</si>
  <si>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</si>
  <si>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</si>
  <si>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</si>
  <si>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</si>
  <si>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</si>
  <si>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</si>
  <si>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</si>
  <si>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</si>
  <si>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</si>
  <si>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</si>
  <si>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</si>
  <si>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</si>
  <si>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</si>
  <si>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</si>
  <si>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</si>
  <si>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</si>
  <si>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</si>
  <si>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</si>
  <si>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</si>
  <si>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</si>
  <si>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</si>
  <si>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</si>
  <si>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</si>
  <si>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</si>
  <si>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</si>
  <si>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</si>
  <si>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</si>
  <si>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</si>
  <si>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</si>
  <si>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</si>
  <si>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</si>
  <si>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</si>
  <si>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</si>
  <si>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</si>
  <si>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</si>
  <si>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</si>
  <si>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</si>
  <si>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</si>
  <si>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</si>
  <si>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</si>
  <si>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</si>
  <si>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</si>
  <si>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</si>
  <si>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</si>
  <si>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</si>
  <si>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</si>
  <si>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</si>
  <si>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</si>
  <si>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</si>
  <si>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</si>
  <si>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</si>
  <si>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</si>
  <si>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</si>
  <si>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</si>
  <si>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</si>
  <si>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</si>
  <si>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</si>
  <si>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</si>
  <si>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</si>
  <si>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</si>
  <si>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</si>
  <si>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</si>
  <si>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</si>
  <si>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</si>
  <si>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</si>
  <si>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</si>
  <si>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</si>
  <si>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</si>
  <si>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</si>
  <si>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</si>
  <si>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</si>
  <si>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</si>
  <si>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</si>
  <si>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</si>
  <si>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</si>
  <si>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</si>
  <si>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</si>
  <si>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</si>
  <si>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</si>
  <si>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</si>
  <si>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</si>
  <si>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</si>
  <si>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</si>
  <si>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</si>
  <si>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</si>
  <si>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</si>
  <si>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</si>
  <si>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</si>
  <si>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</si>
  <si>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</si>
  <si>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</si>
  <si>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</si>
  <si>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</si>
  <si>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</si>
  <si>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</si>
  <si>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</si>
  <si>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</si>
  <si>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</si>
  <si>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</si>
  <si>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</si>
  <si>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</si>
  <si>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</si>
  <si>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</si>
  <si>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</si>
  <si>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</si>
  <si>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</si>
  <si>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</si>
  <si>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</si>
  <si>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</si>
  <si>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</si>
  <si>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</si>
  <si>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</si>
  <si>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</si>
  <si>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</si>
  <si>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</si>
  <si>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</si>
  <si>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</si>
  <si>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</si>
  <si>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</si>
  <si>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</si>
  <si>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</si>
  <si>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</si>
  <si>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</si>
  <si>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</si>
  <si>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</si>
  <si>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</si>
  <si>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</si>
  <si>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</si>
  <si>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</si>
  <si>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</si>
  <si>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</si>
  <si>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</si>
  <si>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</si>
  <si>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</si>
  <si>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</si>
  <si>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</si>
  <si>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</si>
  <si>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</si>
  <si>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</si>
  <si>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</si>
  <si>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</si>
  <si>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</si>
  <si>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</si>
  <si>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</si>
  <si>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</si>
  <si>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</si>
  <si>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</si>
  <si>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</si>
  <si>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</si>
  <si>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</si>
  <si>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</si>
  <si>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</si>
  <si>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</si>
  <si>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</si>
  <si>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</si>
  <si>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</si>
  <si>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</si>
  <si>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</si>
  <si>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</si>
  <si>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</si>
  <si>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</si>
  <si>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</si>
  <si>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</si>
  <si>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</si>
  <si>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</si>
  <si>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</si>
  <si>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</si>
  <si>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</si>
  <si>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</si>
  <si>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</si>
  <si>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</si>
  <si>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</si>
  <si>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</si>
  <si>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</si>
  <si>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</si>
  <si>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</si>
  <si>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</si>
  <si>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</si>
  <si>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</si>
  <si>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</si>
  <si>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</si>
  <si>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</si>
  <si>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</si>
  <si>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</si>
  <si>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</si>
  <si>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</si>
  <si>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</si>
  <si>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</si>
  <si>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</si>
  <si>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</si>
  <si>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</si>
  <si>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</si>
  <si>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</si>
  <si>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</si>
  <si>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</si>
  <si>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</si>
  <si>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</si>
  <si>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</si>
  <si>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</si>
  <si>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</si>
  <si>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</si>
  <si>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</si>
  <si>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</si>
  <si>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</si>
  <si>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</si>
  <si>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</si>
  <si>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</si>
  <si>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</si>
  <si>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</si>
  <si>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</si>
  <si>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</si>
  <si>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</si>
  <si>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</si>
  <si>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</si>
  <si>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</si>
  <si>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</si>
  <si>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</si>
  <si>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</si>
  <si>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</si>
  <si>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</si>
  <si>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</si>
  <si>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</si>
  <si>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</si>
  <si>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</si>
  <si>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</si>
  <si>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</si>
  <si>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</si>
  <si>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</si>
  <si>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</si>
  <si>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</si>
  <si>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</si>
  <si>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</si>
  <si>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</si>
  <si>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</si>
  <si>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</si>
  <si>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</si>
  <si>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</si>
  <si>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</si>
  <si>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</si>
  <si>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</si>
  <si>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</si>
  <si>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</si>
  <si>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</si>
  <si>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</si>
  <si>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</si>
  <si>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</si>
  <si>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</si>
  <si>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</si>
  <si>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</si>
  <si>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</si>
  <si>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</si>
  <si>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</si>
  <si>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</si>
  <si>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</si>
  <si>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</si>
  <si>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</si>
  <si>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</si>
  <si>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</si>
  <si>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</si>
  <si>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</si>
  <si>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</si>
  <si>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</si>
  <si>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</si>
  <si>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</si>
  <si>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</si>
  <si>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</si>
  <si>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</si>
  <si>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</si>
  <si>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</si>
  <si>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</si>
  <si>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</si>
  <si>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</si>
  <si>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</si>
  <si>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</si>
  <si>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</si>
  <si>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</si>
  <si>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</si>
  <si>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</si>
  <si>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</si>
  <si>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</si>
  <si>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</si>
  <si>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</si>
  <si>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</si>
  <si>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</si>
  <si>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</si>
  <si>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</si>
  <si>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</si>
  <si>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</si>
  <si>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</si>
  <si>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</si>
  <si>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</si>
  <si>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</si>
  <si>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</si>
  <si>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</si>
  <si>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</si>
  <si>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</si>
  <si>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</si>
  <si>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</si>
  <si>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</si>
  <si>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</si>
  <si>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</si>
  <si>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</si>
  <si>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</si>
  <si>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</si>
  <si>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</si>
  <si>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</si>
  <si>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</si>
  <si>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</si>
  <si>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</si>
  <si>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</si>
  <si>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</si>
  <si>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</si>
  <si>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</si>
  <si>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</si>
  <si>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</si>
  <si>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</si>
  <si>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</si>
  <si>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</si>
  <si>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</si>
  <si>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</si>
  <si>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</si>
  <si>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</si>
  <si>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</si>
  <si>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</si>
  <si>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</si>
  <si>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</si>
  <si>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</si>
  <si>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</si>
  <si>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</si>
  <si>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</si>
  <si>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</si>
  <si>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</si>
  <si>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</si>
  <si>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</si>
  <si>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</si>
  <si>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</si>
  <si>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</si>
  <si>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</si>
  <si>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</si>
  <si>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</si>
  <si>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</si>
  <si>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</si>
  <si>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</si>
  <si>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</si>
  <si>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</si>
  <si>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</si>
  <si>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</si>
  <si>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</si>
  <si>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</si>
  <si>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</si>
  <si>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</si>
  <si>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</si>
  <si>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</si>
  <si>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</si>
  <si>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</si>
  <si>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</si>
  <si>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</si>
  <si>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</si>
  <si>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</si>
  <si>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</si>
  <si>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</si>
  <si>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</si>
  <si>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</si>
  <si>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</si>
  <si>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</si>
  <si>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</si>
  <si>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</si>
  <si>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</si>
  <si>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</si>
  <si>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</si>
  <si>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</si>
  <si>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</si>
  <si>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</si>
  <si>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</si>
  <si>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</si>
  <si>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</si>
  <si>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</si>
  <si>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</si>
  <si>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</si>
  <si>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</si>
  <si>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</si>
  <si>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</si>
  <si>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</si>
  <si>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</si>
  <si>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</si>
  <si>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</si>
  <si>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</si>
  <si>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</si>
  <si>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</si>
  <si>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</si>
  <si>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</si>
  <si>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</si>
  <si>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</si>
  <si>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</si>
  <si>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</si>
  <si>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</si>
  <si>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</si>
  <si>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</si>
  <si>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</si>
  <si>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</si>
  <si>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</si>
  <si>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</si>
  <si>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</si>
  <si>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</si>
  <si>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</si>
  <si>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</si>
  <si>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</si>
  <si>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</si>
  <si>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</si>
  <si>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</si>
  <si>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</si>
  <si>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</si>
  <si>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</si>
  <si>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</si>
  <si>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</si>
  <si>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</si>
  <si>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</si>
  <si>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</si>
  <si>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</si>
  <si>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</si>
  <si>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</si>
  <si>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</si>
  <si>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</si>
  <si>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</si>
  <si>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</si>
  <si>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</si>
  <si>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</si>
  <si>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</si>
  <si>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</si>
  <si>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</si>
  <si>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</si>
  <si>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</si>
  <si>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</si>
  <si>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</si>
  <si>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</si>
  <si>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</si>
  <si>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</si>
  <si>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</si>
  <si>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</si>
  <si>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</si>
  <si>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</si>
  <si>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</si>
  <si>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</si>
  <si>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</si>
  <si>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</si>
  <si>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</si>
  <si>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</si>
  <si>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</si>
  <si>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</si>
  <si>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</si>
  <si>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</si>
  <si>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</si>
  <si>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</si>
  <si>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</si>
  <si>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</si>
  <si>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</si>
  <si>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</si>
  <si>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</si>
  <si>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</si>
  <si>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</si>
  <si>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</si>
  <si>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</si>
  <si>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</si>
  <si>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</si>
  <si>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</si>
  <si>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</si>
  <si>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</si>
  <si>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</si>
  <si>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</si>
  <si>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</si>
  <si>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</si>
  <si>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</si>
  <si>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</si>
  <si>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</si>
  <si>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</si>
  <si>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</si>
  <si>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</si>
  <si>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</si>
  <si>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</si>
  <si>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</si>
  <si>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</si>
  <si>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</si>
  <si>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</si>
  <si>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</si>
  <si>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</si>
  <si>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</si>
  <si>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</si>
  <si>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</si>
  <si>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</si>
  <si>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</si>
  <si>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</si>
  <si>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</si>
  <si>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</si>
  <si>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</si>
  <si>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</si>
  <si>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</si>
  <si>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</si>
  <si>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</si>
  <si>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</si>
  <si>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</si>
  <si>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</si>
  <si>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</si>
  <si>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miércoles, 1 de Abril del 2026 - lunes, 13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</si>
  <si>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</si>
  <si>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</si>
  <si>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</si>
  <si>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</si>
  <si>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</si>
  <si>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</si>
  <si>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</si>
  <si>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</si>
  <si>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</si>
  <si>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</si>
  <si>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</si>
  <si>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</si>
  <si>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</si>
  <si>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</si>
  <si>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</si>
  <si>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</si>
  <si>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</si>
  <si>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</si>
  <si>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</si>
  <si>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</si>
  <si>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</si>
  <si>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</si>
  <si>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</si>
  <si>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</si>
  <si>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</si>
  <si>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</si>
  <si>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</si>
  <si>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</si>
  <si>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</si>
  <si>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</si>
  <si>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</si>
  <si>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</si>
  <si>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</si>
  <si>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</si>
  <si>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TG41</t>
  </si>
  <si>
    <t>TV42</t>
  </si>
  <si>
    <t>C.T. NEPI</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</si>
  <si>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</si>
  <si>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</si>
  <si>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</si>
  <si>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</si>
  <si>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</si>
  <si>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</si>
  <si>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</si>
  <si>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</si>
  <si>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</si>
  <si>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</si>
  <si>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</si>
  <si>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</si>
  <si>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</si>
  <si>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</si>
  <si>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</si>
  <si>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</si>
  <si>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</si>
  <si>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</si>
  <si>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</si>
  <si>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</si>
  <si>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</si>
  <si>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</si>
  <si>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</si>
  <si>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</si>
  <si>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</si>
  <si>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</si>
  <si>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</si>
  <si>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</si>
  <si>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</si>
  <si>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</si>
  <si>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</si>
  <si>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</si>
  <si>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</si>
  <si>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</si>
  <si>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</si>
  <si>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</si>
  <si>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</si>
  <si>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</si>
  <si>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</si>
  <si>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</si>
  <si>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</si>
  <si>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</si>
  <si>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</si>
  <si>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</si>
  <si>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</si>
  <si>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</si>
  <si>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</si>
  <si>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</si>
  <si>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</si>
  <si>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</si>
  <si>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</si>
  <si>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</si>
  <si>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</si>
  <si>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</si>
  <si>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</si>
  <si>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</si>
  <si>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</si>
  <si>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</si>
  <si>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</si>
  <si>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</si>
  <si>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</si>
  <si>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</si>
  <si>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</si>
  <si>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</si>
  <si>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</si>
  <si>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</si>
  <si>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</si>
  <si>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</si>
  <si>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</si>
  <si>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</si>
  <si>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</si>
  <si>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</si>
  <si>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</si>
  <si>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</si>
  <si>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</si>
  <si>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</si>
  <si>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</si>
  <si>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</si>
  <si>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</si>
  <si>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</si>
  <si>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</si>
  <si>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</si>
  <si>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</si>
  <si>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</si>
  <si>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</si>
  <si>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</si>
  <si>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</si>
  <si>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</si>
  <si>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</si>
  <si>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</si>
  <si>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13/04/2026 00:00:00</t>
  </si>
  <si>
    <t>14/04/2026 00:00:00</t>
  </si>
  <si>
    <t>POR COGENERACION</t>
  </si>
  <si>
    <t>...</t>
  </si>
  <si>
    <t>CANA BRAVA TV1 &amp; TV2 - BAGAZO</t>
  </si>
  <si>
    <t>13/04/2026 20:08:00</t>
  </si>
  <si>
    <t>G-1</t>
  </si>
  <si>
    <t>CANA BRAVA TV1 - BAGAZO</t>
  </si>
  <si>
    <t>CASA GRANDE TV3 - BAGAZO</t>
  </si>
  <si>
    <t>13/04/2026 12:43:36</t>
  </si>
  <si>
    <t>13/04/2026 12:58:17</t>
  </si>
  <si>
    <t>13/04/2026 15:14:58</t>
  </si>
  <si>
    <t>13/04/2026 15:47:18</t>
  </si>
  <si>
    <t>INDEPENDENCIA GAS</t>
  </si>
  <si>
    <t>13/04/2026 10:20:00</t>
  </si>
  <si>
    <t>13/04/2026 12:30:00</t>
  </si>
  <si>
    <t>13/04/2026 10:13:00</t>
  </si>
  <si>
    <t>13/04/2026 12:17:00</t>
  </si>
  <si>
    <t>POR POTENCIA O ENERGIA</t>
  </si>
  <si>
    <t>13/04/2026 17:25:00</t>
  </si>
  <si>
    <t>13/04/2026 23:09:00</t>
  </si>
  <si>
    <t>13/04/2026 17:21:00</t>
  </si>
  <si>
    <t>13/04/2026 22:58:00</t>
  </si>
  <si>
    <t>MALACAS1 TG6 - GAS</t>
  </si>
  <si>
    <t>13/04/2026 06:27:00</t>
  </si>
  <si>
    <t>13/04/2026 23:49:00</t>
  </si>
  <si>
    <t>13/04/2026 23:34:00</t>
  </si>
  <si>
    <t>MALACAS3 TG5 - D2</t>
  </si>
  <si>
    <t>13/04/2026 15:41:00</t>
  </si>
  <si>
    <t>13/04/2026 16:30:00</t>
  </si>
  <si>
    <t>13/04/2026 15:17:00</t>
  </si>
  <si>
    <t>13/04/2026 16:13:00</t>
  </si>
  <si>
    <t>POR PRUEBAS</t>
  </si>
  <si>
    <t>CHILCA1 TG3 - GAS</t>
  </si>
  <si>
    <t>13/04/2026 00:48:00</t>
  </si>
  <si>
    <t>13/04/2026 06:55:00</t>
  </si>
  <si>
    <t>13/04/2026 00:29:00</t>
  </si>
  <si>
    <t>A MINIMA CARGA</t>
  </si>
  <si>
    <t>En proceso de acople</t>
  </si>
  <si>
    <t>CHILCA1 CCOMB TG3 - GAS</t>
  </si>
  <si>
    <t>13/04/2026 12:14:00</t>
  </si>
  <si>
    <t>CHILCA1 TG1 - GAS</t>
  </si>
  <si>
    <t>13/04/2026 09:33:00</t>
  </si>
  <si>
    <t>13/04/2026 07:14:00</t>
  </si>
  <si>
    <t>Proceso de acople.</t>
  </si>
  <si>
    <t>CHILCA1 CCOMB TG1 &amp; TG3 - GAS</t>
  </si>
  <si>
    <t>CHILCA2 TG41 - GAS</t>
  </si>
  <si>
    <t>13/04/2026 17:42:00</t>
  </si>
  <si>
    <t>13/04/2026 23:20:00</t>
  </si>
  <si>
    <t>13/04/2026 23:05:00</t>
  </si>
  <si>
    <t>FENIX CCOMB GT11 &amp; GT12 - GAS</t>
  </si>
  <si>
    <t>KALLPA CCOMB TG1 &amp; TG2 - GAS</t>
  </si>
  <si>
    <t>13/04/2026 05:42:00</t>
  </si>
  <si>
    <t>13/04/2026 07:01:00</t>
  </si>
  <si>
    <t>S/C a 400 MW.
A las 06:37h, S/C generar a 450 MW.</t>
  </si>
  <si>
    <t>13/04/2026 09:38:00</t>
  </si>
  <si>
    <t>13/04/2026 12:36:00</t>
  </si>
  <si>
    <t>A las 09:38 h, S/C generar a 450 MW.
A las 12:33h, S/C generar a 400 MW.</t>
  </si>
  <si>
    <t>13/04/2026 15:25:00</t>
  </si>
  <si>
    <t>13/04/2026 23:56:00</t>
  </si>
  <si>
    <t>A las 15:58 h, S/C generar a 500 MW.</t>
  </si>
  <si>
    <t>LAS FLORES CCOMB TG1 - GAS</t>
  </si>
  <si>
    <t>13/04/2026 01:22:00</t>
  </si>
  <si>
    <t>13/04/2026 03:55:00</t>
  </si>
  <si>
    <t>13/04/2026 07:36:00</t>
  </si>
  <si>
    <t>13/04/2026 08:17:00</t>
  </si>
  <si>
    <t>13/04/2026 13:20:00</t>
  </si>
  <si>
    <t>13/04/2026 14:06:00</t>
  </si>
  <si>
    <t>STA ROSA TG8 - GAS</t>
  </si>
  <si>
    <t>13/04/2026 18:55:00</t>
  </si>
  <si>
    <t>13/04/2026 22:15:00</t>
  </si>
  <si>
    <t>13/04/2026 18:37:00</t>
  </si>
  <si>
    <t>13/04/2026 22:52:00</t>
  </si>
  <si>
    <t>VENTANILLA CCOMB TG3 &amp; TG4 - GAS</t>
  </si>
  <si>
    <t>13/04/2026 00:18:00</t>
  </si>
  <si>
    <t>13/04/2026 03:59:00</t>
  </si>
  <si>
    <t>13/04/2026 07:34:00</t>
  </si>
  <si>
    <t>13/04/2026 08:22:00</t>
  </si>
  <si>
    <t>13/04/2026 12:44:00</t>
  </si>
  <si>
    <t>13/04/2026 18:43:00</t>
  </si>
  <si>
    <t>VENTANILLA CCOMB TG3 &amp; TG4 - GAS F.DIRECTO</t>
  </si>
  <si>
    <t>13/04/2026 23:25:00</t>
  </si>
  <si>
    <t>13/04/2026 22:56:00</t>
  </si>
  <si>
    <t>HUAYCOLORO - BIOGAS</t>
  </si>
  <si>
    <t>13/04/2026 10:10:00</t>
  </si>
  <si>
    <t>13/04/2026 08:01:00</t>
  </si>
  <si>
    <t>LA GRINGA V - BIOGAS</t>
  </si>
  <si>
    <t>DONA CATALINA  - BIOGAS</t>
  </si>
  <si>
    <t>13/04/2026 06:03:00</t>
  </si>
  <si>
    <t>CALLAO - BIOGAS</t>
  </si>
  <si>
    <t>SAN NICOLAS CUMMINS - D2</t>
  </si>
  <si>
    <t>13/04/2026 06:06:00</t>
  </si>
  <si>
    <t>13/04/2026 11:47:00</t>
  </si>
  <si>
    <t>13/04/2026 05:45:00</t>
  </si>
  <si>
    <t>13/04/2026 11:45:00</t>
  </si>
  <si>
    <t>xLT</t>
  </si>
  <si>
    <t>SAN NICOLAS TV2 - R500</t>
  </si>
  <si>
    <t>13/04/2026 10:00:00</t>
  </si>
  <si>
    <t>13/04/2026 12:04:00</t>
  </si>
  <si>
    <t>12/04/2026 23:23:00</t>
  </si>
  <si>
    <t>OLLEROS TG1 - GAS</t>
  </si>
  <si>
    <t>13/04/2026 10:33:00</t>
  </si>
  <si>
    <t>13/04/2026 15:27:00</t>
  </si>
  <si>
    <t>13/04/2026 10:06:00</t>
  </si>
  <si>
    <t>13/04/2026 15:52:00</t>
  </si>
  <si>
    <t>13/04/2026 16:33:00</t>
  </si>
  <si>
    <t>13/04/2026 18:59:00</t>
  </si>
  <si>
    <t>13/04/2026 20:04:00</t>
  </si>
  <si>
    <t>13/04/2026 19:37:00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</si>
  <si>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</si>
  <si>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</si>
  <si>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</si>
  <si>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</si>
  <si>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yTV2 estarán en mantenimiento preventivo programado.</t>
  </si>
  <si>
    <t>Revisión del sistema de control de temperaturas del grupo (VR18)</t>
  </si>
  <si>
    <t>RESTITUCIÓN</t>
  </si>
  <si>
    <t>Inspección del sistema de combustible diesel</t>
  </si>
  <si>
    <t>YUNCÁN</t>
  </si>
  <si>
    <t>CAÑÓN DEL PATO</t>
  </si>
  <si>
    <t>APERTURA INTEMPESTIVA DE LA LÍNEA L-2082 PROPIUEDAD DE ATN, CAUSAS EN INVESTIGACIÓN.</t>
  </si>
  <si>
    <t>INSPECCIÓN ANUAL DE TURBINA Y BOP + CERTIFICACIÓN QUINQUENAL DE GAS</t>
  </si>
  <si>
    <t>MANTENIMIENTO DE TRANSFORMADORES MONOFÁSICOS</t>
  </si>
  <si>
    <t>Los aerogeneradores M-01, M-04, M-05, M-06, M-07, M-08, M-09, M-10 y M-11 arrancan después del evento en la T6-2 de SE Marcona</t>
  </si>
  <si>
    <t>M-05 Inspección después de correctivo mayor</t>
  </si>
  <si>
    <t>DOÑA CATALINA</t>
  </si>
  <si>
    <t>Revisión del sistema de regulación de combustible unidad GT-1.</t>
  </si>
  <si>
    <t>SAN GABÁN II</t>
  </si>
  <si>
    <t>Parada manual del grupo G1, para realizar la verificación del sistema de regulación</t>
  </si>
  <si>
    <t>EJECUTADO</t>
  </si>
  <si>
    <t>Lunes 13 de Abril del 2026 / SEM N° 15</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</si>
  <si>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</si>
  <si>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</si>
  <si>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</si>
  <si>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</si>
  <si>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</si>
  <si>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</si>
  <si>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</si>
  <si>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</si>
  <si>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</si>
  <si>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</si>
  <si>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</si>
  <si>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</si>
  <si>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</si>
  <si>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</si>
  <si>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</si>
  <si>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</si>
  <si>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</si>
  <si>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</si>
  <si>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</si>
  <si>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</si>
  <si>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</si>
  <si>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</si>
  <si>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</si>
  <si>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</si>
  <si>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</si>
  <si>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</si>
  <si>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</si>
  <si>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</si>
  <si>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</si>
  <si>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</si>
  <si>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</si>
  <si>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</si>
  <si>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</si>
  <si>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</si>
  <si>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</si>
  <si>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</si>
  <si>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</si>
  <si>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</si>
  <si>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</si>
  <si>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</si>
  <si>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</si>
  <si>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</si>
  <si>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</si>
  <si>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</si>
  <si>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</si>
  <si>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</si>
  <si>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</si>
  <si>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</si>
  <si>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</si>
  <si>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</si>
  <si>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</si>
  <si>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</si>
  <si>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</si>
  <si>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</si>
  <si>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</si>
  <si>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</si>
  <si>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</si>
  <si>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</si>
  <si>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</si>
  <si>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</si>
  <si>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</si>
  <si>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</si>
  <si>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</si>
  <si>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</si>
  <si>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</si>
  <si>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</si>
  <si>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</si>
  <si>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</si>
  <si>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</si>
  <si>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</si>
  <si>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</si>
  <si>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</si>
  <si>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</si>
  <si>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</si>
  <si>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</si>
  <si>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</si>
  <si>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</si>
  <si>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</si>
  <si>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</si>
  <si>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</si>
  <si>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</si>
  <si>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</si>
  <si>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</si>
  <si>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</si>
  <si>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</si>
  <si>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</si>
  <si>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</si>
  <si>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</si>
  <si>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</si>
  <si>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</si>
  <si>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</si>
  <si>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</si>
  <si>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</si>
  <si>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</si>
  <si>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</si>
  <si>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</si>
  <si>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</si>
  <si>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</si>
  <si>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</si>
  <si>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</si>
  <si>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</si>
  <si>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</si>
  <si>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</si>
  <si>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</si>
  <si>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</si>
  <si>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</si>
  <si>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</si>
  <si>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</si>
  <si>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</si>
  <si>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</si>
  <si>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</si>
  <si>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</si>
  <si>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5372361.15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</si>
  <si>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</si>
  <si>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</si>
  <si>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</si>
  <si>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</si>
  <si>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</si>
  <si>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</si>
  <si>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</si>
  <si>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</si>
  <si>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</si>
  <si>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</si>
  <si>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</si>
  <si>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</si>
  <si>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</si>
  <si>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</si>
  <si>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</si>
  <si>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</si>
  <si>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</si>
  <si>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</si>
  <si>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</si>
  <si>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</si>
  <si>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</si>
  <si>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</si>
  <si>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</si>
  <si>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</si>
  <si>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</si>
  <si>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</si>
  <si>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</si>
  <si>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</si>
  <si>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</si>
  <si>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</si>
  <si>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</si>
  <si>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</si>
  <si>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</si>
  <si>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</si>
  <si>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</si>
  <si>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</si>
  <si>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</si>
  <si>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</si>
  <si>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</si>
  <si>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</si>
  <si>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</si>
  <si>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</si>
  <si>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</si>
  <si>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</si>
  <si>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</si>
  <si>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</si>
  <si>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</si>
  <si>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</si>
  <si>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</si>
  <si>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</si>
  <si>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</si>
  <si>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</si>
  <si>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</si>
  <si>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</si>
  <si>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</si>
  <si>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</si>
  <si>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</si>
  <si>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</si>
  <si>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</si>
  <si>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</si>
  <si>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</si>
  <si>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</si>
  <si>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</si>
  <si>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</si>
  <si>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</si>
  <si>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</si>
  <si>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</si>
  <si>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</si>
  <si>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</si>
  <si>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</si>
  <si>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</si>
  <si>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</si>
  <si>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</si>
  <si>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</si>
  <si>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</si>
  <si>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</si>
  <si>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</si>
  <si>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</si>
  <si>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</si>
  <si>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</si>
  <si>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</si>
  <si>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</si>
  <si>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</si>
  <si>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</si>
  <si>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</si>
  <si>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</si>
  <si>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</si>
  <si>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</si>
  <si>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</si>
  <si>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</si>
  <si>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</si>
  <si>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</si>
  <si>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</si>
  <si>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</si>
  <si>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</si>
  <si>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</si>
  <si>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</si>
  <si>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</si>
  <si>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</si>
  <si>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</si>
  <si>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</si>
  <si>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</si>
  <si>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</si>
  <si>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</si>
  <si>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</si>
  <si>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</si>
  <si>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</si>
  <si>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</si>
  <si>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</si>
  <si>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</si>
  <si>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</si>
  <si>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</si>
  <si>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</si>
  <si>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</si>
  <si>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</si>
  <si>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</si>
  <si>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</si>
  <si>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</si>
  <si>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</si>
  <si>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</si>
  <si>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</si>
  <si>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</si>
  <si>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</si>
  <si>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</si>
  <si>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</si>
  <si>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</si>
  <si>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</si>
  <si>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</si>
  <si>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</si>
  <si>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</si>
  <si>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</si>
  <si>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</si>
  <si>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</si>
  <si>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</si>
  <si>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</si>
  <si>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16:19:00</t>
  </si>
  <si>
    <t>16:20:00</t>
  </si>
  <si>
    <t>CUENCA RIO YAULI_PUCARA</t>
  </si>
  <si>
    <t>Vertimiento de embalses</t>
  </si>
  <si>
    <t>TOMA KM 105</t>
  </si>
  <si>
    <t>17:00:00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</si>
  <si>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</si>
  <si>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</si>
  <si>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</si>
  <si>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</si>
  <si>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</si>
  <si>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</si>
  <si>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</si>
  <si>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</si>
  <si>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</si>
  <si>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</si>
  <si>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</si>
  <si>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</si>
  <si>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</si>
  <si>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El consumo corresponde a Pruebas de la unidad en linea.</t>
  </si>
  <si>
    <t>C.T. ILO 2</t>
  </si>
  <si>
    <t>CARBÓN</t>
  </si>
  <si>
    <t>Tn</t>
  </si>
  <si>
    <t>Incremento por variación de temperatura</t>
  </si>
  <si>
    <t>Sin consumo de combustible interno planta. Stock final declarado corresponde a variaciones asociadas a precisión de medidores.</t>
  </si>
  <si>
    <t>Reporte de Consumo de Combustibles</t>
  </si>
  <si>
    <t>CONSUMO DE COMBUSTIBLES - LÍQUIDO, SÓLIDO, GASEOSO</t>
  </si>
  <si>
    <t>MEDIDOR</t>
  </si>
  <si>
    <t>13/Apr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</si>
  <si>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</si>
  <si>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</si>
  <si>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</si>
  <si>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</si>
  <si>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</si>
  <si>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</si>
  <si>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</si>
  <si>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</si>
  <si>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</si>
  <si>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</si>
  <si>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</si>
  <si>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</si>
  <si>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</si>
  <si>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</si>
  <si>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</si>
  <si>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</si>
  <si>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</si>
  <si>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</si>
  <si>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</si>
  <si>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</si>
  <si>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</si>
  <si>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</si>
  <si>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</si>
  <si>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</si>
  <si>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</si>
  <si>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</si>
  <si>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</si>
  <si>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</si>
  <si>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</si>
  <si>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</si>
  <si>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</si>
  <si>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</si>
  <si>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</si>
  <si>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</si>
  <si>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</si>
  <si>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</si>
  <si>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</si>
  <si>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</si>
  <si>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</si>
  <si>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</si>
  <si>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</si>
  <si>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</si>
  <si>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</si>
  <si>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</si>
  <si>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</si>
  <si>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</si>
  <si>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</si>
  <si>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</si>
  <si>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</si>
  <si>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</si>
  <si>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</si>
  <si>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</si>
  <si>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</si>
  <si>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</si>
  <si>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</si>
  <si>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</si>
  <si>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</si>
  <si>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</si>
  <si>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</si>
  <si>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</si>
  <si>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</si>
  <si>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</si>
  <si>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</si>
  <si>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</si>
  <si>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</si>
  <si>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</si>
  <si>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</si>
  <si>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</si>
  <si>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</si>
  <si>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</si>
  <si>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</si>
  <si>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</si>
  <si>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</si>
  <si>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</si>
  <si>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</si>
  <si>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</si>
  <si>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13/04/2026 01:00</t>
  </si>
  <si>
    <t>13/04/2026 02:00</t>
  </si>
  <si>
    <t>13/04/2026 03:00</t>
  </si>
  <si>
    <t>13/04/2026 04:00</t>
  </si>
  <si>
    <t>13/04/2026 09:00</t>
  </si>
  <si>
    <t>13/04/2026 12:00</t>
  </si>
  <si>
    <t>13/04/2026 13:00</t>
  </si>
  <si>
    <t>13/04/2026 15:00</t>
  </si>
  <si>
    <t>13/04/2026 18:00</t>
  </si>
  <si>
    <t>13/04/2026 19:00</t>
  </si>
  <si>
    <t>13/04/2026 20:00</t>
  </si>
  <si>
    <t>13/04/2026 21:00</t>
  </si>
  <si>
    <t>13/04/2026 22:00</t>
  </si>
  <si>
    <t>13/04/2026 23:00</t>
  </si>
  <si>
    <t>TEMPERATURA AMBIENTE (ºC)</t>
  </si>
  <si>
    <t>Disponibilidad de Gas Natural de las Centrales Termoeléctricas</t>
  </si>
  <si>
    <t>GASEODUCTO</t>
  </si>
  <si>
    <t>VOLUMEN DE GAS (Mm3)</t>
  </si>
  <si>
    <t>INICIAL</t>
  </si>
  <si>
    <t>GASEODUCTO DE CAMISEA (EGESUR)</t>
  </si>
  <si>
    <t>14/04/2026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</si>
  <si>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</si>
  <si>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</si>
  <si>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</si>
  <si>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</si>
  <si>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</si>
  <si>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</si>
  <si>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</si>
  <si>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</si>
  <si>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</si>
  <si>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</si>
  <si>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</si>
  <si>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</si>
  <si>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</si>
  <si>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</si>
  <si>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</si>
  <si>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</si>
  <si>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</si>
  <si>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</si>
  <si>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</si>
  <si>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</si>
  <si>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</si>
  <si>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</si>
  <si>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</si>
  <si>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</si>
  <si>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</si>
  <si>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</si>
  <si>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</si>
  <si>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</si>
  <si>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</si>
  <si>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</si>
  <si>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</si>
  <si>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</si>
  <si>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</si>
  <si>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</si>
  <si>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</si>
  <si>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</si>
  <si>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</si>
  <si>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</si>
  <si>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</si>
  <si>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</si>
  <si>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</si>
  <si>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</si>
  <si>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</si>
  <si>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</si>
  <si>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</si>
  <si>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</si>
  <si>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</si>
  <si>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</si>
  <si>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</si>
  <si>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</si>
  <si>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</si>
  <si>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</si>
  <si>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</si>
  <si>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</si>
  <si>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</si>
  <si>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</si>
  <si>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</si>
  <si>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</si>
  <si>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</si>
  <si>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</si>
  <si>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</si>
  <si>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</si>
  <si>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</si>
  <si>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</si>
  <si>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</si>
  <si>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</si>
  <si>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</si>
  <si>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</si>
  <si>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</si>
  <si>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</si>
  <si>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</si>
  <si>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</si>
  <si>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</si>
  <si>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</si>
  <si>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</si>
  <si>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</si>
  <si>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</si>
  <si>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</si>
  <si>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</si>
  <si>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</si>
  <si>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</si>
  <si>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</si>
  <si>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</si>
  <si>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</si>
  <si>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</si>
  <si>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</si>
  <si>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</si>
  <si>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</si>
  <si>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</si>
  <si>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</si>
  <si>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</si>
  <si>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</si>
  <si>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</si>
  <si>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</si>
  <si>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</si>
  <si>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</si>
  <si>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</si>
  <si>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</si>
  <si>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</si>
  <si>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</si>
  <si>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</si>
  <si>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</si>
  <si>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</si>
  <si>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</si>
  <si>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</si>
  <si>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</si>
  <si>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</si>
  <si>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</si>
  <si>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</si>
  <si>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</si>
  <si>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</si>
  <si>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</si>
  <si>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</si>
  <si>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</si>
  <si>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</si>
  <si>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</si>
  <si>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</si>
  <si>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</si>
  <si>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</si>
  <si>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</si>
  <si>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</si>
  <si>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</si>
  <si>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</si>
  <si>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</si>
  <si>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</si>
  <si>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</si>
  <si>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</si>
  <si>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</si>
  <si>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</si>
  <si>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</si>
  <si>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</si>
  <si>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</si>
  <si>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</si>
  <si>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</si>
  <si>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</si>
  <si>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</si>
  <si>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</si>
  <si>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</si>
  <si>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</si>
  <si>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</si>
  <si>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</si>
  <si>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</si>
  <si>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</si>
  <si>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</si>
  <si>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</si>
  <si>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</si>
  <si>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</si>
  <si>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</si>
  <si>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</si>
  <si>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</si>
  <si>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</si>
  <si>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</si>
  <si>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</si>
  <si>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</si>
  <si>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</si>
  <si>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</si>
  <si>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</si>
  <si>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</si>
  <si>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</si>
  <si>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</si>
  <si>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</si>
  <si>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</si>
  <si>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</si>
  <si>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</si>
  <si>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</si>
  <si>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</si>
  <si>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</si>
  <si>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</si>
  <si>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</si>
  <si>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</si>
  <si>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</si>
  <si>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</si>
  <si>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</si>
  <si>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</si>
  <si>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</si>
  <si>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</si>
  <si>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</si>
  <si>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</si>
  <si>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</si>
  <si>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</si>
  <si>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</si>
  <si>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</si>
  <si>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</si>
  <si>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</si>
  <si>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</si>
  <si>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</si>
  <si>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</si>
  <si>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</si>
  <si>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</si>
  <si>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</si>
  <si>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</si>
  <si>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</si>
  <si>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</si>
  <si>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</si>
  <si>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</si>
  <si>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</si>
  <si>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</si>
  <si>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</si>
  <si>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</si>
  <si>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</si>
  <si>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</si>
  <si>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</si>
  <si>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</si>
  <si>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</si>
  <si>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</si>
  <si>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</si>
  <si>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</si>
  <si>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</si>
  <si>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</si>
  <si>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</si>
  <si>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</si>
  <si>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</si>
  <si>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</si>
  <si>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</si>
  <si>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</si>
  <si>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</si>
  <si>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</si>
  <si>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</si>
  <si>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</si>
  <si>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</si>
  <si>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</si>
  <si>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</si>
  <si>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</si>
  <si>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</si>
  <si>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</si>
  <si>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</si>
  <si>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</si>
  <si>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</si>
  <si>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</si>
  <si>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</si>
  <si>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</si>
  <si>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</si>
  <si>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</si>
  <si>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</si>
  <si>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</si>
  <si>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</si>
  <si>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</si>
  <si>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</si>
  <si>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</si>
  <si>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</si>
  <si>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</si>
  <si>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</si>
  <si>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</si>
  <si>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</si>
  <si>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</si>
  <si>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</si>
  <si>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</si>
  <si>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</si>
  <si>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</si>
  <si>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</si>
  <si>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</si>
  <si>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</si>
  <si>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</si>
  <si>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</si>
  <si>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</si>
  <si>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</si>
  <si>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</si>
  <si>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</si>
  <si>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</si>
  <si>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</si>
  <si>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</si>
  <si>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</si>
  <si>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</si>
  <si>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</si>
  <si>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</si>
  <si>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</si>
  <si>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</si>
  <si>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</si>
  <si>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</si>
  <si>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</si>
  <si>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</si>
  <si>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</si>
  <si>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</si>
  <si>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</si>
  <si>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</si>
  <si>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</si>
  <si>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</si>
  <si>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</si>
  <si>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</si>
  <si>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</si>
  <si>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</si>
  <si>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</si>
  <si>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</si>
  <si>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</si>
  <si>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</si>
  <si>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</si>
  <si>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</si>
  <si>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</si>
  <si>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</si>
  <si>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</si>
  <si>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</si>
  <si>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</si>
  <si>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</si>
  <si>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</si>
  <si>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</si>
  <si>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</si>
  <si>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</si>
  <si>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</si>
  <si>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</si>
  <si>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</si>
  <si>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</si>
  <si>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</si>
  <si>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</si>
  <si>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</si>
  <si>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</si>
  <si>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</si>
  <si>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</si>
  <si>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</si>
  <si>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</si>
  <si>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</si>
  <si>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</si>
  <si>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</si>
  <si>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</si>
  <si>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</si>
  <si>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</si>
  <si>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</si>
  <si>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</si>
  <si>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</si>
  <si>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</si>
  <si>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</si>
  <si>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</si>
  <si>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</si>
  <si>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</si>
  <si>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</si>
  <si>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</si>
  <si>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</si>
  <si>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</si>
  <si>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</si>
  <si>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</si>
  <si>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</si>
  <si>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</si>
  <si>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</si>
  <si>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</si>
  <si>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</si>
  <si>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</si>
  <si>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</si>
  <si>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</si>
  <si>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</si>
  <si>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</si>
  <si>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</si>
  <si>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</si>
  <si>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</si>
  <si>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</si>
  <si>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</si>
  <si>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</si>
  <si>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</si>
  <si>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</si>
  <si>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</si>
  <si>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</si>
  <si>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</si>
  <si>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</si>
  <si>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</si>
  <si>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</si>
  <si>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</si>
  <si>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</si>
  <si>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</si>
  <si>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</si>
  <si>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</si>
  <si>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</si>
  <si>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</si>
  <si>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</si>
  <si>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</si>
  <si>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</si>
  <si>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</si>
  <si>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</si>
  <si>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</si>
  <si>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</si>
  <si>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</si>
  <si>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</si>
  <si>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</si>
  <si>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</si>
  <si>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</si>
  <si>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</si>
  <si>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</si>
  <si>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</si>
  <si>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</si>
  <si>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</si>
  <si>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</si>
  <si>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</si>
  <si>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</si>
  <si>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</si>
  <si>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</si>
  <si>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</si>
  <si>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</si>
  <si>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</si>
  <si>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</si>
  <si>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</si>
  <si>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</si>
  <si>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</si>
  <si>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</si>
  <si>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</si>
  <si>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</si>
  <si>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</si>
  <si>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</si>
  <si>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</si>
  <si>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</si>
  <si>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</si>
  <si>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</si>
  <si>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</si>
  <si>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</si>
  <si>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</si>
  <si>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</si>
  <si>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</si>
  <si>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</si>
  <si>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</si>
  <si>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</si>
  <si>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</si>
  <si>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</si>
  <si>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</si>
  <si>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</si>
  <si>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</si>
  <si>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</si>
  <si>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</si>
  <si>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</si>
  <si>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</si>
  <si>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</si>
  <si>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</si>
  <si>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</si>
  <si>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</si>
  <si>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</si>
  <si>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</si>
  <si>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</si>
  <si>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</si>
  <si>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</si>
  <si>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</si>
  <si>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</si>
  <si>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</si>
  <si>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</si>
  <si>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</si>
  <si>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</si>
  <si>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</si>
  <si>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</si>
  <si>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</si>
  <si>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</si>
  <si>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</si>
  <si>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</si>
  <si>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</si>
  <si>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</si>
  <si>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</si>
  <si>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</si>
  <si>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</si>
  <si>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</si>
  <si>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</si>
  <si>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</si>
  <si>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</si>
  <si>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</si>
  <si>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</si>
  <si>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</si>
  <si>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</si>
  <si>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</si>
  <si>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</si>
  <si>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</si>
  <si>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</si>
  <si>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</si>
  <si>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</si>
  <si>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</si>
  <si>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</si>
  <si>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</si>
  <si>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</si>
  <si>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</si>
  <si>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</si>
  <si>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</si>
  <si>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</si>
  <si>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</si>
  <si>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</si>
  <si>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</si>
  <si>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</si>
  <si>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</si>
  <si>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</si>
  <si>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</si>
  <si>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</si>
  <si>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</si>
  <si>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</si>
  <si>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</si>
  <si>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</si>
  <si>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</si>
  <si>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</si>
  <si>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</si>
  <si>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</si>
  <si>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</si>
  <si>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</si>
  <si>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</si>
  <si>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</si>
  <si>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</si>
  <si>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</si>
  <si>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</si>
  <si>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</si>
  <si>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</si>
  <si>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</si>
  <si>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</si>
  <si>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</si>
  <si>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</si>
  <si>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</si>
  <si>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</si>
  <si>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</si>
  <si>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</si>
  <si>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</si>
  <si>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</si>
  <si>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</si>
  <si>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</si>
  <si>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</si>
  <si>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</si>
  <si>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</si>
  <si>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</si>
  <si>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</si>
  <si>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</si>
  <si>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</si>
  <si>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</si>
  <si>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</si>
  <si>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</si>
  <si>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</si>
  <si>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</si>
  <si>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</si>
  <si>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</si>
  <si>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</si>
  <si>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</si>
  <si>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</si>
  <si>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</si>
  <si>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</si>
  <si>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</si>
  <si>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</si>
  <si>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</si>
  <si>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</si>
  <si>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</si>
  <si>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</si>
  <si>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</si>
  <si>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</si>
  <si>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</si>
  <si>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</si>
  <si>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</si>
  <si>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</si>
  <si>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</si>
  <si>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</si>
  <si>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</si>
  <si>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</si>
  <si>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</si>
  <si>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</si>
  <si>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</si>
  <si>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</si>
  <si>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</si>
  <si>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</si>
  <si>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</si>
  <si>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</si>
  <si>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</si>
  <si>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</si>
  <si>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</si>
  <si>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</si>
  <si>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</si>
  <si>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</si>
  <si>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</si>
  <si>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</si>
  <si>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</si>
  <si>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</si>
  <si>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</si>
  <si>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</si>
  <si>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</si>
  <si>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</si>
  <si>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</si>
  <si>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</si>
  <si>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</si>
  <si>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</si>
  <si>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</si>
  <si>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</si>
  <si>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</si>
  <si>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</si>
  <si>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</si>
  <si>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</si>
  <si>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</si>
  <si>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</si>
  <si>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</si>
  <si>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</si>
  <si>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</si>
  <si>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</si>
  <si>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</si>
  <si>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</si>
  <si>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</si>
  <si>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</si>
  <si>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</si>
  <si>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</si>
  <si>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</si>
  <si>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</si>
  <si>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</si>
  <si>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</si>
  <si>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</si>
  <si>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</si>
  <si>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</si>
  <si>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</si>
  <si>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</si>
  <si>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</si>
  <si>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</si>
  <si>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</si>
  <si>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</si>
  <si>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</si>
  <si>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</si>
  <si>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</si>
  <si>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</si>
  <si>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</si>
  <si>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</si>
  <si>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</si>
  <si>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</si>
  <si>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</si>
  <si>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</si>
  <si>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</si>
  <si>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</si>
  <si>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</si>
  <si>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</si>
  <si>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</si>
  <si>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</si>
  <si>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</si>
  <si>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</si>
  <si>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</si>
  <si>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</si>
  <si>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</si>
  <si>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</si>
  <si>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</si>
  <si>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</si>
  <si>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</si>
  <si>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</si>
  <si>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</si>
  <si>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</si>
  <si>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</si>
  <si>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</si>
  <si>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</si>
  <si>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</si>
  <si>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</si>
  <si>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</si>
  <si>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</si>
  <si>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</si>
  <si>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</si>
  <si>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</si>
  <si>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</si>
  <si>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</si>
  <si>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</si>
  <si>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</si>
  <si>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</si>
  <si>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</si>
  <si>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</si>
  <si>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</si>
  <si>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</si>
  <si>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</si>
  <si>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</si>
  <si>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</si>
  <si>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</si>
  <si>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</si>
  <si>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</si>
  <si>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</si>
  <si>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</si>
  <si>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</si>
  <si>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</si>
  <si>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</si>
  <si>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</si>
  <si>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</si>
  <si>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</si>
  <si>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</si>
  <si>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</si>
  <si>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</si>
  <si>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</si>
  <si>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</si>
  <si>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</si>
  <si>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</si>
  <si>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</si>
  <si>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</si>
  <si>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</si>
  <si>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</si>
  <si>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</si>
  <si>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</si>
  <si>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</si>
  <si>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</si>
  <si>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</si>
  <si>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</si>
  <si>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</si>
  <si>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</si>
  <si>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</si>
  <si>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</si>
  <si>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</si>
  <si>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</si>
  <si>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</si>
  <si>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</si>
  <si>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</si>
  <si>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</si>
  <si>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</si>
  <si>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</si>
  <si>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</si>
  <si>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</si>
  <si>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</si>
  <si>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</si>
  <si>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</si>
  <si>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</si>
  <si>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</si>
  <si>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</si>
  <si>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</si>
  <si>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</si>
  <si>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</si>
  <si>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</si>
  <si>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</si>
  <si>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</si>
  <si>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</si>
  <si>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</si>
  <si>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</si>
  <si>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</si>
  <si>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</si>
  <si>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</si>
  <si>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</si>
  <si>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</si>
  <si>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</si>
  <si>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</si>
  <si>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</si>
  <si>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</si>
  <si>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</si>
  <si>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</si>
  <si>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</si>
  <si>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</si>
  <si>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</si>
  <si>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</si>
  <si>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</si>
  <si>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</si>
  <si>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</si>
  <si>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</si>
  <si>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</si>
  <si>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</si>
  <si>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</si>
  <si>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</si>
  <si>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</si>
  <si>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</si>
  <si>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</si>
  <si>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</si>
  <si>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</si>
  <si>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</si>
  <si>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</si>
  <si>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</si>
  <si>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</si>
  <si>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</si>
  <si>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</si>
  <si>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</si>
  <si>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</si>
  <si>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</si>
  <si>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</si>
  <si>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</si>
  <si>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</si>
  <si>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</si>
  <si>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</si>
  <si>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</si>
  <si>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</si>
  <si>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</si>
  <si>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</si>
  <si>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</si>
  <si>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</si>
  <si>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</si>
  <si>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</si>
  <si>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</si>
  <si>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</si>
  <si>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</si>
  <si>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</si>
  <si>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</si>
  <si>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</si>
  <si>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</si>
  <si>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</si>
  <si>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</si>
  <si>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</si>
  <si>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</si>
  <si>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</si>
  <si>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</si>
  <si>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</si>
  <si>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</si>
  <si>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</si>
  <si>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</si>
  <si>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</si>
  <si>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</si>
  <si>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</si>
  <si>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</si>
  <si>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</si>
  <si>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</si>
  <si>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</si>
  <si>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</si>
  <si>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</si>
  <si>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</si>
  <si>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</si>
  <si>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</si>
  <si>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</si>
  <si>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</si>
  <si>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</si>
  <si>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</si>
  <si>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</si>
  <si>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</si>
  <si>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</si>
  <si>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</si>
  <si>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</si>
  <si>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</si>
  <si>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</si>
  <si>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</si>
  <si>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</si>
  <si>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</si>
  <si>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</si>
  <si>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</si>
  <si>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</si>
  <si>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</si>
  <si>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</si>
  <si>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</si>
  <si>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</si>
  <si>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</si>
  <si>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</si>
  <si>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</si>
  <si>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</si>
  <si>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</si>
  <si>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</si>
  <si>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</si>
  <si>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</si>
  <si>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</si>
  <si>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</si>
  <si>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</si>
  <si>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</si>
  <si>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</si>
  <si>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</si>
  <si>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</si>
  <si>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</si>
  <si>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</si>
  <si>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</si>
  <si>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</si>
  <si>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</si>
  <si>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</si>
  <si>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</si>
  <si>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</si>
  <si>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</si>
  <si>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</si>
  <si>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</si>
  <si>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</si>
  <si>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</si>
  <si>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</si>
  <si>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</si>
  <si>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</si>
  <si>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</si>
  <si>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</si>
  <si>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</si>
  <si>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</si>
  <si>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</si>
  <si>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</si>
  <si>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</si>
  <si>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</si>
  <si>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</si>
  <si>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</si>
  <si>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</si>
  <si>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</si>
  <si>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</si>
  <si>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</si>
  <si>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</si>
  <si>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</si>
  <si>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</si>
  <si>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</si>
  <si>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</si>
  <si>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</si>
  <si>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</si>
  <si>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</si>
  <si>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</si>
  <si>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</si>
  <si>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</si>
  <si>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</si>
  <si>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</si>
  <si>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</si>
  <si>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</si>
  <si>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</si>
  <si>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</si>
  <si>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</si>
  <si>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</si>
  <si>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</si>
  <si>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</si>
  <si>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</si>
  <si>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</si>
  <si>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</si>
  <si>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</si>
  <si>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</si>
  <si>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</si>
  <si>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</si>
  <si>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</si>
  <si>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</si>
  <si>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</si>
  <si>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</si>
  <si>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</si>
  <si>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</si>
  <si>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</si>
  <si>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</si>
  <si>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</si>
  <si>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</si>
  <si>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</si>
  <si>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</si>
  <si>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</si>
  <si>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</si>
  <si>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</si>
  <si>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</si>
  <si>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</si>
  <si>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</si>
  <si>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</si>
  <si>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</si>
  <si>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</si>
  <si>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</si>
  <si>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</si>
  <si>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</si>
  <si>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</si>
  <si>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</si>
  <si>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</si>
  <si>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</si>
  <si>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</si>
  <si>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</si>
  <si>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</si>
  <si>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</si>
  <si>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</si>
  <si>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</si>
  <si>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</si>
  <si>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</si>
  <si>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</si>
  <si>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</si>
  <si>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</si>
  <si>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</si>
  <si>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</si>
  <si>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</si>
  <si>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</si>
  <si>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</si>
  <si>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</si>
  <si>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</si>
  <si>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</si>
  <si>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</si>
  <si>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</si>
  <si>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</si>
  <si>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</si>
  <si>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</si>
  <si>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</si>
  <si>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</si>
  <si>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</si>
  <si>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</si>
  <si>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</si>
  <si>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</si>
  <si>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</si>
  <si>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</si>
  <si>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</si>
  <si>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</si>
  <si>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</si>
  <si>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</si>
  <si>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</si>
  <si>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</si>
  <si>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</si>
  <si>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</si>
  <si>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</si>
  <si>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</si>
  <si>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</si>
  <si>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</si>
  <si>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</si>
  <si>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</si>
  <si>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</si>
  <si>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</si>
  <si>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</si>
  <si>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</si>
  <si>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</si>
  <si>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</si>
  <si>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</si>
  <si>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</si>
  <si>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</si>
  <si>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</si>
  <si>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</si>
  <si>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</si>
  <si>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</si>
  <si>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</si>
  <si>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</si>
  <si>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</si>
  <si>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</si>
  <si>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</si>
  <si>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</si>
  <si>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</si>
  <si>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</si>
  <si>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</si>
  <si>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</si>
  <si>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</si>
  <si>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</si>
  <si>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</si>
  <si>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</si>
  <si>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</si>
  <si>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</si>
  <si>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</si>
  <si>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</si>
  <si>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</si>
  <si>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</si>
  <si>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</si>
  <si>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</si>
  <si>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</si>
  <si>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</si>
  <si>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</si>
  <si>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</si>
  <si>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</si>
  <si>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</si>
  <si>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</si>
  <si>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</si>
  <si>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</si>
  <si>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</si>
  <si>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</si>
  <si>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</si>
  <si>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</si>
  <si>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</si>
  <si>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</si>
  <si>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</si>
  <si>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</si>
  <si>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</si>
  <si>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</si>
  <si>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</si>
  <si>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</si>
  <si>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</si>
  <si>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</si>
  <si>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</si>
  <si>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</si>
  <si>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</si>
  <si>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</si>
  <si>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</si>
  <si>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</si>
  <si>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</si>
  <si>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</si>
  <si>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</si>
  <si>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</si>
  <si>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</si>
  <si>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</si>
  <si>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</si>
  <si>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</si>
  <si>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</si>
  <si>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</si>
  <si>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</si>
  <si>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</si>
  <si>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</si>
  <si>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</si>
  <si>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</si>
  <si>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</si>
  <si>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</si>
  <si>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</si>
  <si>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</si>
  <si>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</si>
  <si>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</si>
  <si>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</si>
  <si>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</si>
  <si>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</si>
  <si>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</si>
  <si>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</si>
  <si>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</si>
  <si>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</si>
  <si>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</si>
  <si>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</si>
  <si>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</si>
  <si>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</si>
  <si>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</si>
  <si>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</si>
  <si>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</si>
  <si>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</si>
  <si>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</si>
  <si>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</si>
  <si>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</si>
  <si>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</si>
  <si>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</si>
  <si>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</si>
  <si>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</si>
  <si>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</si>
  <si>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</si>
  <si>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</si>
  <si>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</si>
  <si>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</si>
  <si>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</si>
  <si>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</si>
  <si>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</si>
  <si>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</si>
  <si>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</si>
  <si>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</si>
  <si>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</si>
  <si>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</si>
  <si>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</si>
  <si>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</si>
  <si>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</si>
  <si>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</si>
  <si>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</si>
  <si>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</si>
  <si>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</si>
  <si>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</si>
  <si>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</si>
  <si>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</si>
  <si>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</si>
  <si>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</si>
  <si>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</si>
  <si>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</si>
  <si>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13/04/2026 07:32:00</t>
  </si>
  <si>
    <t>Por regulación de tensión en la S.E. Cajamarca Norte</t>
  </si>
  <si>
    <t>L. KIMAN AYLLU - LA RAMADA</t>
  </si>
  <si>
    <t>L-2274</t>
  </si>
  <si>
    <t>13/04/2026 07:35:00</t>
  </si>
  <si>
    <t>Por regulación de tensión en la S.E. La Ramada</t>
  </si>
  <si>
    <t>L. RAMADA - PAMPA HONDA</t>
  </si>
  <si>
    <t>L-2275</t>
  </si>
  <si>
    <t>L. PACHACUTEC - PROGRESO</t>
  </si>
  <si>
    <t>L-2136</t>
  </si>
  <si>
    <t>13/04/2026 08:41:00</t>
  </si>
  <si>
    <t>Por regulación de tensión en la S.E. Planicie</t>
  </si>
  <si>
    <t>L. MANCHAY - PACHACUTEC</t>
  </si>
  <si>
    <t>L-2134</t>
  </si>
  <si>
    <t>13/04/2026 01:15:00</t>
  </si>
  <si>
    <t>13/04/2026 07:17:00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</si>
  <si>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</si>
  <si>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</si>
  <si>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</si>
  <si>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</si>
  <si>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</si>
  <si>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</si>
  <si>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</si>
  <si>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</si>
  <si>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</si>
  <si>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</si>
  <si>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</si>
  <si>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</si>
  <si>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</si>
  <si>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</si>
  <si>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</si>
  <si>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</si>
  <si>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</si>
  <si>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</si>
  <si>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</si>
  <si>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08:56:45
</t>
  </si>
  <si>
    <t xml:space="preserve">59.791 
</t>
  </si>
  <si>
    <t xml:space="preserve">02:36:17
</t>
  </si>
  <si>
    <t xml:space="preserve">60.254 
</t>
  </si>
  <si>
    <t>DATACENTERCOES</t>
  </si>
  <si>
    <t>PUCALLPA ISA</t>
  </si>
  <si>
    <t xml:space="preserve">59.792 
</t>
  </si>
  <si>
    <t xml:space="preserve">59.790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</si>
  <si>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</si>
  <si>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</si>
  <si>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</si>
  <si>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</si>
  <si>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</si>
  <si>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</si>
  <si>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</si>
  <si>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</si>
  <si>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</si>
  <si>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</si>
  <si>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</si>
  <si>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</si>
  <si>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</si>
  <si>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</si>
  <si>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</si>
  <si>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</si>
  <si>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</si>
  <si>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</si>
  <si>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</si>
  <si>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</si>
  <si>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</si>
  <si>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</si>
  <si>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5372361 y resultó S/. 1366578 (20.28% ) menor que el correspondiente al lunes de la semana pasada.</t>
  </si>
  <si>
    <t>Fecha</t>
  </si>
  <si>
    <t>Costo Total Ejecutado</t>
  </si>
  <si>
    <t>Costo Total Programado</t>
  </si>
  <si>
    <t>LUN 6</t>
  </si>
  <si>
    <t>MAR 7</t>
  </si>
  <si>
    <t>MIE 8</t>
  </si>
  <si>
    <t>JUE 9</t>
  </si>
  <si>
    <t>VIE 10</t>
  </si>
  <si>
    <t>SAB 11</t>
  </si>
  <si>
    <t>DOM 12</t>
  </si>
  <si>
    <t>LUN 13</t>
  </si>
  <si>
    <t>Calificación de la Operacion de las Unidades de Generación</t>
  </si>
  <si>
    <t>Registro de las congestiones del Sistema de Transmisión</t>
  </si>
  <si>
    <t>EMPRESA AFECTADA</t>
  </si>
  <si>
    <t>INSTALACIÓN DE TRANSMISIÓN AFECTADA</t>
  </si>
  <si>
    <t>UNIDADES GENERADORAS LIMITADAS</t>
  </si>
  <si>
    <t>L. ICA - DERIVACION</t>
  </si>
  <si>
    <t>13/04/2026 14:30:00</t>
  </si>
  <si>
    <t>13/04/2026 18:10:00</t>
  </si>
  <si>
    <t>Se limitó la generación de la C.E. Punta Lomitas.</t>
  </si>
  <si>
    <t>13/04/2026 19:33:00</t>
  </si>
  <si>
    <t>13/04/2026 21:56:00</t>
  </si>
  <si>
    <t>Se limitó la generación de la C.E. Punta Lomitas de 225 MW a 215 MW.</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</si>
  <si>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</si>
  <si>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</si>
  <si>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</si>
  <si>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</si>
  <si>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</si>
  <si>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</si>
  <si>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</si>
  <si>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</si>
  <si>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</si>
  <si>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</si>
  <si>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</si>
  <si>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</si>
  <si>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</si>
  <si>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</si>
  <si>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</si>
  <si>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</si>
  <si>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</si>
  <si>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</si>
  <si>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</si>
  <si>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</si>
  <si>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</si>
  <si>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</si>
  <si>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</si>
  <si>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</si>
  <si>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</si>
  <si>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</si>
  <si>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</si>
  <si>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</si>
  <si>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</si>
  <si>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</si>
  <si>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</si>
  <si>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</si>
  <si>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</si>
  <si>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</si>
  <si>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</si>
  <si>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</si>
  <si>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</si>
  <si>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</si>
  <si>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</si>
  <si>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</si>
  <si>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</si>
  <si>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</si>
  <si>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</si>
  <si>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</si>
  <si>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</si>
  <si>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</si>
  <si>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</si>
  <si>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</si>
  <si>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</si>
  <si>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</si>
  <si>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</si>
  <si>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</si>
  <si>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</si>
  <si>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</si>
  <si>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</si>
  <si>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</si>
  <si>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</si>
  <si>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</si>
  <si>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</si>
  <si>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</si>
  <si>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</si>
  <si>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</si>
  <si>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</si>
  <si>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</si>
  <si>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</si>
  <si>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</si>
  <si>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</si>
  <si>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</si>
  <si>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</si>
  <si>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</si>
  <si>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</si>
  <si>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</si>
  <si>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</si>
  <si>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</si>
  <si>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</si>
  <si>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</si>
  <si>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</si>
  <si>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</si>
  <si>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</si>
  <si>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</si>
  <si>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</si>
  <si>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</si>
  <si>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</si>
  <si>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</si>
  <si>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</si>
  <si>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</si>
  <si>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</si>
  <si>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</si>
  <si>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</si>
  <si>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</si>
  <si>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</si>
  <si>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</si>
  <si>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</si>
  <si>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</si>
  <si>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</si>
  <si>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</si>
  <si>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</si>
  <si>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</si>
  <si>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</si>
  <si>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</si>
  <si>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</si>
  <si>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</si>
  <si>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</si>
  <si>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</si>
  <si>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</si>
  <si>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</si>
  <si>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</si>
  <si>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</si>
  <si>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</si>
  <si>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</si>
  <si>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</si>
  <si>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</si>
  <si>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</si>
  <si>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</si>
  <si>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</si>
  <si>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</si>
  <si>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</si>
  <si>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</si>
  <si>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</si>
  <si>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</si>
  <si>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8.0046</t>
  </si>
  <si>
    <t>7.9886</t>
  </si>
  <si>
    <t>7.8156</t>
  </si>
  <si>
    <t>7.9691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</si>
  <si>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</si>
  <si>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</si>
  <si>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</si>
  <si>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</si>
  <si>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</si>
  <si>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</si>
  <si>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</si>
  <si>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</si>
  <si>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</si>
  <si>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</si>
  <si>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</si>
  <si>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</si>
  <si>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</si>
  <si>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</si>
  <si>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</si>
  <si>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</si>
  <si>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</si>
  <si>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</si>
  <si>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</si>
  <si>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</si>
  <si>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</si>
  <si>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</si>
  <si>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</si>
  <si>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</si>
  <si>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</si>
  <si>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</si>
  <si>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</si>
  <si>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</si>
  <si>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</si>
  <si>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</si>
  <si>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</si>
  <si>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</si>
  <si>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</si>
  <si>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</si>
  <si>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</si>
  <si>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</si>
  <si>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</si>
  <si>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</si>
  <si>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</si>
  <si>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</si>
  <si>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</si>
  <si>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</si>
  <si>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</si>
  <si>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50.3804</t>
  </si>
  <si>
    <t>50.3848</t>
  </si>
  <si>
    <t>48.8223</t>
  </si>
  <si>
    <t>50.1526</t>
  </si>
  <si>
    <t>25.0901</t>
  </si>
  <si>
    <t>23.7489</t>
  </si>
  <si>
    <t>25.5076</t>
  </si>
  <si>
    <t>25.2527</t>
  </si>
  <si>
    <t>24.44</t>
  </si>
  <si>
    <t>22.035</t>
  </si>
  <si>
    <t>19.1335</t>
  </si>
  <si>
    <t>25.0902</t>
  </si>
  <si>
    <t>13.765</t>
  </si>
  <si>
    <t>13.3281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</si>
  <si>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</si>
  <si>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</si>
  <si>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</si>
  <si>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</si>
  <si>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</si>
  <si>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</si>
  <si>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</si>
  <si>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</si>
  <si>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</si>
  <si>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</si>
  <si>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</si>
  <si>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</si>
  <si>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</si>
  <si>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</si>
  <si>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</si>
  <si>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</si>
  <si>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</si>
  <si>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</si>
  <si>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</si>
  <si>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91.0022</t>
  </si>
  <si>
    <t>90.7699</t>
  </si>
  <si>
    <t>92.9726</t>
  </si>
  <si>
    <t>91.0684</t>
  </si>
  <si>
    <t>40</t>
  </si>
  <si>
    <t>98.5533</t>
  </si>
  <si>
    <t>97.2745</t>
  </si>
  <si>
    <t>35.04</t>
  </si>
  <si>
    <t>103.2337</t>
  </si>
  <si>
    <t>11.9735</t>
  </si>
  <si>
    <t>125</t>
  </si>
  <si>
    <t>11.9742</t>
  </si>
  <si>
    <t>124.9993</t>
  </si>
  <si>
    <t>12.7254</t>
  </si>
  <si>
    <t>124.2905</t>
  </si>
  <si>
    <t>11.9736</t>
  </si>
  <si>
    <t>15.458</t>
  </si>
  <si>
    <t>121.7119</t>
  </si>
  <si>
    <t>39.1946</t>
  </si>
  <si>
    <t>99.3132</t>
  </si>
  <si>
    <t>33.1947</t>
  </si>
  <si>
    <t>104.975</t>
  </si>
  <si>
    <t>39.1947</t>
  </si>
  <si>
    <t>924-22</t>
  </si>
  <si>
    <t>URS-ENL-001 - G1</t>
  </si>
  <si>
    <t>CHHuinco - G1</t>
  </si>
  <si>
    <t>924-23</t>
  </si>
  <si>
    <t>URS-ENL-001 - G2</t>
  </si>
  <si>
    <t>CHHuinco - G2</t>
  </si>
  <si>
    <t>45.1218</t>
  </si>
  <si>
    <t>45.0057</t>
  </si>
  <si>
    <t>45.0056</t>
  </si>
  <si>
    <t>45.0008</t>
  </si>
  <si>
    <t>45.2146</t>
  </si>
  <si>
    <t>44.4554</t>
  </si>
  <si>
    <t>45.1549</t>
  </si>
  <si>
    <t>44.7349</t>
  </si>
  <si>
    <t>924-24</t>
  </si>
  <si>
    <t>URS-ENL-001 - G3</t>
  </si>
  <si>
    <t>CHHuinco - G3</t>
  </si>
  <si>
    <t>45.8804</t>
  </si>
  <si>
    <t>45.7642</t>
  </si>
  <si>
    <t>45.7643</t>
  </si>
  <si>
    <t>45.7691</t>
  </si>
  <si>
    <t>22.5</t>
  </si>
  <si>
    <t>23.879</t>
  </si>
  <si>
    <t>23.1572</t>
  </si>
  <si>
    <t>23.1573</t>
  </si>
  <si>
    <t>45.9136</t>
  </si>
  <si>
    <t>22.5001</t>
  </si>
  <si>
    <t>23.8789</t>
  </si>
  <si>
    <t>45.9733</t>
  </si>
  <si>
    <t>45.4933</t>
  </si>
  <si>
    <t>924-25</t>
  </si>
  <si>
    <t>URS-ENL-001 - G4</t>
  </si>
  <si>
    <t>CHHuinco - G4</t>
  </si>
  <si>
    <t>22.4999</t>
  </si>
  <si>
    <t>23.8791</t>
  </si>
  <si>
    <t>7.3654</t>
  </si>
  <si>
    <t>7.0463</t>
  </si>
  <si>
    <t>12.0458</t>
  </si>
  <si>
    <t>33.8121</t>
  </si>
  <si>
    <t>33.8115</t>
  </si>
  <si>
    <t>33.1027</t>
  </si>
  <si>
    <t>30.524</t>
  </si>
  <si>
    <t>8.1254</t>
  </si>
  <si>
    <t>13.7872</t>
  </si>
  <si>
    <t>1906-280</t>
  </si>
  <si>
    <t>URS-ENL-002</t>
  </si>
  <si>
    <t>CHMatuca</t>
  </si>
  <si>
    <t>19.9079</t>
  </si>
  <si>
    <t>20</t>
  </si>
  <si>
    <t>19.8819</t>
  </si>
  <si>
    <t>32.5242</t>
  </si>
  <si>
    <t>32.528</t>
  </si>
  <si>
    <t>31.2111</t>
  </si>
  <si>
    <t>32.3248</t>
  </si>
  <si>
    <t>17.4</t>
  </si>
  <si>
    <t>18.6763</t>
  </si>
  <si>
    <t>17.3943</t>
  </si>
  <si>
    <t>19.0971</t>
  </si>
  <si>
    <t>16.6621</t>
  </si>
  <si>
    <t>18.8463</t>
  </si>
  <si>
    <t>16.5707</t>
  </si>
  <si>
    <t>14.2193</t>
  </si>
  <si>
    <t>15.6321</t>
  </si>
  <si>
    <t>15.6322</t>
  </si>
  <si>
    <t>13.5769</t>
  </si>
  <si>
    <t>8</t>
  </si>
  <si>
    <t>14.2747</t>
  </si>
  <si>
    <t>14.2753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</si>
  <si>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</si>
  <si>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</si>
  <si>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</si>
  <si>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</si>
  <si>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</si>
  <si>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</si>
  <si>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</si>
  <si>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</si>
  <si>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</si>
  <si>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</si>
  <si>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</si>
  <si>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</si>
  <si>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</si>
  <si>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</si>
  <si>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</si>
  <si>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</si>
  <si>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</si>
  <si>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</si>
  <si>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</si>
  <si>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</si>
  <si>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</si>
  <si>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</si>
  <si>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</si>
  <si>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</si>
  <si>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</si>
  <si>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</si>
  <si>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</si>
  <si>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</si>
  <si>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</si>
  <si>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</si>
  <si>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</si>
  <si>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</si>
  <si>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</si>
  <si>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</si>
  <si>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</si>
  <si>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</si>
  <si>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</si>
  <si>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</si>
  <si>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17.44</t>
  </si>
  <si>
    <t>69.1835</t>
  </si>
  <si>
    <t>69.2301</t>
  </si>
  <si>
    <t>67.0274</t>
  </si>
  <si>
    <t>69.1702</t>
  </si>
  <si>
    <t>62.44</t>
  </si>
  <si>
    <t>26.7665</t>
  </si>
  <si>
    <t>56.44</t>
  </si>
  <si>
    <t>32.4283</t>
  </si>
  <si>
    <t>67.44</t>
  </si>
  <si>
    <t>22.0484</t>
  </si>
  <si>
    <t>15.04</t>
  </si>
  <si>
    <t>71.4948</t>
  </si>
  <si>
    <t>9.04</t>
  </si>
  <si>
    <t>77.1566</t>
  </si>
  <si>
    <t>71.0072</t>
  </si>
  <si>
    <t>15.7779</t>
  </si>
  <si>
    <t>70.7985</t>
  </si>
  <si>
    <t>87.1696</t>
  </si>
  <si>
    <t>43.0665</t>
  </si>
  <si>
    <t>45.0481</t>
  </si>
  <si>
    <t>62.4665</t>
  </si>
  <si>
    <t>26.7416</t>
  </si>
  <si>
    <t>54.4658</t>
  </si>
  <si>
    <t>34.2913</t>
  </si>
  <si>
    <t>61.7146</t>
  </si>
  <si>
    <t>27.451</t>
  </si>
  <si>
    <t>62.4664</t>
  </si>
  <si>
    <t>50.982</t>
  </si>
  <si>
    <t>37.5787</t>
  </si>
  <si>
    <t>90.8054</t>
  </si>
  <si>
    <t>2253-12601</t>
  </si>
  <si>
    <t>URS-CLP-001 - G1</t>
  </si>
  <si>
    <t>CHPlatan - G1</t>
  </si>
  <si>
    <t>2253-12602</t>
  </si>
  <si>
    <t>URS-CLP-001 - G2</t>
  </si>
  <si>
    <t>CHPlatan - G2</t>
  </si>
  <si>
    <t>3168-1191</t>
  </si>
  <si>
    <t>URS-CHI-001</t>
  </si>
  <si>
    <t>CHChimay</t>
  </si>
  <si>
    <t>24.9064</t>
  </si>
  <si>
    <t>25</t>
  </si>
  <si>
    <t>24.8794</t>
  </si>
  <si>
    <t>22.621</t>
  </si>
  <si>
    <t>22.6248</t>
  </si>
  <si>
    <t>21.401</t>
  </si>
  <si>
    <t>22.4253</t>
  </si>
  <si>
    <t>23.5041</t>
  </si>
  <si>
    <t>23.5042</t>
  </si>
  <si>
    <t>21.8447</t>
  </si>
  <si>
    <t>24.0097</t>
  </si>
  <si>
    <t>23.7029</t>
  </si>
  <si>
    <t>15.8422</t>
  </si>
  <si>
    <t>14.1363</t>
  </si>
  <si>
    <t>18.6263</t>
  </si>
  <si>
    <t>13.1325</t>
  </si>
  <si>
    <t>18.6262</t>
  </si>
  <si>
    <t>13.5824</t>
  </si>
  <si>
    <t>13.5818</t>
  </si>
  <si>
    <t>18.2235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</si>
  <si>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</si>
  <si>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</si>
  <si>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</si>
  <si>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</si>
  <si>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</si>
  <si>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</si>
  <si>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</si>
  <si>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</si>
  <si>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</si>
  <si>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</si>
  <si>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</si>
  <si>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</si>
  <si>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</si>
  <si>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</si>
  <si>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</si>
  <si>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</si>
  <si>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</si>
  <si>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83.8297</t>
  </si>
  <si>
    <t>42.0364</t>
  </si>
  <si>
    <t>54.1351</t>
  </si>
  <si>
    <t>3182-14971</t>
  </si>
  <si>
    <t>URS-CHG-001 - G1</t>
  </si>
  <si>
    <t>CHChagll - G1</t>
  </si>
  <si>
    <t>47.78</t>
  </si>
  <si>
    <t>42.0422</t>
  </si>
  <si>
    <t>27.1379</t>
  </si>
  <si>
    <t>3182-14972</t>
  </si>
  <si>
    <t>URS-CHG-001 - G2</t>
  </si>
  <si>
    <t>CHChagll - G2</t>
  </si>
  <si>
    <t>41.7874</t>
  </si>
  <si>
    <t>26.9972</t>
  </si>
  <si>
    <t>3308-13601</t>
  </si>
  <si>
    <t>URS-FNX-001</t>
  </si>
  <si>
    <t>CTFenix - CC</t>
  </si>
  <si>
    <t>55.7307</t>
  </si>
  <si>
    <t>55.7346</t>
  </si>
  <si>
    <t>54.3491</t>
  </si>
  <si>
    <t>55.5267</t>
  </si>
  <si>
    <t>29</t>
  </si>
  <si>
    <t>27.6814</t>
  </si>
  <si>
    <t>27.6813</t>
  </si>
  <si>
    <t>26.3022</t>
  </si>
  <si>
    <t>28.1039</t>
  </si>
  <si>
    <t>27.8463</t>
  </si>
  <si>
    <t>24.8293</t>
  </si>
  <si>
    <t>21.1076</t>
  </si>
  <si>
    <t>24.8292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</si>
  <si>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</si>
  <si>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</si>
  <si>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</si>
  <si>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</si>
  <si>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</si>
  <si>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</si>
  <si>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</si>
  <si>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</si>
  <si>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</si>
  <si>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</si>
  <si>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</si>
  <si>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</si>
  <si>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</si>
  <si>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</si>
  <si>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</si>
  <si>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</si>
  <si>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</si>
  <si>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</si>
  <si>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</si>
  <si>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</si>
  <si>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</si>
  <si>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</si>
  <si>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</si>
  <si>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</si>
  <si>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</si>
  <si>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</si>
  <si>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</si>
  <si>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</si>
  <si>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</si>
  <si>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</si>
  <si>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</si>
  <si>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13:04 h Matucana deja de brindar RSF por nivel de embalse.</t>
  </si>
  <si>
    <t>Matucana deja de brindar RSF por nivel de embalse.</t>
  </si>
  <si>
    <t>Matucana deja de brindar RSF por nivel de embalse.
A las 14:07 h desconectó la C.H. Cahua por falla.</t>
  </si>
  <si>
    <t>CH Cahua no dio RSF por falla en la RED de Transmisión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</si>
  <si>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</si>
  <si>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</si>
  <si>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</si>
  <si>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</si>
  <si>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</si>
  <si>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</si>
  <si>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</si>
  <si>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</si>
  <si>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</si>
  <si>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</si>
  <si>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</si>
  <si>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La información y cumplimiento de la Demanda de los Grandes Usuarios Libres se encuentra ubicado en la pestaña "DEMANDA_UL" del Anexo A.</t>
  </si>
  <si>
    <t xml:space="preserve">Se actualizó el despacho ejecutado de las CT Tallanca, CT Tablazo, de la C.E. Huambos;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</si>
</sst>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906.63499999999999</c:v>
                </c:pt>
                <c:pt idx="1">
                  <c:v>923.13480000000004</c:v>
                </c:pt>
                <c:pt idx="2">
                  <c:v>874.20950000000005</c:v>
                </c:pt>
                <c:pt idx="3">
                  <c:v>918.70489999999995</c:v>
                </c:pt>
                <c:pt idx="4">
                  <c:v>865.95299999999997</c:v>
                </c:pt>
                <c:pt idx="5">
                  <c:v>862.19140000000004</c:v>
                </c:pt>
                <c:pt idx="6">
                  <c:v>841.74170000000004</c:v>
                </c:pt>
                <c:pt idx="7">
                  <c:v>840.83130000000006</c:v>
                </c:pt>
                <c:pt idx="8">
                  <c:v>895.57079999999996</c:v>
                </c:pt>
                <c:pt idx="9">
                  <c:v>908.45650000000001</c:v>
                </c:pt>
                <c:pt idx="10">
                  <c:v>912.7894</c:v>
                </c:pt>
                <c:pt idx="11">
                  <c:v>948.35590000000002</c:v>
                </c:pt>
                <c:pt idx="12">
                  <c:v>968.23050000000001</c:v>
                </c:pt>
                <c:pt idx="13">
                  <c:v>1014.6718</c:v>
                </c:pt>
                <c:pt idx="14">
                  <c:v>1042.6629</c:v>
                </c:pt>
                <c:pt idx="15">
                  <c:v>1015.2381</c:v>
                </c:pt>
                <c:pt idx="16">
                  <c:v>1063.0441000000001</c:v>
                </c:pt>
                <c:pt idx="17">
                  <c:v>1095.6029000000001</c:v>
                </c:pt>
                <c:pt idx="18">
                  <c:v>1163.9835</c:v>
                </c:pt>
                <c:pt idx="19">
                  <c:v>1191.5598</c:v>
                </c:pt>
                <c:pt idx="20">
                  <c:v>1223.9303</c:v>
                </c:pt>
                <c:pt idx="21">
                  <c:v>1210.2311999999999</c:v>
                </c:pt>
                <c:pt idx="22">
                  <c:v>1273.1772000000001</c:v>
                </c:pt>
                <c:pt idx="23">
                  <c:v>1292.0951</c:v>
                </c:pt>
                <c:pt idx="24">
                  <c:v>1285.0391</c:v>
                </c:pt>
                <c:pt idx="25">
                  <c:v>1211.3137999999999</c:v>
                </c:pt>
                <c:pt idx="26">
                  <c:v>1201.3341</c:v>
                </c:pt>
                <c:pt idx="27">
                  <c:v>1213.8796</c:v>
                </c:pt>
                <c:pt idx="28">
                  <c:v>1247.1375</c:v>
                </c:pt>
                <c:pt idx="29">
                  <c:v>1219.8552999999999</c:v>
                </c:pt>
                <c:pt idx="30">
                  <c:v>1275.7304999999999</c:v>
                </c:pt>
                <c:pt idx="31">
                  <c:v>1263.9951000000001</c:v>
                </c:pt>
                <c:pt idx="32">
                  <c:v>1221.9076</c:v>
                </c:pt>
                <c:pt idx="33">
                  <c:v>1199.1108999999999</c:v>
                </c:pt>
                <c:pt idx="34">
                  <c:v>1133.7324000000001</c:v>
                </c:pt>
                <c:pt idx="35">
                  <c:v>1132.1793</c:v>
                </c:pt>
                <c:pt idx="36">
                  <c:v>1217.086</c:v>
                </c:pt>
                <c:pt idx="37">
                  <c:v>1280.2935</c:v>
                </c:pt>
                <c:pt idx="38">
                  <c:v>1277.0966000000001</c:v>
                </c:pt>
                <c:pt idx="39">
                  <c:v>1249.8009999999999</c:v>
                </c:pt>
                <c:pt idx="40">
                  <c:v>1235.6534999999999</c:v>
                </c:pt>
                <c:pt idx="41">
                  <c:v>1232.6365000000001</c:v>
                </c:pt>
                <c:pt idx="42">
                  <c:v>1261.4263000000001</c:v>
                </c:pt>
                <c:pt idx="43">
                  <c:v>1178.3266000000001</c:v>
                </c:pt>
                <c:pt idx="44">
                  <c:v>1123.9938</c:v>
                </c:pt>
                <c:pt idx="45">
                  <c:v>1115.7572</c:v>
                </c:pt>
                <c:pt idx="46">
                  <c:v>1054.4776999999999</c:v>
                </c:pt>
                <c:pt idx="47">
                  <c:v>1056.7982</c:v>
                </c:pt>
              </c:numCache>
            </c:numRef>
          </c:val>
          <c:smooth val="0"/>
          <c:extLst>
            <c:ext xmlns:c16="http://schemas.microsoft.com/office/drawing/2014/chart" uri="{C3380CC4-5D6E-409C-BE32-E72D297353CC}">
              <c16:uniqueId val="{00000000-7953-460F-99E7-460D7B2CCC1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1814.2222999999999</c:v>
                </c:pt>
                <c:pt idx="1">
                  <c:v>1812.0134</c:v>
                </c:pt>
                <c:pt idx="2">
                  <c:v>1810.5042000000001</c:v>
                </c:pt>
                <c:pt idx="3">
                  <c:v>1770.6448</c:v>
                </c:pt>
                <c:pt idx="4">
                  <c:v>1777.3339000000001</c:v>
                </c:pt>
                <c:pt idx="5">
                  <c:v>1776.0906</c:v>
                </c:pt>
                <c:pt idx="6">
                  <c:v>1780.6298999999999</c:v>
                </c:pt>
                <c:pt idx="7">
                  <c:v>1815.2725</c:v>
                </c:pt>
                <c:pt idx="8">
                  <c:v>1799.2657999999999</c:v>
                </c:pt>
                <c:pt idx="9">
                  <c:v>1808.9601</c:v>
                </c:pt>
                <c:pt idx="10">
                  <c:v>1822.4152999999999</c:v>
                </c:pt>
                <c:pt idx="11">
                  <c:v>1822.2302999999999</c:v>
                </c:pt>
                <c:pt idx="12">
                  <c:v>1826.3882000000001</c:v>
                </c:pt>
                <c:pt idx="13">
                  <c:v>1816.829</c:v>
                </c:pt>
                <c:pt idx="14">
                  <c:v>1808.9324999999999</c:v>
                </c:pt>
                <c:pt idx="15">
                  <c:v>1851.1261999999999</c:v>
                </c:pt>
                <c:pt idx="16">
                  <c:v>1875.8</c:v>
                </c:pt>
                <c:pt idx="17">
                  <c:v>1887.1569</c:v>
                </c:pt>
                <c:pt idx="18">
                  <c:v>1915.8253</c:v>
                </c:pt>
                <c:pt idx="19">
                  <c:v>1910.8427999999999</c:v>
                </c:pt>
                <c:pt idx="20">
                  <c:v>1920.3938000000001</c:v>
                </c:pt>
                <c:pt idx="21">
                  <c:v>1919.6249</c:v>
                </c:pt>
                <c:pt idx="22">
                  <c:v>1923.9719</c:v>
                </c:pt>
                <c:pt idx="23">
                  <c:v>1895.5753999999999</c:v>
                </c:pt>
                <c:pt idx="24">
                  <c:v>1916.8387</c:v>
                </c:pt>
                <c:pt idx="25">
                  <c:v>1891.8561999999999</c:v>
                </c:pt>
                <c:pt idx="26">
                  <c:v>1884.4844000000001</c:v>
                </c:pt>
                <c:pt idx="27">
                  <c:v>1892.7520999999999</c:v>
                </c:pt>
                <c:pt idx="28">
                  <c:v>1923.7123999999999</c:v>
                </c:pt>
                <c:pt idx="29">
                  <c:v>1939.3666000000001</c:v>
                </c:pt>
                <c:pt idx="30">
                  <c:v>1928.7375</c:v>
                </c:pt>
                <c:pt idx="31">
                  <c:v>1938.9530999999999</c:v>
                </c:pt>
                <c:pt idx="32">
                  <c:v>1934.7418</c:v>
                </c:pt>
                <c:pt idx="33">
                  <c:v>1943.9059</c:v>
                </c:pt>
                <c:pt idx="34">
                  <c:v>1958.8005000000001</c:v>
                </c:pt>
                <c:pt idx="35">
                  <c:v>1995.4911</c:v>
                </c:pt>
                <c:pt idx="36">
                  <c:v>2004.1066000000001</c:v>
                </c:pt>
                <c:pt idx="37">
                  <c:v>1978.5142000000001</c:v>
                </c:pt>
                <c:pt idx="38">
                  <c:v>1970.7417</c:v>
                </c:pt>
                <c:pt idx="39">
                  <c:v>1985.4878000000001</c:v>
                </c:pt>
                <c:pt idx="40">
                  <c:v>1971.4139</c:v>
                </c:pt>
                <c:pt idx="41">
                  <c:v>1972.7365</c:v>
                </c:pt>
                <c:pt idx="42">
                  <c:v>1975.9782</c:v>
                </c:pt>
                <c:pt idx="43">
                  <c:v>1952.5368000000001</c:v>
                </c:pt>
                <c:pt idx="44">
                  <c:v>1904.462</c:v>
                </c:pt>
                <c:pt idx="45">
                  <c:v>1893.2453</c:v>
                </c:pt>
                <c:pt idx="46">
                  <c:v>1854.1085</c:v>
                </c:pt>
                <c:pt idx="47">
                  <c:v>1839.4683</c:v>
                </c:pt>
              </c:numCache>
            </c:numRef>
          </c:val>
          <c:smooth val="0"/>
          <c:extLst>
            <c:ext xmlns:c16="http://schemas.microsoft.com/office/drawing/2014/chart" uri="{C3380CC4-5D6E-409C-BE32-E72D297353CC}">
              <c16:uniqueId val="{00000001-7953-460F-99E7-460D7B2CCC1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3644.3827000000001</c:v>
                </c:pt>
                <c:pt idx="1">
                  <c:v>3537.4917999999998</c:v>
                </c:pt>
                <c:pt idx="2">
                  <c:v>3519.2262999999998</c:v>
                </c:pt>
                <c:pt idx="3">
                  <c:v>3458.0502999999999</c:v>
                </c:pt>
                <c:pt idx="4">
                  <c:v>3469.2130999999999</c:v>
                </c:pt>
                <c:pt idx="5">
                  <c:v>3387.8180000000002</c:v>
                </c:pt>
                <c:pt idx="6">
                  <c:v>3398.4884000000002</c:v>
                </c:pt>
                <c:pt idx="7">
                  <c:v>3514.3162000000002</c:v>
                </c:pt>
                <c:pt idx="8">
                  <c:v>3572.0234</c:v>
                </c:pt>
                <c:pt idx="9">
                  <c:v>3588.3033999999998</c:v>
                </c:pt>
                <c:pt idx="10">
                  <c:v>3665.1152999999999</c:v>
                </c:pt>
                <c:pt idx="11">
                  <c:v>3849.9488000000001</c:v>
                </c:pt>
                <c:pt idx="12">
                  <c:v>3892.6383000000001</c:v>
                </c:pt>
                <c:pt idx="13">
                  <c:v>3933.7602000000002</c:v>
                </c:pt>
                <c:pt idx="14">
                  <c:v>4047.8056000000001</c:v>
                </c:pt>
                <c:pt idx="15">
                  <c:v>4293.3266999999996</c:v>
                </c:pt>
                <c:pt idx="16">
                  <c:v>4498.6998999999996</c:v>
                </c:pt>
                <c:pt idx="17">
                  <c:v>4622.3041999999996</c:v>
                </c:pt>
                <c:pt idx="18">
                  <c:v>4721.3022000000001</c:v>
                </c:pt>
                <c:pt idx="19">
                  <c:v>4741.2304000000004</c:v>
                </c:pt>
                <c:pt idx="20">
                  <c:v>4958.7098999999998</c:v>
                </c:pt>
                <c:pt idx="21">
                  <c:v>4970.5059000000001</c:v>
                </c:pt>
                <c:pt idx="22">
                  <c:v>5005.6009000000004</c:v>
                </c:pt>
                <c:pt idx="23">
                  <c:v>5099.6355000000003</c:v>
                </c:pt>
                <c:pt idx="24">
                  <c:v>5035.0312000000004</c:v>
                </c:pt>
                <c:pt idx="25">
                  <c:v>5024.2439999999997</c:v>
                </c:pt>
                <c:pt idx="26">
                  <c:v>5007.7505000000001</c:v>
                </c:pt>
                <c:pt idx="27">
                  <c:v>4970.5862999999999</c:v>
                </c:pt>
                <c:pt idx="28">
                  <c:v>5102.7390999999998</c:v>
                </c:pt>
                <c:pt idx="29">
                  <c:v>5109.9551000000001</c:v>
                </c:pt>
                <c:pt idx="30">
                  <c:v>5083.57</c:v>
                </c:pt>
                <c:pt idx="31">
                  <c:v>5054.1958000000004</c:v>
                </c:pt>
                <c:pt idx="32">
                  <c:v>5010.9156000000003</c:v>
                </c:pt>
                <c:pt idx="33">
                  <c:v>4998.6351999999997</c:v>
                </c:pt>
                <c:pt idx="34">
                  <c:v>4896.4570999999996</c:v>
                </c:pt>
                <c:pt idx="35">
                  <c:v>4714.8696</c:v>
                </c:pt>
                <c:pt idx="36">
                  <c:v>4885.3274000000001</c:v>
                </c:pt>
                <c:pt idx="37">
                  <c:v>4861.2123000000001</c:v>
                </c:pt>
                <c:pt idx="38">
                  <c:v>4838.5217000000002</c:v>
                </c:pt>
                <c:pt idx="39">
                  <c:v>4825.8711999999996</c:v>
                </c:pt>
                <c:pt idx="40">
                  <c:v>4807.1325999999999</c:v>
                </c:pt>
                <c:pt idx="41">
                  <c:v>4740.8270000000002</c:v>
                </c:pt>
                <c:pt idx="42">
                  <c:v>4687.3014999999996</c:v>
                </c:pt>
                <c:pt idx="43">
                  <c:v>4717.3176000000003</c:v>
                </c:pt>
                <c:pt idx="44">
                  <c:v>4613.4952000000003</c:v>
                </c:pt>
                <c:pt idx="45">
                  <c:v>4395.7385000000004</c:v>
                </c:pt>
                <c:pt idx="46">
                  <c:v>4366.9488000000001</c:v>
                </c:pt>
                <c:pt idx="47">
                  <c:v>4238.1655000000001</c:v>
                </c:pt>
              </c:numCache>
            </c:numRef>
          </c:val>
          <c:smooth val="0"/>
          <c:extLst>
            <c:ext xmlns:c16="http://schemas.microsoft.com/office/drawing/2014/chart" uri="{C3380CC4-5D6E-409C-BE32-E72D297353CC}">
              <c16:uniqueId val="{00000002-7953-460F-99E7-460D7B2CCC1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3.2378</c:v>
                </c:pt>
                <c:pt idx="1">
                  <c:v>3.1985000000000001</c:v>
                </c:pt>
                <c:pt idx="2">
                  <c:v>3.4135</c:v>
                </c:pt>
                <c:pt idx="3">
                  <c:v>3.7010999999999998</c:v>
                </c:pt>
                <c:pt idx="4">
                  <c:v>3.8369</c:v>
                </c:pt>
                <c:pt idx="5">
                  <c:v>3.7288999999999999</c:v>
                </c:pt>
                <c:pt idx="6">
                  <c:v>3.1520000000000001</c:v>
                </c:pt>
                <c:pt idx="7">
                  <c:v>3.6008</c:v>
                </c:pt>
                <c:pt idx="8">
                  <c:v>3.9588000000000001</c:v>
                </c:pt>
                <c:pt idx="9">
                  <c:v>3.5246</c:v>
                </c:pt>
                <c:pt idx="10">
                  <c:v>3.3517999999999999</c:v>
                </c:pt>
                <c:pt idx="11">
                  <c:v>2.8677999999999999</c:v>
                </c:pt>
                <c:pt idx="12">
                  <c:v>2.4318</c:v>
                </c:pt>
                <c:pt idx="13">
                  <c:v>2.1389</c:v>
                </c:pt>
                <c:pt idx="14">
                  <c:v>2.1366999999999998</c:v>
                </c:pt>
                <c:pt idx="15">
                  <c:v>2.6364000000000001</c:v>
                </c:pt>
                <c:pt idx="16">
                  <c:v>2.758</c:v>
                </c:pt>
                <c:pt idx="17">
                  <c:v>2.5857999999999999</c:v>
                </c:pt>
                <c:pt idx="18">
                  <c:v>2.9184999999999999</c:v>
                </c:pt>
                <c:pt idx="19">
                  <c:v>3.5899000000000001</c:v>
                </c:pt>
                <c:pt idx="20">
                  <c:v>3.4750999999999999</c:v>
                </c:pt>
                <c:pt idx="21">
                  <c:v>3.5962999999999998</c:v>
                </c:pt>
                <c:pt idx="22">
                  <c:v>3.7324000000000002</c:v>
                </c:pt>
                <c:pt idx="23">
                  <c:v>3.641</c:v>
                </c:pt>
                <c:pt idx="24">
                  <c:v>3.7347000000000001</c:v>
                </c:pt>
                <c:pt idx="25">
                  <c:v>4.0525000000000002</c:v>
                </c:pt>
                <c:pt idx="26">
                  <c:v>4.1222000000000003</c:v>
                </c:pt>
                <c:pt idx="27">
                  <c:v>4.3356000000000003</c:v>
                </c:pt>
                <c:pt idx="28">
                  <c:v>4.3533999999999997</c:v>
                </c:pt>
                <c:pt idx="29">
                  <c:v>4.1365999999999996</c:v>
                </c:pt>
                <c:pt idx="30">
                  <c:v>4.1791</c:v>
                </c:pt>
                <c:pt idx="31">
                  <c:v>4.0458999999999996</c:v>
                </c:pt>
                <c:pt idx="32">
                  <c:v>3.5145</c:v>
                </c:pt>
                <c:pt idx="33">
                  <c:v>3.2336999999999998</c:v>
                </c:pt>
                <c:pt idx="34">
                  <c:v>2.6644999999999999</c:v>
                </c:pt>
                <c:pt idx="35">
                  <c:v>1.8731</c:v>
                </c:pt>
                <c:pt idx="36">
                  <c:v>2.6623000000000001</c:v>
                </c:pt>
                <c:pt idx="37">
                  <c:v>3.0238999999999998</c:v>
                </c:pt>
                <c:pt idx="38">
                  <c:v>3.0838999999999999</c:v>
                </c:pt>
                <c:pt idx="39">
                  <c:v>3.2614999999999998</c:v>
                </c:pt>
                <c:pt idx="40">
                  <c:v>2.76</c:v>
                </c:pt>
                <c:pt idx="41">
                  <c:v>3.0716000000000001</c:v>
                </c:pt>
                <c:pt idx="42">
                  <c:v>3.3007</c:v>
                </c:pt>
                <c:pt idx="43">
                  <c:v>3.7023999999999999</c:v>
                </c:pt>
                <c:pt idx="44">
                  <c:v>3.1644000000000001</c:v>
                </c:pt>
                <c:pt idx="45">
                  <c:v>3.2643</c:v>
                </c:pt>
                <c:pt idx="46">
                  <c:v>3.5533999999999999</c:v>
                </c:pt>
                <c:pt idx="47">
                  <c:v>3.5430999999999999</c:v>
                </c:pt>
              </c:numCache>
            </c:numRef>
          </c:val>
          <c:smooth val="0"/>
          <c:extLst>
            <c:ext xmlns:c16="http://schemas.microsoft.com/office/drawing/2014/chart" uri="{C3380CC4-5D6E-409C-BE32-E72D297353CC}">
              <c16:uniqueId val="{00000000-494D-404F-ACCC-D7275CD290B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94D-404F-ACCC-D7275CD290B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21.380649999999999</c:v>
                </c:pt>
                <c:pt idx="1">
                  <c:v>21.28444</c:v>
                </c:pt>
                <c:pt idx="2">
                  <c:v>17.613350000000001</c:v>
                </c:pt>
                <c:pt idx="3">
                  <c:v>21.549109999999999</c:v>
                </c:pt>
                <c:pt idx="4">
                  <c:v>21.819510000000001</c:v>
                </c:pt>
                <c:pt idx="5">
                  <c:v>21.927800000000001</c:v>
                </c:pt>
                <c:pt idx="6">
                  <c:v>21.978619999999999</c:v>
                </c:pt>
                <c:pt idx="7">
                  <c:v>21.891909999999999</c:v>
                </c:pt>
                <c:pt idx="8">
                  <c:v>21.710419999999999</c:v>
                </c:pt>
                <c:pt idx="9">
                  <c:v>21.65568</c:v>
                </c:pt>
                <c:pt idx="10">
                  <c:v>17.86289</c:v>
                </c:pt>
                <c:pt idx="11">
                  <c:v>12.00651</c:v>
                </c:pt>
                <c:pt idx="12">
                  <c:v>10.0959</c:v>
                </c:pt>
                <c:pt idx="13">
                  <c:v>9.8271899999999999</c:v>
                </c:pt>
                <c:pt idx="14">
                  <c:v>9.9314300000000006</c:v>
                </c:pt>
                <c:pt idx="15">
                  <c:v>10.04191</c:v>
                </c:pt>
                <c:pt idx="16">
                  <c:v>10.351599999999999</c:v>
                </c:pt>
                <c:pt idx="17">
                  <c:v>10.45256</c:v>
                </c:pt>
                <c:pt idx="18">
                  <c:v>10.77618</c:v>
                </c:pt>
                <c:pt idx="19">
                  <c:v>11.24518</c:v>
                </c:pt>
                <c:pt idx="20">
                  <c:v>11.635210000000001</c:v>
                </c:pt>
                <c:pt idx="21">
                  <c:v>11.589930000000001</c:v>
                </c:pt>
                <c:pt idx="22">
                  <c:v>11.712009999999999</c:v>
                </c:pt>
                <c:pt idx="23">
                  <c:v>11.664910000000001</c:v>
                </c:pt>
                <c:pt idx="24">
                  <c:v>11.40488</c:v>
                </c:pt>
                <c:pt idx="25">
                  <c:v>11.241300000000001</c:v>
                </c:pt>
                <c:pt idx="26">
                  <c:v>11.30841</c:v>
                </c:pt>
                <c:pt idx="27">
                  <c:v>10.56701</c:v>
                </c:pt>
                <c:pt idx="28">
                  <c:v>10.615769999999999</c:v>
                </c:pt>
                <c:pt idx="29">
                  <c:v>10.62227</c:v>
                </c:pt>
                <c:pt idx="30">
                  <c:v>10.23512</c:v>
                </c:pt>
                <c:pt idx="31">
                  <c:v>10.61251</c:v>
                </c:pt>
                <c:pt idx="32">
                  <c:v>10.90305</c:v>
                </c:pt>
                <c:pt idx="33">
                  <c:v>11.12327</c:v>
                </c:pt>
                <c:pt idx="34">
                  <c:v>11.408860000000001</c:v>
                </c:pt>
                <c:pt idx="35">
                  <c:v>11.91127</c:v>
                </c:pt>
                <c:pt idx="36">
                  <c:v>12.09273</c:v>
                </c:pt>
                <c:pt idx="37">
                  <c:v>12.163600000000001</c:v>
                </c:pt>
                <c:pt idx="38">
                  <c:v>10.33924</c:v>
                </c:pt>
                <c:pt idx="39">
                  <c:v>9.1898300000000006</c:v>
                </c:pt>
                <c:pt idx="40">
                  <c:v>9.67591</c:v>
                </c:pt>
                <c:pt idx="41">
                  <c:v>9.7026299999999992</c:v>
                </c:pt>
                <c:pt idx="42">
                  <c:v>9.9248799999999999</c:v>
                </c:pt>
                <c:pt idx="43">
                  <c:v>10.13284</c:v>
                </c:pt>
                <c:pt idx="44">
                  <c:v>10.90474</c:v>
                </c:pt>
                <c:pt idx="45">
                  <c:v>13.22284</c:v>
                </c:pt>
                <c:pt idx="46">
                  <c:v>13.618069999999999</c:v>
                </c:pt>
                <c:pt idx="47">
                  <c:v>16.837890000000002</c:v>
                </c:pt>
              </c:numCache>
            </c:numRef>
          </c:val>
          <c:smooth val="0"/>
          <c:extLst>
            <c:ext xmlns:c16="http://schemas.microsoft.com/office/drawing/2014/chart" uri="{C3380CC4-5D6E-409C-BE32-E72D297353CC}">
              <c16:uniqueId val="{00000002-494D-404F-ACCC-D7275CD290B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12.295</c:v>
                </c:pt>
                <c:pt idx="1">
                  <c:v>11.936999999999999</c:v>
                </c:pt>
                <c:pt idx="2">
                  <c:v>13.273</c:v>
                </c:pt>
                <c:pt idx="3">
                  <c:v>12.724</c:v>
                </c:pt>
                <c:pt idx="4">
                  <c:v>12.699</c:v>
                </c:pt>
                <c:pt idx="5">
                  <c:v>12.654</c:v>
                </c:pt>
                <c:pt idx="6">
                  <c:v>13.026</c:v>
                </c:pt>
                <c:pt idx="7">
                  <c:v>12.928000000000001</c:v>
                </c:pt>
                <c:pt idx="8">
                  <c:v>12.564</c:v>
                </c:pt>
                <c:pt idx="9">
                  <c:v>12.834</c:v>
                </c:pt>
                <c:pt idx="10">
                  <c:v>10.888999999999999</c:v>
                </c:pt>
                <c:pt idx="11">
                  <c:v>10.428000000000001</c:v>
                </c:pt>
                <c:pt idx="12">
                  <c:v>9.6310000000000002</c:v>
                </c:pt>
                <c:pt idx="13">
                  <c:v>9.8170000000000002</c:v>
                </c:pt>
                <c:pt idx="14">
                  <c:v>11.753</c:v>
                </c:pt>
                <c:pt idx="15">
                  <c:v>12.37</c:v>
                </c:pt>
                <c:pt idx="16">
                  <c:v>12.135</c:v>
                </c:pt>
                <c:pt idx="17">
                  <c:v>12.782999999999999</c:v>
                </c:pt>
                <c:pt idx="18">
                  <c:v>12.968</c:v>
                </c:pt>
                <c:pt idx="19">
                  <c:v>13.105</c:v>
                </c:pt>
                <c:pt idx="20">
                  <c:v>13.041</c:v>
                </c:pt>
                <c:pt idx="21">
                  <c:v>12.888</c:v>
                </c:pt>
                <c:pt idx="22">
                  <c:v>12.965999999999999</c:v>
                </c:pt>
                <c:pt idx="23">
                  <c:v>11.789</c:v>
                </c:pt>
                <c:pt idx="24">
                  <c:v>11.071</c:v>
                </c:pt>
                <c:pt idx="25">
                  <c:v>12.122</c:v>
                </c:pt>
                <c:pt idx="26">
                  <c:v>12.826000000000001</c:v>
                </c:pt>
                <c:pt idx="27">
                  <c:v>13.182</c:v>
                </c:pt>
                <c:pt idx="28">
                  <c:v>12.861000000000001</c:v>
                </c:pt>
                <c:pt idx="29">
                  <c:v>13.515000000000001</c:v>
                </c:pt>
                <c:pt idx="30">
                  <c:v>12.804</c:v>
                </c:pt>
                <c:pt idx="31">
                  <c:v>12.823</c:v>
                </c:pt>
                <c:pt idx="32">
                  <c:v>12.487</c:v>
                </c:pt>
                <c:pt idx="33">
                  <c:v>8.6639999999999997</c:v>
                </c:pt>
                <c:pt idx="34">
                  <c:v>8.3070000000000004</c:v>
                </c:pt>
                <c:pt idx="35">
                  <c:v>8.7620000000000005</c:v>
                </c:pt>
                <c:pt idx="36">
                  <c:v>8.5090000000000003</c:v>
                </c:pt>
                <c:pt idx="37">
                  <c:v>8.7409999999999997</c:v>
                </c:pt>
                <c:pt idx="38">
                  <c:v>9.6809999999999992</c:v>
                </c:pt>
                <c:pt idx="39">
                  <c:v>11.032999999999999</c:v>
                </c:pt>
                <c:pt idx="40">
                  <c:v>12.003</c:v>
                </c:pt>
                <c:pt idx="41">
                  <c:v>12.276999999999999</c:v>
                </c:pt>
                <c:pt idx="42">
                  <c:v>13.148</c:v>
                </c:pt>
                <c:pt idx="43">
                  <c:v>12.795</c:v>
                </c:pt>
                <c:pt idx="44">
                  <c:v>13.114000000000001</c:v>
                </c:pt>
                <c:pt idx="45">
                  <c:v>13.04</c:v>
                </c:pt>
                <c:pt idx="46">
                  <c:v>13.015000000000001</c:v>
                </c:pt>
                <c:pt idx="47">
                  <c:v>12.629</c:v>
                </c:pt>
              </c:numCache>
            </c:numRef>
          </c:val>
          <c:smooth val="0"/>
          <c:extLst>
            <c:ext xmlns:c16="http://schemas.microsoft.com/office/drawing/2014/chart" uri="{C3380CC4-5D6E-409C-BE32-E72D297353CC}">
              <c16:uniqueId val="{00000003-494D-404F-ACCC-D7275CD290B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94D-404F-ACCC-D7275CD290B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94D-404F-ACCC-D7275CD290B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94D-404F-ACCC-D7275CD290B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94D-404F-ACCC-D7275CD290B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20.553599999999999</c:v>
                </c:pt>
                <c:pt idx="1">
                  <c:v>20.476500000000001</c:v>
                </c:pt>
                <c:pt idx="2">
                  <c:v>20.382000000000001</c:v>
                </c:pt>
                <c:pt idx="3">
                  <c:v>20.598500000000001</c:v>
                </c:pt>
                <c:pt idx="4">
                  <c:v>21.241900000000001</c:v>
                </c:pt>
                <c:pt idx="5">
                  <c:v>21.192599999999999</c:v>
                </c:pt>
                <c:pt idx="6">
                  <c:v>20.423200000000001</c:v>
                </c:pt>
                <c:pt idx="7">
                  <c:v>20.589600000000001</c:v>
                </c:pt>
                <c:pt idx="8">
                  <c:v>20.4312</c:v>
                </c:pt>
                <c:pt idx="9">
                  <c:v>20.115100000000002</c:v>
                </c:pt>
                <c:pt idx="10">
                  <c:v>20.354800000000001</c:v>
                </c:pt>
                <c:pt idx="11">
                  <c:v>20.6248</c:v>
                </c:pt>
                <c:pt idx="12">
                  <c:v>21</c:v>
                </c:pt>
                <c:pt idx="13">
                  <c:v>21.110900000000001</c:v>
                </c:pt>
                <c:pt idx="14">
                  <c:v>20.717099999999999</c:v>
                </c:pt>
                <c:pt idx="15">
                  <c:v>20.767600000000002</c:v>
                </c:pt>
                <c:pt idx="16">
                  <c:v>20.786300000000001</c:v>
                </c:pt>
                <c:pt idx="17">
                  <c:v>20.756900000000002</c:v>
                </c:pt>
                <c:pt idx="18">
                  <c:v>20.324400000000001</c:v>
                </c:pt>
                <c:pt idx="19">
                  <c:v>19.734100000000002</c:v>
                </c:pt>
                <c:pt idx="20">
                  <c:v>19.732299999999999</c:v>
                </c:pt>
                <c:pt idx="21">
                  <c:v>20.254100000000001</c:v>
                </c:pt>
                <c:pt idx="22">
                  <c:v>20.1812</c:v>
                </c:pt>
                <c:pt idx="23">
                  <c:v>19.9209</c:v>
                </c:pt>
                <c:pt idx="24">
                  <c:v>20.542200000000001</c:v>
                </c:pt>
                <c:pt idx="25">
                  <c:v>20.765899999999998</c:v>
                </c:pt>
                <c:pt idx="26">
                  <c:v>21.409700000000001</c:v>
                </c:pt>
                <c:pt idx="27">
                  <c:v>21.286000000000001</c:v>
                </c:pt>
                <c:pt idx="28">
                  <c:v>21.118500000000001</c:v>
                </c:pt>
                <c:pt idx="29">
                  <c:v>20.127700000000001</c:v>
                </c:pt>
                <c:pt idx="30">
                  <c:v>20.4298</c:v>
                </c:pt>
                <c:pt idx="31">
                  <c:v>21.130400000000002</c:v>
                </c:pt>
                <c:pt idx="32">
                  <c:v>20.116199999999999</c:v>
                </c:pt>
                <c:pt idx="33">
                  <c:v>20.183599999999998</c:v>
                </c:pt>
                <c:pt idx="34">
                  <c:v>19.877300000000002</c:v>
                </c:pt>
                <c:pt idx="35">
                  <c:v>20.0945</c:v>
                </c:pt>
                <c:pt idx="36">
                  <c:v>17.5715</c:v>
                </c:pt>
                <c:pt idx="37">
                  <c:v>18.246700000000001</c:v>
                </c:pt>
                <c:pt idx="38">
                  <c:v>17.545000000000002</c:v>
                </c:pt>
                <c:pt idx="39">
                  <c:v>18.324400000000001</c:v>
                </c:pt>
                <c:pt idx="40">
                  <c:v>18.1938</c:v>
                </c:pt>
                <c:pt idx="41">
                  <c:v>21.296700000000001</c:v>
                </c:pt>
                <c:pt idx="42">
                  <c:v>21.132300000000001</c:v>
                </c:pt>
                <c:pt idx="43">
                  <c:v>20.944700000000001</c:v>
                </c:pt>
                <c:pt idx="44">
                  <c:v>20.9651</c:v>
                </c:pt>
                <c:pt idx="45">
                  <c:v>21.2225</c:v>
                </c:pt>
                <c:pt idx="46">
                  <c:v>20.930599999999998</c:v>
                </c:pt>
                <c:pt idx="47">
                  <c:v>20.946400000000001</c:v>
                </c:pt>
              </c:numCache>
            </c:numRef>
          </c:val>
          <c:smooth val="0"/>
          <c:extLst>
            <c:ext xmlns:c16="http://schemas.microsoft.com/office/drawing/2014/chart" uri="{C3380CC4-5D6E-409C-BE32-E72D297353CC}">
              <c16:uniqueId val="{00000008-494D-404F-ACCC-D7275CD290B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27.047000000000001</c:v>
                </c:pt>
                <c:pt idx="1">
                  <c:v>26.6144</c:v>
                </c:pt>
                <c:pt idx="2">
                  <c:v>26.816700000000001</c:v>
                </c:pt>
                <c:pt idx="3">
                  <c:v>27.523800000000001</c:v>
                </c:pt>
                <c:pt idx="4">
                  <c:v>27.520800000000001</c:v>
                </c:pt>
                <c:pt idx="5">
                  <c:v>27.224599999999999</c:v>
                </c:pt>
                <c:pt idx="6">
                  <c:v>26.467600000000001</c:v>
                </c:pt>
                <c:pt idx="7">
                  <c:v>26.8324</c:v>
                </c:pt>
                <c:pt idx="8">
                  <c:v>27.389600000000002</c:v>
                </c:pt>
                <c:pt idx="9">
                  <c:v>27.385000000000002</c:v>
                </c:pt>
                <c:pt idx="10">
                  <c:v>27.323899999999998</c:v>
                </c:pt>
                <c:pt idx="11">
                  <c:v>27.428999999999998</c:v>
                </c:pt>
                <c:pt idx="12">
                  <c:v>27.600300000000001</c:v>
                </c:pt>
                <c:pt idx="13">
                  <c:v>26.8614</c:v>
                </c:pt>
                <c:pt idx="14">
                  <c:v>26.873000000000001</c:v>
                </c:pt>
                <c:pt idx="15">
                  <c:v>27.134499999999999</c:v>
                </c:pt>
                <c:pt idx="16">
                  <c:v>27.679099999999998</c:v>
                </c:pt>
                <c:pt idx="17">
                  <c:v>27.7698</c:v>
                </c:pt>
                <c:pt idx="18">
                  <c:v>27.733699999999999</c:v>
                </c:pt>
                <c:pt idx="19">
                  <c:v>27.599399999999999</c:v>
                </c:pt>
                <c:pt idx="20">
                  <c:v>28.014800000000001</c:v>
                </c:pt>
                <c:pt idx="21">
                  <c:v>28.646100000000001</c:v>
                </c:pt>
                <c:pt idx="22">
                  <c:v>28.651599999999998</c:v>
                </c:pt>
                <c:pt idx="23">
                  <c:v>29.272400000000001</c:v>
                </c:pt>
                <c:pt idx="24">
                  <c:v>28.802499999999998</c:v>
                </c:pt>
                <c:pt idx="25">
                  <c:v>28.5137</c:v>
                </c:pt>
                <c:pt idx="26">
                  <c:v>28.134599999999999</c:v>
                </c:pt>
                <c:pt idx="27">
                  <c:v>27.472799999999999</c:v>
                </c:pt>
                <c:pt idx="28">
                  <c:v>26.9497</c:v>
                </c:pt>
                <c:pt idx="29">
                  <c:v>27.0181</c:v>
                </c:pt>
                <c:pt idx="30">
                  <c:v>26.877500000000001</c:v>
                </c:pt>
                <c:pt idx="31">
                  <c:v>26.7257</c:v>
                </c:pt>
                <c:pt idx="32">
                  <c:v>28.763400000000001</c:v>
                </c:pt>
                <c:pt idx="33">
                  <c:v>28.804400000000001</c:v>
                </c:pt>
                <c:pt idx="34">
                  <c:v>26.893000000000001</c:v>
                </c:pt>
                <c:pt idx="35">
                  <c:v>15.1944</c:v>
                </c:pt>
                <c:pt idx="36">
                  <c:v>17.838899999999999</c:v>
                </c:pt>
                <c:pt idx="37">
                  <c:v>28.126899999999999</c:v>
                </c:pt>
                <c:pt idx="38">
                  <c:v>28.639299999999999</c:v>
                </c:pt>
                <c:pt idx="39">
                  <c:v>29.175799999999999</c:v>
                </c:pt>
                <c:pt idx="40">
                  <c:v>28.724</c:v>
                </c:pt>
                <c:pt idx="41">
                  <c:v>30.3826</c:v>
                </c:pt>
                <c:pt idx="42">
                  <c:v>30.208600000000001</c:v>
                </c:pt>
                <c:pt idx="43">
                  <c:v>29.557700000000001</c:v>
                </c:pt>
                <c:pt idx="44">
                  <c:v>28.247800000000002</c:v>
                </c:pt>
                <c:pt idx="45">
                  <c:v>28.0579</c:v>
                </c:pt>
                <c:pt idx="46">
                  <c:v>26.981300000000001</c:v>
                </c:pt>
                <c:pt idx="47">
                  <c:v>26.6004</c:v>
                </c:pt>
              </c:numCache>
            </c:numRef>
          </c:val>
          <c:smooth val="0"/>
          <c:extLst>
            <c:ext xmlns:c16="http://schemas.microsoft.com/office/drawing/2014/chart" uri="{C3380CC4-5D6E-409C-BE32-E72D297353CC}">
              <c16:uniqueId val="{00000009-494D-404F-ACCC-D7275CD290B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14.652200000000001</c:v>
                </c:pt>
                <c:pt idx="1">
                  <c:v>14.630599999999999</c:v>
                </c:pt>
                <c:pt idx="2">
                  <c:v>15.2181</c:v>
                </c:pt>
                <c:pt idx="3">
                  <c:v>14.9846</c:v>
                </c:pt>
                <c:pt idx="4">
                  <c:v>15.331200000000001</c:v>
                </c:pt>
                <c:pt idx="5">
                  <c:v>15.3286</c:v>
                </c:pt>
                <c:pt idx="6">
                  <c:v>15.0814</c:v>
                </c:pt>
                <c:pt idx="7">
                  <c:v>14.9777</c:v>
                </c:pt>
                <c:pt idx="8">
                  <c:v>15.1805</c:v>
                </c:pt>
                <c:pt idx="9">
                  <c:v>15.5053</c:v>
                </c:pt>
                <c:pt idx="10">
                  <c:v>15.499599999999999</c:v>
                </c:pt>
                <c:pt idx="11">
                  <c:v>15.1119</c:v>
                </c:pt>
                <c:pt idx="12">
                  <c:v>14.6187</c:v>
                </c:pt>
                <c:pt idx="13">
                  <c:v>12.069699999999999</c:v>
                </c:pt>
                <c:pt idx="14">
                  <c:v>11.558299999999999</c:v>
                </c:pt>
                <c:pt idx="15">
                  <c:v>11.824</c:v>
                </c:pt>
                <c:pt idx="16">
                  <c:v>11.5977</c:v>
                </c:pt>
                <c:pt idx="17">
                  <c:v>10.799200000000001</c:v>
                </c:pt>
                <c:pt idx="18">
                  <c:v>10.7804</c:v>
                </c:pt>
                <c:pt idx="19">
                  <c:v>10.3504</c:v>
                </c:pt>
                <c:pt idx="20">
                  <c:v>11.224500000000001</c:v>
                </c:pt>
                <c:pt idx="21">
                  <c:v>11.193099999999999</c:v>
                </c:pt>
                <c:pt idx="22">
                  <c:v>11.288600000000001</c:v>
                </c:pt>
                <c:pt idx="23">
                  <c:v>11.241899999999999</c:v>
                </c:pt>
                <c:pt idx="24">
                  <c:v>12.360300000000001</c:v>
                </c:pt>
                <c:pt idx="25">
                  <c:v>14.0558</c:v>
                </c:pt>
                <c:pt idx="26">
                  <c:v>14.4648</c:v>
                </c:pt>
                <c:pt idx="27">
                  <c:v>14.7097</c:v>
                </c:pt>
                <c:pt idx="28">
                  <c:v>15.1486</c:v>
                </c:pt>
                <c:pt idx="29">
                  <c:v>14.972</c:v>
                </c:pt>
                <c:pt idx="30">
                  <c:v>15.3766</c:v>
                </c:pt>
                <c:pt idx="31">
                  <c:v>15.420999999999999</c:v>
                </c:pt>
                <c:pt idx="32">
                  <c:v>15.28</c:v>
                </c:pt>
                <c:pt idx="33">
                  <c:v>14.284000000000001</c:v>
                </c:pt>
                <c:pt idx="34">
                  <c:v>15.477399999999999</c:v>
                </c:pt>
                <c:pt idx="35">
                  <c:v>15.613799999999999</c:v>
                </c:pt>
                <c:pt idx="36">
                  <c:v>15.4087</c:v>
                </c:pt>
                <c:pt idx="37">
                  <c:v>15.7677</c:v>
                </c:pt>
                <c:pt idx="38">
                  <c:v>14.577</c:v>
                </c:pt>
                <c:pt idx="39">
                  <c:v>11.536099999999999</c:v>
                </c:pt>
                <c:pt idx="40">
                  <c:v>11.4247</c:v>
                </c:pt>
                <c:pt idx="41">
                  <c:v>11.5375</c:v>
                </c:pt>
                <c:pt idx="42">
                  <c:v>11.821899999999999</c:v>
                </c:pt>
                <c:pt idx="43">
                  <c:v>12.116099999999999</c:v>
                </c:pt>
                <c:pt idx="44">
                  <c:v>11.652799999999999</c:v>
                </c:pt>
                <c:pt idx="45">
                  <c:v>11.806900000000001</c:v>
                </c:pt>
                <c:pt idx="46">
                  <c:v>11.8355</c:v>
                </c:pt>
                <c:pt idx="47">
                  <c:v>14.2278</c:v>
                </c:pt>
              </c:numCache>
            </c:numRef>
          </c:val>
          <c:smooth val="0"/>
          <c:extLst>
            <c:ext xmlns:c16="http://schemas.microsoft.com/office/drawing/2014/chart" uri="{C3380CC4-5D6E-409C-BE32-E72D297353CC}">
              <c16:uniqueId val="{0000000A-494D-404F-ACCC-D7275CD290B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14.21</c:v>
                </c:pt>
                <c:pt idx="1">
                  <c:v>14.43</c:v>
                </c:pt>
                <c:pt idx="2">
                  <c:v>14.45</c:v>
                </c:pt>
                <c:pt idx="3">
                  <c:v>14.31</c:v>
                </c:pt>
                <c:pt idx="4">
                  <c:v>14.56</c:v>
                </c:pt>
                <c:pt idx="5">
                  <c:v>14.47</c:v>
                </c:pt>
                <c:pt idx="6">
                  <c:v>14.59</c:v>
                </c:pt>
                <c:pt idx="7">
                  <c:v>14.33</c:v>
                </c:pt>
                <c:pt idx="8">
                  <c:v>14.27</c:v>
                </c:pt>
                <c:pt idx="9">
                  <c:v>14.37</c:v>
                </c:pt>
                <c:pt idx="10">
                  <c:v>14.35</c:v>
                </c:pt>
                <c:pt idx="11">
                  <c:v>14.32</c:v>
                </c:pt>
                <c:pt idx="12">
                  <c:v>14.47</c:v>
                </c:pt>
                <c:pt idx="13">
                  <c:v>14.42</c:v>
                </c:pt>
                <c:pt idx="14">
                  <c:v>14.26</c:v>
                </c:pt>
                <c:pt idx="15">
                  <c:v>14.25</c:v>
                </c:pt>
                <c:pt idx="16">
                  <c:v>14.18</c:v>
                </c:pt>
                <c:pt idx="17">
                  <c:v>14.3</c:v>
                </c:pt>
                <c:pt idx="18">
                  <c:v>14.03</c:v>
                </c:pt>
                <c:pt idx="19">
                  <c:v>14.3</c:v>
                </c:pt>
                <c:pt idx="20">
                  <c:v>14.37</c:v>
                </c:pt>
                <c:pt idx="21">
                  <c:v>14.69</c:v>
                </c:pt>
                <c:pt idx="22">
                  <c:v>14.7</c:v>
                </c:pt>
                <c:pt idx="23">
                  <c:v>14.47</c:v>
                </c:pt>
                <c:pt idx="24">
                  <c:v>14.53</c:v>
                </c:pt>
                <c:pt idx="25">
                  <c:v>14.52</c:v>
                </c:pt>
                <c:pt idx="26">
                  <c:v>14.16</c:v>
                </c:pt>
                <c:pt idx="27">
                  <c:v>13.57</c:v>
                </c:pt>
                <c:pt idx="28">
                  <c:v>13.93</c:v>
                </c:pt>
                <c:pt idx="29">
                  <c:v>13.75</c:v>
                </c:pt>
                <c:pt idx="30">
                  <c:v>14.15</c:v>
                </c:pt>
                <c:pt idx="31">
                  <c:v>13.59</c:v>
                </c:pt>
                <c:pt idx="32">
                  <c:v>13.37</c:v>
                </c:pt>
                <c:pt idx="33">
                  <c:v>13.84</c:v>
                </c:pt>
                <c:pt idx="34">
                  <c:v>13.42</c:v>
                </c:pt>
                <c:pt idx="35">
                  <c:v>13.66</c:v>
                </c:pt>
                <c:pt idx="36">
                  <c:v>13.22</c:v>
                </c:pt>
                <c:pt idx="37">
                  <c:v>12.84</c:v>
                </c:pt>
                <c:pt idx="38">
                  <c:v>13.53</c:v>
                </c:pt>
                <c:pt idx="39">
                  <c:v>13.21</c:v>
                </c:pt>
                <c:pt idx="40">
                  <c:v>12.38</c:v>
                </c:pt>
                <c:pt idx="41">
                  <c:v>13.99</c:v>
                </c:pt>
                <c:pt idx="42">
                  <c:v>14.5</c:v>
                </c:pt>
                <c:pt idx="43">
                  <c:v>14.5</c:v>
                </c:pt>
                <c:pt idx="44">
                  <c:v>14.29</c:v>
                </c:pt>
                <c:pt idx="45">
                  <c:v>14.01</c:v>
                </c:pt>
                <c:pt idx="46">
                  <c:v>14.53</c:v>
                </c:pt>
                <c:pt idx="47">
                  <c:v>14.79</c:v>
                </c:pt>
              </c:numCache>
            </c:numRef>
          </c:val>
          <c:smooth val="0"/>
          <c:extLst>
            <c:ext xmlns:c16="http://schemas.microsoft.com/office/drawing/2014/chart" uri="{C3380CC4-5D6E-409C-BE32-E72D297353CC}">
              <c16:uniqueId val="{0000000B-494D-404F-ACCC-D7275CD290B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33.29</c:v>
                </c:pt>
                <c:pt idx="1">
                  <c:v>32.777999999999999</c:v>
                </c:pt>
                <c:pt idx="2">
                  <c:v>32.494</c:v>
                </c:pt>
                <c:pt idx="3">
                  <c:v>32.438000000000002</c:v>
                </c:pt>
                <c:pt idx="4">
                  <c:v>32.502000000000002</c:v>
                </c:pt>
                <c:pt idx="5">
                  <c:v>32.798000000000002</c:v>
                </c:pt>
                <c:pt idx="6">
                  <c:v>32.932000000000002</c:v>
                </c:pt>
                <c:pt idx="7">
                  <c:v>32.46</c:v>
                </c:pt>
                <c:pt idx="8">
                  <c:v>33.084000000000003</c:v>
                </c:pt>
                <c:pt idx="9">
                  <c:v>32.799999999999997</c:v>
                </c:pt>
                <c:pt idx="10">
                  <c:v>32.972000000000001</c:v>
                </c:pt>
                <c:pt idx="11">
                  <c:v>33.497999999999998</c:v>
                </c:pt>
                <c:pt idx="12">
                  <c:v>32.805999999999997</c:v>
                </c:pt>
                <c:pt idx="13">
                  <c:v>32.345999999999997</c:v>
                </c:pt>
                <c:pt idx="14">
                  <c:v>32.496000000000002</c:v>
                </c:pt>
                <c:pt idx="15">
                  <c:v>32.457999999999998</c:v>
                </c:pt>
                <c:pt idx="16">
                  <c:v>32.252000000000002</c:v>
                </c:pt>
                <c:pt idx="17">
                  <c:v>31.641999999999999</c:v>
                </c:pt>
                <c:pt idx="18">
                  <c:v>31.765999999999998</c:v>
                </c:pt>
                <c:pt idx="19">
                  <c:v>31.286000000000001</c:v>
                </c:pt>
                <c:pt idx="20">
                  <c:v>30.44</c:v>
                </c:pt>
                <c:pt idx="21">
                  <c:v>30.7</c:v>
                </c:pt>
                <c:pt idx="22">
                  <c:v>30.312000000000001</c:v>
                </c:pt>
                <c:pt idx="23">
                  <c:v>30.783999999999999</c:v>
                </c:pt>
                <c:pt idx="24">
                  <c:v>29.463999999999999</c:v>
                </c:pt>
                <c:pt idx="25">
                  <c:v>28.056000000000001</c:v>
                </c:pt>
                <c:pt idx="26">
                  <c:v>30.178000000000001</c:v>
                </c:pt>
                <c:pt idx="27">
                  <c:v>32.137999999999998</c:v>
                </c:pt>
                <c:pt idx="28">
                  <c:v>32.305999999999997</c:v>
                </c:pt>
                <c:pt idx="29">
                  <c:v>32.002000000000002</c:v>
                </c:pt>
                <c:pt idx="30">
                  <c:v>31.84</c:v>
                </c:pt>
                <c:pt idx="31">
                  <c:v>32.281999999999996</c:v>
                </c:pt>
                <c:pt idx="32">
                  <c:v>31.911999999999999</c:v>
                </c:pt>
                <c:pt idx="33">
                  <c:v>32.506</c:v>
                </c:pt>
                <c:pt idx="34">
                  <c:v>31.108000000000001</c:v>
                </c:pt>
                <c:pt idx="35">
                  <c:v>17.978000000000002</c:v>
                </c:pt>
                <c:pt idx="36">
                  <c:v>19.754000000000001</c:v>
                </c:pt>
                <c:pt idx="37">
                  <c:v>26.04</c:v>
                </c:pt>
                <c:pt idx="38">
                  <c:v>29.48</c:v>
                </c:pt>
                <c:pt idx="39">
                  <c:v>30.513999999999999</c:v>
                </c:pt>
                <c:pt idx="40">
                  <c:v>31.167999999999999</c:v>
                </c:pt>
                <c:pt idx="41">
                  <c:v>32.734000000000002</c:v>
                </c:pt>
                <c:pt idx="42">
                  <c:v>33.164000000000001</c:v>
                </c:pt>
                <c:pt idx="43">
                  <c:v>32.515999999999998</c:v>
                </c:pt>
                <c:pt idx="44">
                  <c:v>32.445999999999998</c:v>
                </c:pt>
                <c:pt idx="45">
                  <c:v>32.223999999999997</c:v>
                </c:pt>
                <c:pt idx="46">
                  <c:v>32.107999999999997</c:v>
                </c:pt>
                <c:pt idx="47">
                  <c:v>31.914000000000001</c:v>
                </c:pt>
              </c:numCache>
            </c:numRef>
          </c:val>
          <c:smooth val="0"/>
          <c:extLst>
            <c:ext xmlns:c16="http://schemas.microsoft.com/office/drawing/2014/chart" uri="{C3380CC4-5D6E-409C-BE32-E72D297353CC}">
              <c16:uniqueId val="{0000000C-494D-404F-ACCC-D7275CD290B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94D-404F-ACCC-D7275CD290B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94D-404F-ACCC-D7275CD290B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14.215999999999999</c:v>
                </c:pt>
                <c:pt idx="1">
                  <c:v>14.278</c:v>
                </c:pt>
                <c:pt idx="2">
                  <c:v>14.221</c:v>
                </c:pt>
                <c:pt idx="3">
                  <c:v>14.304</c:v>
                </c:pt>
                <c:pt idx="4">
                  <c:v>13.984999999999999</c:v>
                </c:pt>
                <c:pt idx="5">
                  <c:v>13.913</c:v>
                </c:pt>
                <c:pt idx="6">
                  <c:v>13.895</c:v>
                </c:pt>
                <c:pt idx="7">
                  <c:v>13.832000000000001</c:v>
                </c:pt>
                <c:pt idx="8">
                  <c:v>14.023999999999999</c:v>
                </c:pt>
                <c:pt idx="9">
                  <c:v>14.035</c:v>
                </c:pt>
                <c:pt idx="10">
                  <c:v>14.071999999999999</c:v>
                </c:pt>
                <c:pt idx="11">
                  <c:v>14.055999999999999</c:v>
                </c:pt>
                <c:pt idx="12">
                  <c:v>13.897</c:v>
                </c:pt>
                <c:pt idx="13">
                  <c:v>13.682</c:v>
                </c:pt>
                <c:pt idx="14">
                  <c:v>13.667</c:v>
                </c:pt>
                <c:pt idx="15">
                  <c:v>13.77</c:v>
                </c:pt>
                <c:pt idx="16">
                  <c:v>13.773999999999999</c:v>
                </c:pt>
                <c:pt idx="17">
                  <c:v>13.804</c:v>
                </c:pt>
                <c:pt idx="18">
                  <c:v>14.055</c:v>
                </c:pt>
                <c:pt idx="19">
                  <c:v>14.13</c:v>
                </c:pt>
                <c:pt idx="20">
                  <c:v>14.016</c:v>
                </c:pt>
                <c:pt idx="21">
                  <c:v>14.121</c:v>
                </c:pt>
                <c:pt idx="22">
                  <c:v>14.143000000000001</c:v>
                </c:pt>
                <c:pt idx="23">
                  <c:v>14.324999999999999</c:v>
                </c:pt>
                <c:pt idx="24">
                  <c:v>14.058999999999999</c:v>
                </c:pt>
                <c:pt idx="25">
                  <c:v>14.077</c:v>
                </c:pt>
                <c:pt idx="26">
                  <c:v>14.052</c:v>
                </c:pt>
                <c:pt idx="27">
                  <c:v>14.237</c:v>
                </c:pt>
                <c:pt idx="28">
                  <c:v>14.435</c:v>
                </c:pt>
                <c:pt idx="29">
                  <c:v>14.315</c:v>
                </c:pt>
                <c:pt idx="30">
                  <c:v>14.308</c:v>
                </c:pt>
                <c:pt idx="31">
                  <c:v>14.378</c:v>
                </c:pt>
                <c:pt idx="32">
                  <c:v>14.231999999999999</c:v>
                </c:pt>
                <c:pt idx="33">
                  <c:v>14.499000000000001</c:v>
                </c:pt>
                <c:pt idx="34">
                  <c:v>14.114000000000001</c:v>
                </c:pt>
                <c:pt idx="35">
                  <c:v>14.427</c:v>
                </c:pt>
                <c:pt idx="36">
                  <c:v>15.44</c:v>
                </c:pt>
                <c:pt idx="37">
                  <c:v>15.625999999999999</c:v>
                </c:pt>
                <c:pt idx="38">
                  <c:v>15.519</c:v>
                </c:pt>
                <c:pt idx="39">
                  <c:v>15.794</c:v>
                </c:pt>
                <c:pt idx="40">
                  <c:v>15.696</c:v>
                </c:pt>
                <c:pt idx="41">
                  <c:v>15.718</c:v>
                </c:pt>
                <c:pt idx="42">
                  <c:v>15.795999999999999</c:v>
                </c:pt>
                <c:pt idx="43">
                  <c:v>15.755000000000001</c:v>
                </c:pt>
                <c:pt idx="44">
                  <c:v>15.746</c:v>
                </c:pt>
                <c:pt idx="45">
                  <c:v>15.568</c:v>
                </c:pt>
                <c:pt idx="46">
                  <c:v>15.52</c:v>
                </c:pt>
                <c:pt idx="47">
                  <c:v>15.523</c:v>
                </c:pt>
              </c:numCache>
            </c:numRef>
          </c:val>
          <c:smooth val="0"/>
          <c:extLst>
            <c:ext xmlns:c16="http://schemas.microsoft.com/office/drawing/2014/chart" uri="{C3380CC4-5D6E-409C-BE32-E72D297353CC}">
              <c16:uniqueId val="{0000000F-494D-404F-ACCC-D7275CD290B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94D-404F-ACCC-D7275CD290B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41.636859999999999</c:v>
                </c:pt>
                <c:pt idx="1">
                  <c:v>45.357559999999999</c:v>
                </c:pt>
                <c:pt idx="2">
                  <c:v>44.25468</c:v>
                </c:pt>
                <c:pt idx="3">
                  <c:v>42.657800000000002</c:v>
                </c:pt>
                <c:pt idx="4">
                  <c:v>32.429040000000001</c:v>
                </c:pt>
                <c:pt idx="5">
                  <c:v>35.679540000000003</c:v>
                </c:pt>
                <c:pt idx="6">
                  <c:v>32.788589999999999</c:v>
                </c:pt>
                <c:pt idx="7">
                  <c:v>41.696640000000002</c:v>
                </c:pt>
                <c:pt idx="8">
                  <c:v>42.907879999999999</c:v>
                </c:pt>
                <c:pt idx="9">
                  <c:v>45.271830000000001</c:v>
                </c:pt>
                <c:pt idx="10">
                  <c:v>40.66892</c:v>
                </c:pt>
                <c:pt idx="11">
                  <c:v>38.002540000000003</c:v>
                </c:pt>
                <c:pt idx="12">
                  <c:v>39.429099999999998</c:v>
                </c:pt>
                <c:pt idx="13">
                  <c:v>42.10772</c:v>
                </c:pt>
                <c:pt idx="14">
                  <c:v>32.070639999999997</c:v>
                </c:pt>
                <c:pt idx="15">
                  <c:v>32.992510000000003</c:v>
                </c:pt>
                <c:pt idx="16">
                  <c:v>35.323749999999997</c:v>
                </c:pt>
                <c:pt idx="17">
                  <c:v>44.28302</c:v>
                </c:pt>
                <c:pt idx="18">
                  <c:v>34.290140000000001</c:v>
                </c:pt>
                <c:pt idx="19">
                  <c:v>36.846139999999998</c:v>
                </c:pt>
                <c:pt idx="20">
                  <c:v>28.3079</c:v>
                </c:pt>
                <c:pt idx="21">
                  <c:v>33.771189999999997</c:v>
                </c:pt>
                <c:pt idx="22">
                  <c:v>43.89667</c:v>
                </c:pt>
                <c:pt idx="23">
                  <c:v>32.03058</c:v>
                </c:pt>
                <c:pt idx="24">
                  <c:v>27.976510000000001</c:v>
                </c:pt>
                <c:pt idx="25">
                  <c:v>31.56166</c:v>
                </c:pt>
                <c:pt idx="26">
                  <c:v>20.61731</c:v>
                </c:pt>
                <c:pt idx="27">
                  <c:v>29.391369999999998</c:v>
                </c:pt>
                <c:pt idx="28">
                  <c:v>36.567729999999997</c:v>
                </c:pt>
                <c:pt idx="29">
                  <c:v>32.862499999999997</c:v>
                </c:pt>
                <c:pt idx="30">
                  <c:v>45.406680000000001</c:v>
                </c:pt>
                <c:pt idx="31">
                  <c:v>41.156100000000002</c:v>
                </c:pt>
                <c:pt idx="32">
                  <c:v>43.959910000000001</c:v>
                </c:pt>
                <c:pt idx="33">
                  <c:v>29.47044</c:v>
                </c:pt>
                <c:pt idx="34">
                  <c:v>32.615639999999999</c:v>
                </c:pt>
                <c:pt idx="35">
                  <c:v>35.869529999999997</c:v>
                </c:pt>
                <c:pt idx="36">
                  <c:v>12.238960000000001</c:v>
                </c:pt>
                <c:pt idx="37">
                  <c:v>8.7981499999999997</c:v>
                </c:pt>
                <c:pt idx="38">
                  <c:v>7.4830399999999999</c:v>
                </c:pt>
                <c:pt idx="39">
                  <c:v>12.721120000000001</c:v>
                </c:pt>
                <c:pt idx="40">
                  <c:v>12.72711</c:v>
                </c:pt>
                <c:pt idx="41">
                  <c:v>10.61689</c:v>
                </c:pt>
                <c:pt idx="42">
                  <c:v>35.528590000000001</c:v>
                </c:pt>
                <c:pt idx="43">
                  <c:v>24.1248</c:v>
                </c:pt>
                <c:pt idx="44">
                  <c:v>40.361499999999999</c:v>
                </c:pt>
                <c:pt idx="45">
                  <c:v>33.441510000000001</c:v>
                </c:pt>
                <c:pt idx="46">
                  <c:v>37.301099999999998</c:v>
                </c:pt>
                <c:pt idx="47">
                  <c:v>45.605530000000002</c:v>
                </c:pt>
              </c:numCache>
            </c:numRef>
          </c:val>
          <c:smooth val="0"/>
          <c:extLst>
            <c:ext xmlns:c16="http://schemas.microsoft.com/office/drawing/2014/chart" uri="{C3380CC4-5D6E-409C-BE32-E72D297353CC}">
              <c16:uniqueId val="{00000011-494D-404F-ACCC-D7275CD290B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94D-404F-ACCC-D7275CD290B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7.4</c:v>
                </c:pt>
                <c:pt idx="1">
                  <c:v>7.6</c:v>
                </c:pt>
                <c:pt idx="2">
                  <c:v>7.8</c:v>
                </c:pt>
                <c:pt idx="3">
                  <c:v>8.5</c:v>
                </c:pt>
                <c:pt idx="4">
                  <c:v>8.8000000000000007</c:v>
                </c:pt>
                <c:pt idx="5">
                  <c:v>8.6999999999999993</c:v>
                </c:pt>
                <c:pt idx="6">
                  <c:v>8.9</c:v>
                </c:pt>
                <c:pt idx="7">
                  <c:v>9.1999999999999993</c:v>
                </c:pt>
                <c:pt idx="8">
                  <c:v>9.1999999999999993</c:v>
                </c:pt>
                <c:pt idx="9">
                  <c:v>9.3000000000000007</c:v>
                </c:pt>
                <c:pt idx="10">
                  <c:v>9</c:v>
                </c:pt>
                <c:pt idx="11">
                  <c:v>8.8000000000000007</c:v>
                </c:pt>
                <c:pt idx="12">
                  <c:v>8.8000000000000007</c:v>
                </c:pt>
                <c:pt idx="13">
                  <c:v>9.8000000000000007</c:v>
                </c:pt>
                <c:pt idx="14">
                  <c:v>8.8000000000000007</c:v>
                </c:pt>
                <c:pt idx="15">
                  <c:v>8.8000000000000007</c:v>
                </c:pt>
                <c:pt idx="16">
                  <c:v>9</c:v>
                </c:pt>
                <c:pt idx="17">
                  <c:v>9.1999999999999993</c:v>
                </c:pt>
                <c:pt idx="18">
                  <c:v>9.3000000000000007</c:v>
                </c:pt>
                <c:pt idx="19">
                  <c:v>9.4</c:v>
                </c:pt>
                <c:pt idx="20">
                  <c:v>9</c:v>
                </c:pt>
                <c:pt idx="21">
                  <c:v>8.6999999999999993</c:v>
                </c:pt>
                <c:pt idx="22">
                  <c:v>9.1999999999999993</c:v>
                </c:pt>
                <c:pt idx="23">
                  <c:v>9.4</c:v>
                </c:pt>
                <c:pt idx="24">
                  <c:v>9.4</c:v>
                </c:pt>
                <c:pt idx="25">
                  <c:v>9.4</c:v>
                </c:pt>
                <c:pt idx="26">
                  <c:v>9</c:v>
                </c:pt>
                <c:pt idx="27">
                  <c:v>8.6</c:v>
                </c:pt>
                <c:pt idx="28">
                  <c:v>8.1999999999999993</c:v>
                </c:pt>
                <c:pt idx="29">
                  <c:v>7.9</c:v>
                </c:pt>
                <c:pt idx="30">
                  <c:v>8</c:v>
                </c:pt>
                <c:pt idx="31">
                  <c:v>8.3000000000000007</c:v>
                </c:pt>
                <c:pt idx="32">
                  <c:v>8.1</c:v>
                </c:pt>
                <c:pt idx="33">
                  <c:v>8.3000000000000007</c:v>
                </c:pt>
                <c:pt idx="34">
                  <c:v>8.1999999999999993</c:v>
                </c:pt>
                <c:pt idx="35">
                  <c:v>7.8</c:v>
                </c:pt>
                <c:pt idx="36">
                  <c:v>7.6</c:v>
                </c:pt>
                <c:pt idx="37">
                  <c:v>7.6</c:v>
                </c:pt>
                <c:pt idx="38">
                  <c:v>7.5</c:v>
                </c:pt>
                <c:pt idx="39">
                  <c:v>7.5</c:v>
                </c:pt>
                <c:pt idx="40">
                  <c:v>7.5</c:v>
                </c:pt>
                <c:pt idx="41">
                  <c:v>7.8</c:v>
                </c:pt>
                <c:pt idx="42">
                  <c:v>7.9</c:v>
                </c:pt>
                <c:pt idx="43">
                  <c:v>7.8</c:v>
                </c:pt>
                <c:pt idx="44">
                  <c:v>7.7</c:v>
                </c:pt>
                <c:pt idx="45">
                  <c:v>7.7</c:v>
                </c:pt>
                <c:pt idx="46">
                  <c:v>8.3000000000000007</c:v>
                </c:pt>
                <c:pt idx="47">
                  <c:v>8.3000000000000007</c:v>
                </c:pt>
              </c:numCache>
            </c:numRef>
          </c:val>
          <c:smooth val="0"/>
          <c:extLst>
            <c:ext xmlns:c16="http://schemas.microsoft.com/office/drawing/2014/chart" uri="{C3380CC4-5D6E-409C-BE32-E72D297353CC}">
              <c16:uniqueId val="{00000013-494D-404F-ACCC-D7275CD290B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94D-404F-ACCC-D7275CD290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154.17268999999999</c:v>
                </c:pt>
                <c:pt idx="1">
                  <c:v>152.59730999999999</c:v>
                </c:pt>
                <c:pt idx="2">
                  <c:v>128.51563999999999</c:v>
                </c:pt>
                <c:pt idx="3">
                  <c:v>122.21563999999999</c:v>
                </c:pt>
                <c:pt idx="4">
                  <c:v>122.39302000000001</c:v>
                </c:pt>
                <c:pt idx="5">
                  <c:v>136.99850000000001</c:v>
                </c:pt>
                <c:pt idx="6">
                  <c:v>170.42981</c:v>
                </c:pt>
                <c:pt idx="7">
                  <c:v>153.92947000000001</c:v>
                </c:pt>
                <c:pt idx="8">
                  <c:v>144.67577</c:v>
                </c:pt>
                <c:pt idx="9">
                  <c:v>144.53967</c:v>
                </c:pt>
                <c:pt idx="10">
                  <c:v>128.14439999999999</c:v>
                </c:pt>
                <c:pt idx="11">
                  <c:v>120.80857</c:v>
                </c:pt>
                <c:pt idx="12">
                  <c:v>124.01615</c:v>
                </c:pt>
                <c:pt idx="13">
                  <c:v>130.21747999999999</c:v>
                </c:pt>
                <c:pt idx="14">
                  <c:v>159.04423</c:v>
                </c:pt>
                <c:pt idx="15">
                  <c:v>131.82586000000001</c:v>
                </c:pt>
                <c:pt idx="16">
                  <c:v>132.88117</c:v>
                </c:pt>
                <c:pt idx="17">
                  <c:v>106.0107</c:v>
                </c:pt>
                <c:pt idx="18">
                  <c:v>114.35473</c:v>
                </c:pt>
                <c:pt idx="19">
                  <c:v>135.76992000000001</c:v>
                </c:pt>
                <c:pt idx="20">
                  <c:v>120.6635</c:v>
                </c:pt>
                <c:pt idx="21">
                  <c:v>119.59227</c:v>
                </c:pt>
                <c:pt idx="22">
                  <c:v>157.25776999999999</c:v>
                </c:pt>
                <c:pt idx="23">
                  <c:v>146.66698</c:v>
                </c:pt>
                <c:pt idx="24">
                  <c:v>144.44825</c:v>
                </c:pt>
                <c:pt idx="25">
                  <c:v>129.73549</c:v>
                </c:pt>
                <c:pt idx="26">
                  <c:v>108.04029</c:v>
                </c:pt>
                <c:pt idx="27">
                  <c:v>145.11813000000001</c:v>
                </c:pt>
                <c:pt idx="28">
                  <c:v>157.22013000000001</c:v>
                </c:pt>
                <c:pt idx="29">
                  <c:v>149.37488999999999</c:v>
                </c:pt>
                <c:pt idx="30">
                  <c:v>140.70164</c:v>
                </c:pt>
                <c:pt idx="31">
                  <c:v>134.39436000000001</c:v>
                </c:pt>
                <c:pt idx="32">
                  <c:v>111.6979</c:v>
                </c:pt>
                <c:pt idx="33">
                  <c:v>103.50891</c:v>
                </c:pt>
                <c:pt idx="34">
                  <c:v>114.33168000000001</c:v>
                </c:pt>
                <c:pt idx="35">
                  <c:v>56.608699999999999</c:v>
                </c:pt>
                <c:pt idx="36">
                  <c:v>37.209389999999999</c:v>
                </c:pt>
                <c:pt idx="37">
                  <c:v>22.361969999999999</c:v>
                </c:pt>
                <c:pt idx="38">
                  <c:v>22.431789999999999</c:v>
                </c:pt>
                <c:pt idx="39">
                  <c:v>22.292480000000001</c:v>
                </c:pt>
                <c:pt idx="40">
                  <c:v>20.956600000000002</c:v>
                </c:pt>
                <c:pt idx="41">
                  <c:v>25.79082</c:v>
                </c:pt>
                <c:pt idx="42">
                  <c:v>27.710540000000002</c:v>
                </c:pt>
                <c:pt idx="43">
                  <c:v>33.89987</c:v>
                </c:pt>
                <c:pt idx="44">
                  <c:v>103.35278</c:v>
                </c:pt>
                <c:pt idx="45">
                  <c:v>123.18979</c:v>
                </c:pt>
                <c:pt idx="46">
                  <c:v>149.49082999999999</c:v>
                </c:pt>
                <c:pt idx="47">
                  <c:v>148.33758</c:v>
                </c:pt>
              </c:numCache>
            </c:numRef>
          </c:val>
          <c:smooth val="0"/>
          <c:extLst>
            <c:ext xmlns:c16="http://schemas.microsoft.com/office/drawing/2014/chart" uri="{C3380CC4-5D6E-409C-BE32-E72D297353CC}">
              <c16:uniqueId val="{00000000-38E6-4842-9769-0C68E9598BD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8E6-4842-9769-0C68E9598BD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7.3221800000000004</c:v>
                </c:pt>
                <c:pt idx="1">
                  <c:v>7.5669300000000002</c:v>
                </c:pt>
                <c:pt idx="2">
                  <c:v>7.9444499999999998</c:v>
                </c:pt>
                <c:pt idx="3">
                  <c:v>7.9847900000000003</c:v>
                </c:pt>
                <c:pt idx="4">
                  <c:v>8.0531799999999993</c:v>
                </c:pt>
                <c:pt idx="5">
                  <c:v>8.0752100000000002</c:v>
                </c:pt>
                <c:pt idx="6">
                  <c:v>7.97316</c:v>
                </c:pt>
                <c:pt idx="7">
                  <c:v>8.0216999999999992</c:v>
                </c:pt>
                <c:pt idx="8">
                  <c:v>7.8013899999999996</c:v>
                </c:pt>
                <c:pt idx="9">
                  <c:v>7.9111399999999996</c:v>
                </c:pt>
                <c:pt idx="10">
                  <c:v>8.1170200000000001</c:v>
                </c:pt>
                <c:pt idx="11">
                  <c:v>8.0889000000000006</c:v>
                </c:pt>
                <c:pt idx="12">
                  <c:v>7.9071699999999998</c:v>
                </c:pt>
                <c:pt idx="13">
                  <c:v>7.4099300000000001</c:v>
                </c:pt>
                <c:pt idx="14">
                  <c:v>7.59443</c:v>
                </c:pt>
                <c:pt idx="15">
                  <c:v>8.13917</c:v>
                </c:pt>
                <c:pt idx="16">
                  <c:v>8.4014500000000005</c:v>
                </c:pt>
                <c:pt idx="17">
                  <c:v>8.4592700000000001</c:v>
                </c:pt>
                <c:pt idx="18">
                  <c:v>8.4537099999999992</c:v>
                </c:pt>
                <c:pt idx="19">
                  <c:v>8.8237400000000008</c:v>
                </c:pt>
                <c:pt idx="20">
                  <c:v>8.8244299999999996</c:v>
                </c:pt>
                <c:pt idx="21">
                  <c:v>8.8689400000000003</c:v>
                </c:pt>
                <c:pt idx="22">
                  <c:v>8.6789799999999993</c:v>
                </c:pt>
                <c:pt idx="23">
                  <c:v>8.2222399999999993</c:v>
                </c:pt>
                <c:pt idx="24">
                  <c:v>8.6282200000000007</c:v>
                </c:pt>
                <c:pt idx="25">
                  <c:v>8.9760500000000008</c:v>
                </c:pt>
                <c:pt idx="26">
                  <c:v>9.2203999999999997</c:v>
                </c:pt>
                <c:pt idx="27">
                  <c:v>9.4074899999999992</c:v>
                </c:pt>
                <c:pt idx="28">
                  <c:v>9.2958499999999997</c:v>
                </c:pt>
                <c:pt idx="29">
                  <c:v>9.1800200000000007</c:v>
                </c:pt>
                <c:pt idx="30">
                  <c:v>9.1279299999999992</c:v>
                </c:pt>
                <c:pt idx="31">
                  <c:v>9.52637</c:v>
                </c:pt>
                <c:pt idx="32">
                  <c:v>9.7235899999999997</c:v>
                </c:pt>
                <c:pt idx="33">
                  <c:v>9.6191800000000001</c:v>
                </c:pt>
                <c:pt idx="34">
                  <c:v>9.5865799999999997</c:v>
                </c:pt>
                <c:pt idx="35">
                  <c:v>9.6648099999999992</c:v>
                </c:pt>
                <c:pt idx="36">
                  <c:v>9.4261499999999998</c:v>
                </c:pt>
                <c:pt idx="37">
                  <c:v>8.1641600000000007</c:v>
                </c:pt>
                <c:pt idx="38">
                  <c:v>7.20932</c:v>
                </c:pt>
                <c:pt idx="39">
                  <c:v>6.9316599999999999</c:v>
                </c:pt>
                <c:pt idx="40">
                  <c:v>7.3155400000000004</c:v>
                </c:pt>
                <c:pt idx="41">
                  <c:v>7.8230000000000004</c:v>
                </c:pt>
                <c:pt idx="42">
                  <c:v>8.3441700000000001</c:v>
                </c:pt>
                <c:pt idx="43">
                  <c:v>9.8622099999999993</c:v>
                </c:pt>
                <c:pt idx="44">
                  <c:v>9.8258700000000001</c:v>
                </c:pt>
                <c:pt idx="45">
                  <c:v>9.2314600000000002</c:v>
                </c:pt>
                <c:pt idx="46">
                  <c:v>8.6593499999999999</c:v>
                </c:pt>
                <c:pt idx="47">
                  <c:v>9.4506200000000007</c:v>
                </c:pt>
              </c:numCache>
            </c:numRef>
          </c:val>
          <c:smooth val="0"/>
          <c:extLst>
            <c:ext xmlns:c16="http://schemas.microsoft.com/office/drawing/2014/chart" uri="{C3380CC4-5D6E-409C-BE32-E72D297353CC}">
              <c16:uniqueId val="{00000002-38E6-4842-9769-0C68E9598BD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9.7554999999999996</c:v>
                </c:pt>
                <c:pt idx="1">
                  <c:v>9.6912000000000003</c:v>
                </c:pt>
                <c:pt idx="2">
                  <c:v>9.6664999999999992</c:v>
                </c:pt>
                <c:pt idx="3">
                  <c:v>9.3781999999999996</c:v>
                </c:pt>
                <c:pt idx="4">
                  <c:v>9.5143000000000004</c:v>
                </c:pt>
                <c:pt idx="5">
                  <c:v>9.3023000000000007</c:v>
                </c:pt>
                <c:pt idx="6">
                  <c:v>9.3045000000000009</c:v>
                </c:pt>
                <c:pt idx="7">
                  <c:v>9.1656999999999993</c:v>
                </c:pt>
                <c:pt idx="8">
                  <c:v>9.0738000000000003</c:v>
                </c:pt>
                <c:pt idx="9">
                  <c:v>9.0079999999999991</c:v>
                </c:pt>
                <c:pt idx="10">
                  <c:v>0.50549999999999995</c:v>
                </c:pt>
                <c:pt idx="11">
                  <c:v>3.0436000000000001</c:v>
                </c:pt>
                <c:pt idx="12">
                  <c:v>3.7378</c:v>
                </c:pt>
                <c:pt idx="13">
                  <c:v>3.9784999999999999</c:v>
                </c:pt>
                <c:pt idx="14">
                  <c:v>4.8399000000000001</c:v>
                </c:pt>
                <c:pt idx="15">
                  <c:v>6.0388000000000002</c:v>
                </c:pt>
                <c:pt idx="16">
                  <c:v>6.6289999999999996</c:v>
                </c:pt>
                <c:pt idx="17">
                  <c:v>7.3491999999999997</c:v>
                </c:pt>
                <c:pt idx="18">
                  <c:v>7.7827999999999999</c:v>
                </c:pt>
                <c:pt idx="19">
                  <c:v>8.4533000000000005</c:v>
                </c:pt>
                <c:pt idx="20">
                  <c:v>9.0112000000000005</c:v>
                </c:pt>
                <c:pt idx="21">
                  <c:v>9.1800999999999995</c:v>
                </c:pt>
                <c:pt idx="22">
                  <c:v>8.5558999999999994</c:v>
                </c:pt>
                <c:pt idx="23">
                  <c:v>8.0814000000000004</c:v>
                </c:pt>
                <c:pt idx="24">
                  <c:v>8.3943999999999992</c:v>
                </c:pt>
                <c:pt idx="25">
                  <c:v>8.3461999999999996</c:v>
                </c:pt>
                <c:pt idx="26">
                  <c:v>7.8295000000000003</c:v>
                </c:pt>
                <c:pt idx="27">
                  <c:v>7.4252000000000002</c:v>
                </c:pt>
                <c:pt idx="28">
                  <c:v>7.6776</c:v>
                </c:pt>
                <c:pt idx="29">
                  <c:v>6.7020999999999997</c:v>
                </c:pt>
                <c:pt idx="30">
                  <c:v>5.64</c:v>
                </c:pt>
                <c:pt idx="31">
                  <c:v>7.9455999999999998</c:v>
                </c:pt>
                <c:pt idx="32">
                  <c:v>8.5114999999999998</c:v>
                </c:pt>
                <c:pt idx="33">
                  <c:v>8.7116000000000007</c:v>
                </c:pt>
                <c:pt idx="34">
                  <c:v>7.6067999999999998</c:v>
                </c:pt>
                <c:pt idx="35">
                  <c:v>8.4219000000000008</c:v>
                </c:pt>
                <c:pt idx="36">
                  <c:v>8.5439000000000007</c:v>
                </c:pt>
                <c:pt idx="37">
                  <c:v>8.6458999999999993</c:v>
                </c:pt>
                <c:pt idx="38">
                  <c:v>7.9934000000000003</c:v>
                </c:pt>
                <c:pt idx="39">
                  <c:v>7.2267000000000001</c:v>
                </c:pt>
                <c:pt idx="40">
                  <c:v>7.7426000000000004</c:v>
                </c:pt>
                <c:pt idx="41">
                  <c:v>7.5727000000000002</c:v>
                </c:pt>
                <c:pt idx="42">
                  <c:v>6.6298000000000004</c:v>
                </c:pt>
                <c:pt idx="43">
                  <c:v>7.319</c:v>
                </c:pt>
                <c:pt idx="44">
                  <c:v>8.5220000000000002</c:v>
                </c:pt>
                <c:pt idx="45">
                  <c:v>7.9622000000000002</c:v>
                </c:pt>
                <c:pt idx="46">
                  <c:v>6.0773999999999999</c:v>
                </c:pt>
                <c:pt idx="47">
                  <c:v>7.7634999999999996</c:v>
                </c:pt>
              </c:numCache>
            </c:numRef>
          </c:val>
          <c:smooth val="0"/>
          <c:extLst>
            <c:ext xmlns:c16="http://schemas.microsoft.com/office/drawing/2014/chart" uri="{C3380CC4-5D6E-409C-BE32-E72D297353CC}">
              <c16:uniqueId val="{00000003-38E6-4842-9769-0C68E9598BD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8E6-4842-9769-0C68E9598BD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17.059999999999999</c:v>
                </c:pt>
                <c:pt idx="1">
                  <c:v>16.690000000000001</c:v>
                </c:pt>
                <c:pt idx="2">
                  <c:v>16.89</c:v>
                </c:pt>
                <c:pt idx="3">
                  <c:v>17.13</c:v>
                </c:pt>
                <c:pt idx="4">
                  <c:v>16.829999999999998</c:v>
                </c:pt>
                <c:pt idx="5">
                  <c:v>16.55</c:v>
                </c:pt>
                <c:pt idx="6">
                  <c:v>16.809999999999999</c:v>
                </c:pt>
                <c:pt idx="7">
                  <c:v>16.16</c:v>
                </c:pt>
                <c:pt idx="8">
                  <c:v>15.32</c:v>
                </c:pt>
                <c:pt idx="9">
                  <c:v>15.76</c:v>
                </c:pt>
                <c:pt idx="10">
                  <c:v>16.5</c:v>
                </c:pt>
                <c:pt idx="11">
                  <c:v>17.3</c:v>
                </c:pt>
                <c:pt idx="12">
                  <c:v>17.059999999999999</c:v>
                </c:pt>
                <c:pt idx="13">
                  <c:v>15.93</c:v>
                </c:pt>
                <c:pt idx="14">
                  <c:v>16.18</c:v>
                </c:pt>
                <c:pt idx="15">
                  <c:v>15.36</c:v>
                </c:pt>
                <c:pt idx="16">
                  <c:v>16.8</c:v>
                </c:pt>
                <c:pt idx="17">
                  <c:v>17.29</c:v>
                </c:pt>
                <c:pt idx="18">
                  <c:v>17.190000000000001</c:v>
                </c:pt>
                <c:pt idx="19">
                  <c:v>17.22</c:v>
                </c:pt>
                <c:pt idx="20">
                  <c:v>17.489999999999998</c:v>
                </c:pt>
                <c:pt idx="21">
                  <c:v>17.670000000000002</c:v>
                </c:pt>
                <c:pt idx="22">
                  <c:v>17.350000000000001</c:v>
                </c:pt>
                <c:pt idx="23">
                  <c:v>17.12</c:v>
                </c:pt>
                <c:pt idx="24">
                  <c:v>17.59</c:v>
                </c:pt>
                <c:pt idx="25">
                  <c:v>17.440000000000001</c:v>
                </c:pt>
                <c:pt idx="26">
                  <c:v>16.579999999999998</c:v>
                </c:pt>
                <c:pt idx="27">
                  <c:v>17.3</c:v>
                </c:pt>
                <c:pt idx="28">
                  <c:v>17</c:v>
                </c:pt>
                <c:pt idx="29">
                  <c:v>16.260000000000002</c:v>
                </c:pt>
                <c:pt idx="30">
                  <c:v>14.9</c:v>
                </c:pt>
                <c:pt idx="31">
                  <c:v>14.51</c:v>
                </c:pt>
                <c:pt idx="32">
                  <c:v>14.17</c:v>
                </c:pt>
                <c:pt idx="33">
                  <c:v>14.34</c:v>
                </c:pt>
                <c:pt idx="34">
                  <c:v>16.350000000000001</c:v>
                </c:pt>
                <c:pt idx="35">
                  <c:v>16.96</c:v>
                </c:pt>
                <c:pt idx="36">
                  <c:v>17.079999999999998</c:v>
                </c:pt>
                <c:pt idx="37">
                  <c:v>17.13</c:v>
                </c:pt>
                <c:pt idx="38">
                  <c:v>17.260000000000002</c:v>
                </c:pt>
                <c:pt idx="39">
                  <c:v>17.420000000000002</c:v>
                </c:pt>
                <c:pt idx="40">
                  <c:v>17.27</c:v>
                </c:pt>
                <c:pt idx="41">
                  <c:v>17.82</c:v>
                </c:pt>
                <c:pt idx="42">
                  <c:v>17.62</c:v>
                </c:pt>
                <c:pt idx="43">
                  <c:v>17.36</c:v>
                </c:pt>
                <c:pt idx="44">
                  <c:v>17.940000000000001</c:v>
                </c:pt>
                <c:pt idx="45">
                  <c:v>17.97</c:v>
                </c:pt>
                <c:pt idx="46">
                  <c:v>17.82</c:v>
                </c:pt>
                <c:pt idx="47">
                  <c:v>17.11</c:v>
                </c:pt>
              </c:numCache>
            </c:numRef>
          </c:val>
          <c:smooth val="0"/>
          <c:extLst>
            <c:ext xmlns:c16="http://schemas.microsoft.com/office/drawing/2014/chart" uri="{C3380CC4-5D6E-409C-BE32-E72D297353CC}">
              <c16:uniqueId val="{00000005-38E6-4842-9769-0C68E9598BD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8E6-4842-9769-0C68E9598BD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8E6-4842-9769-0C68E9598BD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2.1</c:v>
                </c:pt>
                <c:pt idx="2">
                  <c:v>2</c:v>
                </c:pt>
                <c:pt idx="3">
                  <c:v>2</c:v>
                </c:pt>
                <c:pt idx="4">
                  <c:v>2</c:v>
                </c:pt>
                <c:pt idx="5">
                  <c:v>2.1</c:v>
                </c:pt>
                <c:pt idx="6">
                  <c:v>2.1</c:v>
                </c:pt>
                <c:pt idx="7">
                  <c:v>2.2999999999999998</c:v>
                </c:pt>
                <c:pt idx="8">
                  <c:v>1.6</c:v>
                </c:pt>
                <c:pt idx="9">
                  <c:v>2.4</c:v>
                </c:pt>
                <c:pt idx="10">
                  <c:v>2.8</c:v>
                </c:pt>
                <c:pt idx="11">
                  <c:v>3</c:v>
                </c:pt>
                <c:pt idx="12">
                  <c:v>3.7</c:v>
                </c:pt>
                <c:pt idx="13">
                  <c:v>3.2</c:v>
                </c:pt>
                <c:pt idx="14">
                  <c:v>1.7</c:v>
                </c:pt>
                <c:pt idx="15">
                  <c:v>1.8</c:v>
                </c:pt>
                <c:pt idx="16">
                  <c:v>1.9</c:v>
                </c:pt>
                <c:pt idx="17">
                  <c:v>2</c:v>
                </c:pt>
                <c:pt idx="18">
                  <c:v>2.6</c:v>
                </c:pt>
                <c:pt idx="19">
                  <c:v>2.7</c:v>
                </c:pt>
                <c:pt idx="20">
                  <c:v>2.6</c:v>
                </c:pt>
                <c:pt idx="21">
                  <c:v>3.5</c:v>
                </c:pt>
                <c:pt idx="22">
                  <c:v>4</c:v>
                </c:pt>
                <c:pt idx="23">
                  <c:v>4.2</c:v>
                </c:pt>
                <c:pt idx="24">
                  <c:v>3.1</c:v>
                </c:pt>
                <c:pt idx="25">
                  <c:v>3.5</c:v>
                </c:pt>
                <c:pt idx="26">
                  <c:v>4.4000000000000004</c:v>
                </c:pt>
                <c:pt idx="27">
                  <c:v>4</c:v>
                </c:pt>
                <c:pt idx="28">
                  <c:v>6.7</c:v>
                </c:pt>
                <c:pt idx="29">
                  <c:v>5.4</c:v>
                </c:pt>
                <c:pt idx="30">
                  <c:v>3.8</c:v>
                </c:pt>
                <c:pt idx="31">
                  <c:v>2.1</c:v>
                </c:pt>
                <c:pt idx="32">
                  <c:v>0.9</c:v>
                </c:pt>
                <c:pt idx="33">
                  <c:v>0.9</c:v>
                </c:pt>
                <c:pt idx="34">
                  <c:v>0.8</c:v>
                </c:pt>
                <c:pt idx="35">
                  <c:v>0.9</c:v>
                </c:pt>
                <c:pt idx="36">
                  <c:v>0.9</c:v>
                </c:pt>
                <c:pt idx="37">
                  <c:v>0.9</c:v>
                </c:pt>
                <c:pt idx="38">
                  <c:v>0.9</c:v>
                </c:pt>
                <c:pt idx="39">
                  <c:v>0.9</c:v>
                </c:pt>
                <c:pt idx="40">
                  <c:v>0.9</c:v>
                </c:pt>
                <c:pt idx="41">
                  <c:v>0.8</c:v>
                </c:pt>
                <c:pt idx="42">
                  <c:v>2.7</c:v>
                </c:pt>
                <c:pt idx="43">
                  <c:v>4</c:v>
                </c:pt>
                <c:pt idx="44">
                  <c:v>4.9000000000000004</c:v>
                </c:pt>
                <c:pt idx="45">
                  <c:v>5.8</c:v>
                </c:pt>
                <c:pt idx="46">
                  <c:v>2.6</c:v>
                </c:pt>
                <c:pt idx="47">
                  <c:v>3.7</c:v>
                </c:pt>
              </c:numCache>
            </c:numRef>
          </c:val>
          <c:smooth val="0"/>
          <c:extLst>
            <c:ext xmlns:c16="http://schemas.microsoft.com/office/drawing/2014/chart" uri="{C3380CC4-5D6E-409C-BE32-E72D297353CC}">
              <c16:uniqueId val="{00000008-38E6-4842-9769-0C68E9598BD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8E6-4842-9769-0C68E9598BD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8E6-4842-9769-0C68E9598BD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8E6-4842-9769-0C68E9598BD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8E6-4842-9769-0C68E9598BD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8E6-4842-9769-0C68E9598BD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1.4946999999999999</c:v>
                </c:pt>
                <c:pt idx="1">
                  <c:v>1.3471</c:v>
                </c:pt>
                <c:pt idx="2">
                  <c:v>1.2279</c:v>
                </c:pt>
                <c:pt idx="3">
                  <c:v>1.1498999999999999</c:v>
                </c:pt>
                <c:pt idx="4">
                  <c:v>1.0726</c:v>
                </c:pt>
                <c:pt idx="5">
                  <c:v>1.0310999999999999</c:v>
                </c:pt>
                <c:pt idx="6">
                  <c:v>0.9849</c:v>
                </c:pt>
                <c:pt idx="7">
                  <c:v>0.9718</c:v>
                </c:pt>
                <c:pt idx="8">
                  <c:v>0.95050000000000001</c:v>
                </c:pt>
                <c:pt idx="9">
                  <c:v>0.98309999999999997</c:v>
                </c:pt>
                <c:pt idx="10">
                  <c:v>0.95079999999999998</c:v>
                </c:pt>
                <c:pt idx="11">
                  <c:v>1.1196999999999999</c:v>
                </c:pt>
                <c:pt idx="12">
                  <c:v>1.4037999999999999</c:v>
                </c:pt>
                <c:pt idx="13">
                  <c:v>1.4441999999999999</c:v>
                </c:pt>
                <c:pt idx="14">
                  <c:v>1.5537000000000001</c:v>
                </c:pt>
                <c:pt idx="15">
                  <c:v>1.9072</c:v>
                </c:pt>
                <c:pt idx="16">
                  <c:v>2.8961000000000001</c:v>
                </c:pt>
                <c:pt idx="17">
                  <c:v>3.2736999999999998</c:v>
                </c:pt>
                <c:pt idx="18">
                  <c:v>3.6709000000000001</c:v>
                </c:pt>
                <c:pt idx="19">
                  <c:v>3.8961999999999999</c:v>
                </c:pt>
                <c:pt idx="20">
                  <c:v>4.3426</c:v>
                </c:pt>
                <c:pt idx="21">
                  <c:v>4.5875000000000004</c:v>
                </c:pt>
                <c:pt idx="22">
                  <c:v>4.9364999999999997</c:v>
                </c:pt>
                <c:pt idx="23">
                  <c:v>4.9188000000000001</c:v>
                </c:pt>
                <c:pt idx="24">
                  <c:v>4.9806999999999997</c:v>
                </c:pt>
                <c:pt idx="25">
                  <c:v>5.0232999999999999</c:v>
                </c:pt>
                <c:pt idx="26">
                  <c:v>5.0248999999999997</c:v>
                </c:pt>
                <c:pt idx="27">
                  <c:v>5.2126000000000001</c:v>
                </c:pt>
                <c:pt idx="28">
                  <c:v>5.3564999999999996</c:v>
                </c:pt>
                <c:pt idx="29">
                  <c:v>5.3493000000000004</c:v>
                </c:pt>
                <c:pt idx="30">
                  <c:v>5.4621000000000004</c:v>
                </c:pt>
                <c:pt idx="31">
                  <c:v>5.6520000000000001</c:v>
                </c:pt>
                <c:pt idx="32">
                  <c:v>5.6299000000000001</c:v>
                </c:pt>
                <c:pt idx="33">
                  <c:v>5.3940000000000001</c:v>
                </c:pt>
                <c:pt idx="34">
                  <c:v>5.2675000000000001</c:v>
                </c:pt>
                <c:pt idx="35">
                  <c:v>5.2727000000000004</c:v>
                </c:pt>
                <c:pt idx="36">
                  <c:v>5.2436999999999996</c:v>
                </c:pt>
                <c:pt idx="37">
                  <c:v>5.2138</c:v>
                </c:pt>
                <c:pt idx="38">
                  <c:v>5.1717000000000004</c:v>
                </c:pt>
                <c:pt idx="39">
                  <c:v>5.1257000000000001</c:v>
                </c:pt>
                <c:pt idx="40">
                  <c:v>5.3259999999999996</c:v>
                </c:pt>
                <c:pt idx="41">
                  <c:v>5.2854000000000001</c:v>
                </c:pt>
                <c:pt idx="42">
                  <c:v>5.2449000000000003</c:v>
                </c:pt>
                <c:pt idx="43">
                  <c:v>5.1166999999999998</c:v>
                </c:pt>
                <c:pt idx="44">
                  <c:v>3.4131999999999998</c:v>
                </c:pt>
                <c:pt idx="45">
                  <c:v>2.6539000000000001</c:v>
                </c:pt>
                <c:pt idx="46">
                  <c:v>2.1158999999999999</c:v>
                </c:pt>
                <c:pt idx="47">
                  <c:v>1.6242000000000001</c:v>
                </c:pt>
              </c:numCache>
            </c:numRef>
          </c:val>
          <c:smooth val="0"/>
          <c:extLst>
            <c:ext xmlns:c16="http://schemas.microsoft.com/office/drawing/2014/chart" uri="{C3380CC4-5D6E-409C-BE32-E72D297353CC}">
              <c16:uniqueId val="{0000000E-38E6-4842-9769-0C68E9598BD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44.343000000000004</c:v>
                </c:pt>
                <c:pt idx="1">
                  <c:v>49.593200000000003</c:v>
                </c:pt>
                <c:pt idx="2">
                  <c:v>48.970799999999997</c:v>
                </c:pt>
                <c:pt idx="3">
                  <c:v>47.518700000000003</c:v>
                </c:pt>
                <c:pt idx="4">
                  <c:v>47.2774</c:v>
                </c:pt>
                <c:pt idx="5">
                  <c:v>47.543399999999998</c:v>
                </c:pt>
                <c:pt idx="6">
                  <c:v>45.832999999999998</c:v>
                </c:pt>
                <c:pt idx="7">
                  <c:v>48.420699999999997</c:v>
                </c:pt>
                <c:pt idx="8">
                  <c:v>51.171500000000002</c:v>
                </c:pt>
                <c:pt idx="9">
                  <c:v>51.5505</c:v>
                </c:pt>
                <c:pt idx="10">
                  <c:v>52.048099999999998</c:v>
                </c:pt>
                <c:pt idx="11">
                  <c:v>52.668700000000001</c:v>
                </c:pt>
                <c:pt idx="12">
                  <c:v>51.927399999999999</c:v>
                </c:pt>
                <c:pt idx="13">
                  <c:v>46.215400000000002</c:v>
                </c:pt>
                <c:pt idx="14">
                  <c:v>47.595300000000002</c:v>
                </c:pt>
                <c:pt idx="15">
                  <c:v>49.394599999999997</c:v>
                </c:pt>
                <c:pt idx="16">
                  <c:v>49.365499999999997</c:v>
                </c:pt>
                <c:pt idx="17">
                  <c:v>48.823</c:v>
                </c:pt>
                <c:pt idx="18">
                  <c:v>49.9831</c:v>
                </c:pt>
                <c:pt idx="19">
                  <c:v>48.786900000000003</c:v>
                </c:pt>
                <c:pt idx="20">
                  <c:v>45.982900000000001</c:v>
                </c:pt>
                <c:pt idx="21">
                  <c:v>50.312899999999999</c:v>
                </c:pt>
                <c:pt idx="22">
                  <c:v>52.18</c:v>
                </c:pt>
                <c:pt idx="23">
                  <c:v>51.059100000000001</c:v>
                </c:pt>
                <c:pt idx="24">
                  <c:v>50.7316</c:v>
                </c:pt>
                <c:pt idx="25">
                  <c:v>51.370800000000003</c:v>
                </c:pt>
                <c:pt idx="26">
                  <c:v>50.397500000000001</c:v>
                </c:pt>
                <c:pt idx="27">
                  <c:v>50.806100000000001</c:v>
                </c:pt>
                <c:pt idx="28">
                  <c:v>50.853299999999997</c:v>
                </c:pt>
                <c:pt idx="29">
                  <c:v>49.531100000000002</c:v>
                </c:pt>
                <c:pt idx="30">
                  <c:v>51.1404</c:v>
                </c:pt>
                <c:pt idx="31">
                  <c:v>49.646500000000003</c:v>
                </c:pt>
                <c:pt idx="32">
                  <c:v>50.860199999999999</c:v>
                </c:pt>
                <c:pt idx="33">
                  <c:v>51.017499999999998</c:v>
                </c:pt>
                <c:pt idx="34">
                  <c:v>51.002200000000002</c:v>
                </c:pt>
                <c:pt idx="35">
                  <c:v>51.098700000000001</c:v>
                </c:pt>
                <c:pt idx="36">
                  <c:v>50.701599999999999</c:v>
                </c:pt>
                <c:pt idx="37">
                  <c:v>45.948</c:v>
                </c:pt>
                <c:pt idx="38">
                  <c:v>48.947699999999998</c:v>
                </c:pt>
                <c:pt idx="39">
                  <c:v>50.043799999999997</c:v>
                </c:pt>
                <c:pt idx="40">
                  <c:v>53.2117</c:v>
                </c:pt>
                <c:pt idx="41">
                  <c:v>51.350900000000003</c:v>
                </c:pt>
                <c:pt idx="42">
                  <c:v>50.235599999999998</c:v>
                </c:pt>
                <c:pt idx="43">
                  <c:v>53.258000000000003</c:v>
                </c:pt>
                <c:pt idx="44">
                  <c:v>52.695799999999998</c:v>
                </c:pt>
                <c:pt idx="45">
                  <c:v>51.749000000000002</c:v>
                </c:pt>
                <c:pt idx="46">
                  <c:v>50.818399999999997</c:v>
                </c:pt>
                <c:pt idx="47">
                  <c:v>49.251100000000001</c:v>
                </c:pt>
              </c:numCache>
            </c:numRef>
          </c:val>
          <c:smooth val="0"/>
          <c:extLst>
            <c:ext xmlns:c16="http://schemas.microsoft.com/office/drawing/2014/chart" uri="{C3380CC4-5D6E-409C-BE32-E72D297353CC}">
              <c16:uniqueId val="{0000000F-38E6-4842-9769-0C68E9598BD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118.90401</c:v>
                </c:pt>
                <c:pt idx="1">
                  <c:v>120.18273000000001</c:v>
                </c:pt>
                <c:pt idx="2">
                  <c:v>120.51212</c:v>
                </c:pt>
                <c:pt idx="3">
                  <c:v>120.14909</c:v>
                </c:pt>
                <c:pt idx="4">
                  <c:v>120.0478</c:v>
                </c:pt>
                <c:pt idx="5">
                  <c:v>120.87989</c:v>
                </c:pt>
                <c:pt idx="6">
                  <c:v>121.93474000000001</c:v>
                </c:pt>
                <c:pt idx="7">
                  <c:v>121.26503</c:v>
                </c:pt>
                <c:pt idx="8">
                  <c:v>118.98157</c:v>
                </c:pt>
                <c:pt idx="9">
                  <c:v>119.65239</c:v>
                </c:pt>
                <c:pt idx="10">
                  <c:v>120.23318</c:v>
                </c:pt>
                <c:pt idx="11">
                  <c:v>118.55928</c:v>
                </c:pt>
                <c:pt idx="12">
                  <c:v>115.5051</c:v>
                </c:pt>
                <c:pt idx="13">
                  <c:v>113.35641</c:v>
                </c:pt>
                <c:pt idx="14">
                  <c:v>117.91221</c:v>
                </c:pt>
                <c:pt idx="15">
                  <c:v>118.97136999999999</c:v>
                </c:pt>
                <c:pt idx="16">
                  <c:v>119.78740999999999</c:v>
                </c:pt>
                <c:pt idx="17">
                  <c:v>120.10352</c:v>
                </c:pt>
                <c:pt idx="18">
                  <c:v>118.89492</c:v>
                </c:pt>
                <c:pt idx="19">
                  <c:v>118.31854</c:v>
                </c:pt>
                <c:pt idx="20">
                  <c:v>118.69713</c:v>
                </c:pt>
                <c:pt idx="21">
                  <c:v>117.42746</c:v>
                </c:pt>
                <c:pt idx="22">
                  <c:v>117.30544</c:v>
                </c:pt>
                <c:pt idx="23">
                  <c:v>116.93828000000001</c:v>
                </c:pt>
                <c:pt idx="24">
                  <c:v>113.79655</c:v>
                </c:pt>
                <c:pt idx="25">
                  <c:v>114.56437</c:v>
                </c:pt>
                <c:pt idx="26">
                  <c:v>116.11236</c:v>
                </c:pt>
                <c:pt idx="27">
                  <c:v>117.33496</c:v>
                </c:pt>
                <c:pt idx="28">
                  <c:v>116.57455</c:v>
                </c:pt>
                <c:pt idx="29">
                  <c:v>117.10199</c:v>
                </c:pt>
                <c:pt idx="30">
                  <c:v>118.27473999999999</c:v>
                </c:pt>
                <c:pt idx="31">
                  <c:v>118.32205999999999</c:v>
                </c:pt>
                <c:pt idx="32">
                  <c:v>117.99481</c:v>
                </c:pt>
                <c:pt idx="33">
                  <c:v>118.48181</c:v>
                </c:pt>
                <c:pt idx="34">
                  <c:v>117.77476</c:v>
                </c:pt>
                <c:pt idx="35">
                  <c:v>117.31944</c:v>
                </c:pt>
                <c:pt idx="36">
                  <c:v>115.97539</c:v>
                </c:pt>
                <c:pt idx="37">
                  <c:v>113.6181</c:v>
                </c:pt>
                <c:pt idx="38">
                  <c:v>117.02019</c:v>
                </c:pt>
                <c:pt idx="39">
                  <c:v>119.10803</c:v>
                </c:pt>
                <c:pt idx="40">
                  <c:v>118.93984</c:v>
                </c:pt>
                <c:pt idx="41">
                  <c:v>119.15745</c:v>
                </c:pt>
                <c:pt idx="42">
                  <c:v>119.11986</c:v>
                </c:pt>
                <c:pt idx="43">
                  <c:v>119.50552999999999</c:v>
                </c:pt>
                <c:pt idx="44">
                  <c:v>121.34135999999999</c:v>
                </c:pt>
                <c:pt idx="45">
                  <c:v>119.81255</c:v>
                </c:pt>
                <c:pt idx="46">
                  <c:v>120.24544</c:v>
                </c:pt>
                <c:pt idx="47">
                  <c:v>119.61649</c:v>
                </c:pt>
              </c:numCache>
            </c:numRef>
          </c:val>
          <c:smooth val="0"/>
          <c:extLst>
            <c:ext xmlns:c16="http://schemas.microsoft.com/office/drawing/2014/chart" uri="{C3380CC4-5D6E-409C-BE32-E72D297353CC}">
              <c16:uniqueId val="{00000010-38E6-4842-9769-0C68E9598BD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26.874700000000001</c:v>
                </c:pt>
                <c:pt idx="1">
                  <c:v>26.860399999999998</c:v>
                </c:pt>
                <c:pt idx="2">
                  <c:v>27.765899999999998</c:v>
                </c:pt>
                <c:pt idx="3">
                  <c:v>27.610700000000001</c:v>
                </c:pt>
                <c:pt idx="4">
                  <c:v>27.427800000000001</c:v>
                </c:pt>
                <c:pt idx="5">
                  <c:v>26.950900000000001</c:v>
                </c:pt>
                <c:pt idx="6">
                  <c:v>26.932500000000001</c:v>
                </c:pt>
                <c:pt idx="7">
                  <c:v>28.038399999999999</c:v>
                </c:pt>
                <c:pt idx="8">
                  <c:v>27.052</c:v>
                </c:pt>
                <c:pt idx="9">
                  <c:v>27.562100000000001</c:v>
                </c:pt>
                <c:pt idx="10">
                  <c:v>26.825800000000001</c:v>
                </c:pt>
                <c:pt idx="11">
                  <c:v>23.208200000000001</c:v>
                </c:pt>
                <c:pt idx="12">
                  <c:v>21.948599999999999</c:v>
                </c:pt>
                <c:pt idx="13">
                  <c:v>22.601099999999999</c:v>
                </c:pt>
                <c:pt idx="14">
                  <c:v>24.9556</c:v>
                </c:pt>
                <c:pt idx="15">
                  <c:v>27.061900000000001</c:v>
                </c:pt>
                <c:pt idx="16">
                  <c:v>26.931799999999999</c:v>
                </c:pt>
                <c:pt idx="17">
                  <c:v>27.240600000000001</c:v>
                </c:pt>
                <c:pt idx="18">
                  <c:v>27.760200000000001</c:v>
                </c:pt>
                <c:pt idx="19">
                  <c:v>27.875900000000001</c:v>
                </c:pt>
                <c:pt idx="20">
                  <c:v>27.250900000000001</c:v>
                </c:pt>
                <c:pt idx="21">
                  <c:v>27.849299999999999</c:v>
                </c:pt>
                <c:pt idx="22">
                  <c:v>28.0398</c:v>
                </c:pt>
                <c:pt idx="23">
                  <c:v>27.139900000000001</c:v>
                </c:pt>
                <c:pt idx="24">
                  <c:v>26.744299999999999</c:v>
                </c:pt>
                <c:pt idx="25">
                  <c:v>25.9086</c:v>
                </c:pt>
                <c:pt idx="26">
                  <c:v>26.589400000000001</c:v>
                </c:pt>
                <c:pt idx="27">
                  <c:v>27.033200000000001</c:v>
                </c:pt>
                <c:pt idx="28">
                  <c:v>27.7058</c:v>
                </c:pt>
                <c:pt idx="29">
                  <c:v>28.0002</c:v>
                </c:pt>
                <c:pt idx="30">
                  <c:v>28.062899999999999</c:v>
                </c:pt>
                <c:pt idx="31">
                  <c:v>27.980699999999999</c:v>
                </c:pt>
                <c:pt idx="32">
                  <c:v>27.1891</c:v>
                </c:pt>
                <c:pt idx="33">
                  <c:v>26.747</c:v>
                </c:pt>
                <c:pt idx="34">
                  <c:v>26.908200000000001</c:v>
                </c:pt>
                <c:pt idx="35">
                  <c:v>23.489599999999999</c:v>
                </c:pt>
                <c:pt idx="36">
                  <c:v>21.4956</c:v>
                </c:pt>
                <c:pt idx="37">
                  <c:v>21.909800000000001</c:v>
                </c:pt>
                <c:pt idx="38">
                  <c:v>24.252500000000001</c:v>
                </c:pt>
                <c:pt idx="39">
                  <c:v>26.120100000000001</c:v>
                </c:pt>
                <c:pt idx="40">
                  <c:v>26.991199999999999</c:v>
                </c:pt>
                <c:pt idx="41">
                  <c:v>27.087199999999999</c:v>
                </c:pt>
                <c:pt idx="42">
                  <c:v>26.523</c:v>
                </c:pt>
                <c:pt idx="43">
                  <c:v>27.1431</c:v>
                </c:pt>
                <c:pt idx="44">
                  <c:v>27.2349</c:v>
                </c:pt>
                <c:pt idx="45">
                  <c:v>27.5687</c:v>
                </c:pt>
                <c:pt idx="46">
                  <c:v>26.455400000000001</c:v>
                </c:pt>
                <c:pt idx="47">
                  <c:v>27.053599999999999</c:v>
                </c:pt>
              </c:numCache>
            </c:numRef>
          </c:val>
          <c:smooth val="0"/>
          <c:extLst>
            <c:ext xmlns:c16="http://schemas.microsoft.com/office/drawing/2014/chart" uri="{C3380CC4-5D6E-409C-BE32-E72D297353CC}">
              <c16:uniqueId val="{00000011-38E6-4842-9769-0C68E9598BD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8E6-4842-9769-0C68E9598BD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117.52719999999999</c:v>
                </c:pt>
                <c:pt idx="1">
                  <c:v>118.1493</c:v>
                </c:pt>
                <c:pt idx="2">
                  <c:v>116.14190000000001</c:v>
                </c:pt>
                <c:pt idx="3">
                  <c:v>116.1797</c:v>
                </c:pt>
                <c:pt idx="4">
                  <c:v>118.2632</c:v>
                </c:pt>
                <c:pt idx="5">
                  <c:v>117.1656</c:v>
                </c:pt>
                <c:pt idx="6">
                  <c:v>119.4145</c:v>
                </c:pt>
                <c:pt idx="7">
                  <c:v>119.9316</c:v>
                </c:pt>
                <c:pt idx="8">
                  <c:v>117.62009999999999</c:v>
                </c:pt>
                <c:pt idx="9">
                  <c:v>117.9712</c:v>
                </c:pt>
                <c:pt idx="10">
                  <c:v>118.84869999999999</c:v>
                </c:pt>
                <c:pt idx="11">
                  <c:v>119.1622</c:v>
                </c:pt>
                <c:pt idx="12">
                  <c:v>117.4893</c:v>
                </c:pt>
                <c:pt idx="13">
                  <c:v>114.0266</c:v>
                </c:pt>
                <c:pt idx="14">
                  <c:v>112.0311</c:v>
                </c:pt>
                <c:pt idx="15">
                  <c:v>110.57680000000001</c:v>
                </c:pt>
                <c:pt idx="16">
                  <c:v>112.5245</c:v>
                </c:pt>
                <c:pt idx="17">
                  <c:v>114.8171</c:v>
                </c:pt>
                <c:pt idx="18">
                  <c:v>114.7268</c:v>
                </c:pt>
                <c:pt idx="19">
                  <c:v>113.43300000000001</c:v>
                </c:pt>
                <c:pt idx="20">
                  <c:v>114.3049</c:v>
                </c:pt>
                <c:pt idx="21">
                  <c:v>113.9141</c:v>
                </c:pt>
                <c:pt idx="22">
                  <c:v>104.2458</c:v>
                </c:pt>
                <c:pt idx="23">
                  <c:v>104.8472</c:v>
                </c:pt>
                <c:pt idx="24">
                  <c:v>111.93040000000001</c:v>
                </c:pt>
                <c:pt idx="25">
                  <c:v>114.67</c:v>
                </c:pt>
                <c:pt idx="26">
                  <c:v>122.53449999999999</c:v>
                </c:pt>
                <c:pt idx="27">
                  <c:v>135.2243</c:v>
                </c:pt>
                <c:pt idx="28">
                  <c:v>149.59970000000001</c:v>
                </c:pt>
                <c:pt idx="29">
                  <c:v>154.28030000000001</c:v>
                </c:pt>
                <c:pt idx="30">
                  <c:v>153.5958</c:v>
                </c:pt>
                <c:pt idx="31">
                  <c:v>155.83080000000001</c:v>
                </c:pt>
                <c:pt idx="32">
                  <c:v>154.49590000000001</c:v>
                </c:pt>
                <c:pt idx="33">
                  <c:v>155.1687</c:v>
                </c:pt>
                <c:pt idx="34">
                  <c:v>152.79939999999999</c:v>
                </c:pt>
                <c:pt idx="35">
                  <c:v>152.87520000000001</c:v>
                </c:pt>
                <c:pt idx="36">
                  <c:v>152.37889999999999</c:v>
                </c:pt>
                <c:pt idx="37">
                  <c:v>151.9315</c:v>
                </c:pt>
                <c:pt idx="38">
                  <c:v>151.02070000000001</c:v>
                </c:pt>
                <c:pt idx="39">
                  <c:v>149.8339</c:v>
                </c:pt>
                <c:pt idx="40">
                  <c:v>152.66720000000001</c:v>
                </c:pt>
                <c:pt idx="41">
                  <c:v>154.95959999999999</c:v>
                </c:pt>
                <c:pt idx="42">
                  <c:v>155.6378</c:v>
                </c:pt>
                <c:pt idx="43">
                  <c:v>155.70249999999999</c:v>
                </c:pt>
                <c:pt idx="44">
                  <c:v>156.422</c:v>
                </c:pt>
                <c:pt idx="45">
                  <c:v>155.99379999999999</c:v>
                </c:pt>
                <c:pt idx="46">
                  <c:v>142.10509999999999</c:v>
                </c:pt>
                <c:pt idx="47">
                  <c:v>141.16800000000001</c:v>
                </c:pt>
              </c:numCache>
            </c:numRef>
          </c:val>
          <c:smooth val="0"/>
          <c:extLst>
            <c:ext xmlns:c16="http://schemas.microsoft.com/office/drawing/2014/chart" uri="{C3380CC4-5D6E-409C-BE32-E72D297353CC}">
              <c16:uniqueId val="{00000013-38E6-4842-9769-0C68E9598BD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8E6-4842-9769-0C68E9598BD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39.624000000000002</c:v>
                </c:pt>
                <c:pt idx="1">
                  <c:v>39.572000000000003</c:v>
                </c:pt>
                <c:pt idx="2">
                  <c:v>39.079000000000001</c:v>
                </c:pt>
                <c:pt idx="3">
                  <c:v>38.255000000000003</c:v>
                </c:pt>
                <c:pt idx="4">
                  <c:v>38.036000000000001</c:v>
                </c:pt>
                <c:pt idx="5">
                  <c:v>38.607999999999997</c:v>
                </c:pt>
                <c:pt idx="6">
                  <c:v>38.807000000000002</c:v>
                </c:pt>
                <c:pt idx="7">
                  <c:v>38.070999999999998</c:v>
                </c:pt>
                <c:pt idx="8">
                  <c:v>38.139000000000003</c:v>
                </c:pt>
                <c:pt idx="9">
                  <c:v>37.637</c:v>
                </c:pt>
                <c:pt idx="10">
                  <c:v>36.204999999999998</c:v>
                </c:pt>
                <c:pt idx="11">
                  <c:v>34.884</c:v>
                </c:pt>
                <c:pt idx="12">
                  <c:v>34.421999999999997</c:v>
                </c:pt>
                <c:pt idx="13">
                  <c:v>32.923000000000002</c:v>
                </c:pt>
                <c:pt idx="14">
                  <c:v>33.103000000000002</c:v>
                </c:pt>
                <c:pt idx="15">
                  <c:v>34.18</c:v>
                </c:pt>
                <c:pt idx="16">
                  <c:v>33.853999999999999</c:v>
                </c:pt>
                <c:pt idx="17">
                  <c:v>35.420999999999999</c:v>
                </c:pt>
                <c:pt idx="18">
                  <c:v>36.36</c:v>
                </c:pt>
                <c:pt idx="19">
                  <c:v>35.710999999999999</c:v>
                </c:pt>
                <c:pt idx="20">
                  <c:v>37.256999999999998</c:v>
                </c:pt>
                <c:pt idx="21">
                  <c:v>36.191000000000003</c:v>
                </c:pt>
                <c:pt idx="22">
                  <c:v>37.408000000000001</c:v>
                </c:pt>
                <c:pt idx="23">
                  <c:v>37.234999999999999</c:v>
                </c:pt>
                <c:pt idx="24">
                  <c:v>35.575000000000003</c:v>
                </c:pt>
                <c:pt idx="25">
                  <c:v>35.313000000000002</c:v>
                </c:pt>
                <c:pt idx="26">
                  <c:v>36.465000000000003</c:v>
                </c:pt>
                <c:pt idx="27">
                  <c:v>37.433999999999997</c:v>
                </c:pt>
                <c:pt idx="28">
                  <c:v>37.473999999999997</c:v>
                </c:pt>
                <c:pt idx="29">
                  <c:v>36.329000000000001</c:v>
                </c:pt>
                <c:pt idx="30">
                  <c:v>37.103999999999999</c:v>
                </c:pt>
                <c:pt idx="31">
                  <c:v>37.481000000000002</c:v>
                </c:pt>
                <c:pt idx="32">
                  <c:v>37.076000000000001</c:v>
                </c:pt>
                <c:pt idx="33">
                  <c:v>36.982999999999997</c:v>
                </c:pt>
                <c:pt idx="34">
                  <c:v>36.076999999999998</c:v>
                </c:pt>
                <c:pt idx="35">
                  <c:v>35.036000000000001</c:v>
                </c:pt>
                <c:pt idx="36">
                  <c:v>35.390999999999998</c:v>
                </c:pt>
                <c:pt idx="37">
                  <c:v>32.408000000000001</c:v>
                </c:pt>
                <c:pt idx="38">
                  <c:v>32.335999999999999</c:v>
                </c:pt>
                <c:pt idx="39">
                  <c:v>34.32</c:v>
                </c:pt>
                <c:pt idx="40">
                  <c:v>35.292999999999999</c:v>
                </c:pt>
                <c:pt idx="41">
                  <c:v>36.658000000000001</c:v>
                </c:pt>
                <c:pt idx="42">
                  <c:v>37.488</c:v>
                </c:pt>
                <c:pt idx="43">
                  <c:v>37.841000000000001</c:v>
                </c:pt>
                <c:pt idx="44">
                  <c:v>39.024999999999999</c:v>
                </c:pt>
                <c:pt idx="45">
                  <c:v>40.420999999999999</c:v>
                </c:pt>
                <c:pt idx="46">
                  <c:v>40.206000000000003</c:v>
                </c:pt>
                <c:pt idx="47">
                  <c:v>39.707999999999998</c:v>
                </c:pt>
              </c:numCache>
            </c:numRef>
          </c:val>
          <c:smooth val="0"/>
          <c:extLst>
            <c:ext xmlns:c16="http://schemas.microsoft.com/office/drawing/2014/chart" uri="{C3380CC4-5D6E-409C-BE32-E72D297353CC}">
              <c16:uniqueId val="{00000015-38E6-4842-9769-0C68E9598BD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31.62</c:v>
                </c:pt>
                <c:pt idx="1">
                  <c:v>32.67</c:v>
                </c:pt>
                <c:pt idx="2">
                  <c:v>32.770000000000003</c:v>
                </c:pt>
                <c:pt idx="3">
                  <c:v>33.4</c:v>
                </c:pt>
                <c:pt idx="4">
                  <c:v>32.74</c:v>
                </c:pt>
                <c:pt idx="5">
                  <c:v>32.020000000000003</c:v>
                </c:pt>
                <c:pt idx="6">
                  <c:v>31.55</c:v>
                </c:pt>
                <c:pt idx="7">
                  <c:v>32.08</c:v>
                </c:pt>
                <c:pt idx="8">
                  <c:v>31.26</c:v>
                </c:pt>
                <c:pt idx="9">
                  <c:v>30.45</c:v>
                </c:pt>
                <c:pt idx="10">
                  <c:v>30.72</c:v>
                </c:pt>
                <c:pt idx="11">
                  <c:v>31.4</c:v>
                </c:pt>
                <c:pt idx="12">
                  <c:v>31.23</c:v>
                </c:pt>
                <c:pt idx="13">
                  <c:v>32.08</c:v>
                </c:pt>
                <c:pt idx="14">
                  <c:v>31.95</c:v>
                </c:pt>
                <c:pt idx="15">
                  <c:v>31.72</c:v>
                </c:pt>
                <c:pt idx="16">
                  <c:v>32.049999999999997</c:v>
                </c:pt>
                <c:pt idx="17">
                  <c:v>32.950000000000003</c:v>
                </c:pt>
                <c:pt idx="18">
                  <c:v>32.770000000000003</c:v>
                </c:pt>
                <c:pt idx="19">
                  <c:v>33.229999999999997</c:v>
                </c:pt>
                <c:pt idx="20">
                  <c:v>33.119999999999997</c:v>
                </c:pt>
                <c:pt idx="21">
                  <c:v>32.700000000000003</c:v>
                </c:pt>
                <c:pt idx="22">
                  <c:v>32.43</c:v>
                </c:pt>
                <c:pt idx="23">
                  <c:v>31.83</c:v>
                </c:pt>
                <c:pt idx="24">
                  <c:v>31.98</c:v>
                </c:pt>
                <c:pt idx="25">
                  <c:v>31.63</c:v>
                </c:pt>
                <c:pt idx="26">
                  <c:v>32.020000000000003</c:v>
                </c:pt>
                <c:pt idx="27">
                  <c:v>31.55</c:v>
                </c:pt>
                <c:pt idx="28">
                  <c:v>32.450000000000003</c:v>
                </c:pt>
                <c:pt idx="29">
                  <c:v>31.49</c:v>
                </c:pt>
                <c:pt idx="30">
                  <c:v>30.85</c:v>
                </c:pt>
                <c:pt idx="31">
                  <c:v>30.06</c:v>
                </c:pt>
                <c:pt idx="32">
                  <c:v>31.11</c:v>
                </c:pt>
                <c:pt idx="33">
                  <c:v>29.51</c:v>
                </c:pt>
                <c:pt idx="34">
                  <c:v>29.95</c:v>
                </c:pt>
                <c:pt idx="35">
                  <c:v>30.43</c:v>
                </c:pt>
                <c:pt idx="36">
                  <c:v>30.5</c:v>
                </c:pt>
                <c:pt idx="37">
                  <c:v>30.7</c:v>
                </c:pt>
                <c:pt idx="38">
                  <c:v>31.06</c:v>
                </c:pt>
                <c:pt idx="39">
                  <c:v>31.31</c:v>
                </c:pt>
                <c:pt idx="40">
                  <c:v>30.66</c:v>
                </c:pt>
                <c:pt idx="41">
                  <c:v>30.77</c:v>
                </c:pt>
                <c:pt idx="42">
                  <c:v>31.78</c:v>
                </c:pt>
                <c:pt idx="43">
                  <c:v>30.55</c:v>
                </c:pt>
                <c:pt idx="44">
                  <c:v>31.33</c:v>
                </c:pt>
                <c:pt idx="45">
                  <c:v>30.79</c:v>
                </c:pt>
                <c:pt idx="46">
                  <c:v>31.64</c:v>
                </c:pt>
                <c:pt idx="47">
                  <c:v>31.75</c:v>
                </c:pt>
              </c:numCache>
            </c:numRef>
          </c:val>
          <c:smooth val="0"/>
          <c:extLst>
            <c:ext xmlns:c16="http://schemas.microsoft.com/office/drawing/2014/chart" uri="{C3380CC4-5D6E-409C-BE32-E72D297353CC}">
              <c16:uniqueId val="{00000016-38E6-4842-9769-0C68E9598B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3DC-4D03-9CA4-75A9A1E144C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158.59800000000001</c:v>
                </c:pt>
                <c:pt idx="1">
                  <c:v>158.37633</c:v>
                </c:pt>
                <c:pt idx="2">
                  <c:v>158.43654000000001</c:v>
                </c:pt>
                <c:pt idx="3">
                  <c:v>158.7337</c:v>
                </c:pt>
                <c:pt idx="4">
                  <c:v>159.11609999999999</c:v>
                </c:pt>
                <c:pt idx="5">
                  <c:v>193.41597999999999</c:v>
                </c:pt>
                <c:pt idx="6">
                  <c:v>193.12610000000001</c:v>
                </c:pt>
                <c:pt idx="7">
                  <c:v>193.75754000000001</c:v>
                </c:pt>
                <c:pt idx="8">
                  <c:v>194.69277</c:v>
                </c:pt>
                <c:pt idx="9">
                  <c:v>196.08213000000001</c:v>
                </c:pt>
                <c:pt idx="10">
                  <c:v>196.38578000000001</c:v>
                </c:pt>
                <c:pt idx="11">
                  <c:v>196.34766999999999</c:v>
                </c:pt>
                <c:pt idx="12">
                  <c:v>196.49705</c:v>
                </c:pt>
                <c:pt idx="13">
                  <c:v>196.14766</c:v>
                </c:pt>
                <c:pt idx="14">
                  <c:v>195.66560000000001</c:v>
                </c:pt>
                <c:pt idx="15">
                  <c:v>192.44471999999999</c:v>
                </c:pt>
                <c:pt idx="16">
                  <c:v>191.04998000000001</c:v>
                </c:pt>
                <c:pt idx="17">
                  <c:v>193.30792</c:v>
                </c:pt>
                <c:pt idx="18">
                  <c:v>194.16453999999999</c:v>
                </c:pt>
                <c:pt idx="19">
                  <c:v>193.71122</c:v>
                </c:pt>
                <c:pt idx="20">
                  <c:v>193.69871000000001</c:v>
                </c:pt>
                <c:pt idx="21">
                  <c:v>193.29031000000001</c:v>
                </c:pt>
                <c:pt idx="22">
                  <c:v>193.30542</c:v>
                </c:pt>
                <c:pt idx="23">
                  <c:v>192.97515999999999</c:v>
                </c:pt>
                <c:pt idx="24">
                  <c:v>192.56872999999999</c:v>
                </c:pt>
                <c:pt idx="25">
                  <c:v>193.06908999999999</c:v>
                </c:pt>
                <c:pt idx="26">
                  <c:v>191.32944000000001</c:v>
                </c:pt>
                <c:pt idx="27">
                  <c:v>193.43783999999999</c:v>
                </c:pt>
                <c:pt idx="28">
                  <c:v>193.97188</c:v>
                </c:pt>
                <c:pt idx="29">
                  <c:v>193.32243</c:v>
                </c:pt>
                <c:pt idx="30">
                  <c:v>192.66288</c:v>
                </c:pt>
                <c:pt idx="31">
                  <c:v>192.45018999999999</c:v>
                </c:pt>
                <c:pt idx="32">
                  <c:v>190.07247000000001</c:v>
                </c:pt>
                <c:pt idx="33">
                  <c:v>190.31036</c:v>
                </c:pt>
                <c:pt idx="34">
                  <c:v>190.07</c:v>
                </c:pt>
                <c:pt idx="35">
                  <c:v>157.21405999999999</c:v>
                </c:pt>
                <c:pt idx="36">
                  <c:v>59.720269999999999</c:v>
                </c:pt>
                <c:pt idx="37">
                  <c:v>59.488320000000002</c:v>
                </c:pt>
                <c:pt idx="38">
                  <c:v>60.309049999999999</c:v>
                </c:pt>
                <c:pt idx="39">
                  <c:v>60.187170000000002</c:v>
                </c:pt>
                <c:pt idx="40">
                  <c:v>71.896600000000007</c:v>
                </c:pt>
                <c:pt idx="41">
                  <c:v>71.035269999999997</c:v>
                </c:pt>
                <c:pt idx="42">
                  <c:v>86.704040000000006</c:v>
                </c:pt>
                <c:pt idx="43">
                  <c:v>190.75649000000001</c:v>
                </c:pt>
                <c:pt idx="44">
                  <c:v>193.54186000000001</c:v>
                </c:pt>
                <c:pt idx="45">
                  <c:v>193.44176999999999</c:v>
                </c:pt>
                <c:pt idx="46">
                  <c:v>197.04977</c:v>
                </c:pt>
                <c:pt idx="47">
                  <c:v>194.59634</c:v>
                </c:pt>
              </c:numCache>
            </c:numRef>
          </c:val>
          <c:smooth val="0"/>
          <c:extLst>
            <c:ext xmlns:c16="http://schemas.microsoft.com/office/drawing/2014/chart" uri="{C3380CC4-5D6E-409C-BE32-E72D297353CC}">
              <c16:uniqueId val="{00000001-B3DC-4D03-9CA4-75A9A1E144C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35.080309999999997</c:v>
                </c:pt>
                <c:pt idx="1">
                  <c:v>34.725709999999999</c:v>
                </c:pt>
                <c:pt idx="2">
                  <c:v>34.396279999999997</c:v>
                </c:pt>
                <c:pt idx="3">
                  <c:v>34.075830000000003</c:v>
                </c:pt>
                <c:pt idx="4">
                  <c:v>34.282249999999998</c:v>
                </c:pt>
                <c:pt idx="5">
                  <c:v>35.204799999999999</c:v>
                </c:pt>
                <c:pt idx="6">
                  <c:v>35.457720000000002</c:v>
                </c:pt>
                <c:pt idx="7">
                  <c:v>35.028199999999998</c:v>
                </c:pt>
                <c:pt idx="8">
                  <c:v>34.968220000000002</c:v>
                </c:pt>
                <c:pt idx="9">
                  <c:v>34.534019999999998</c:v>
                </c:pt>
                <c:pt idx="10">
                  <c:v>33.706850000000003</c:v>
                </c:pt>
                <c:pt idx="11">
                  <c:v>33.686149999999998</c:v>
                </c:pt>
                <c:pt idx="12">
                  <c:v>32.148060000000001</c:v>
                </c:pt>
                <c:pt idx="13">
                  <c:v>31.62621</c:v>
                </c:pt>
                <c:pt idx="14">
                  <c:v>31.9285</c:v>
                </c:pt>
                <c:pt idx="15">
                  <c:v>33.307810000000003</c:v>
                </c:pt>
                <c:pt idx="16">
                  <c:v>32.837269999999997</c:v>
                </c:pt>
                <c:pt idx="17">
                  <c:v>32.747630000000001</c:v>
                </c:pt>
                <c:pt idx="18">
                  <c:v>34.006399999999999</c:v>
                </c:pt>
                <c:pt idx="19">
                  <c:v>33.815309999999997</c:v>
                </c:pt>
                <c:pt idx="20">
                  <c:v>34.53069</c:v>
                </c:pt>
                <c:pt idx="21">
                  <c:v>34.850990000000003</c:v>
                </c:pt>
                <c:pt idx="22">
                  <c:v>34.45543</c:v>
                </c:pt>
                <c:pt idx="23">
                  <c:v>34.191450000000003</c:v>
                </c:pt>
                <c:pt idx="24">
                  <c:v>33.920870000000001</c:v>
                </c:pt>
                <c:pt idx="25">
                  <c:v>33.340730000000001</c:v>
                </c:pt>
                <c:pt idx="26">
                  <c:v>33.825499999999998</c:v>
                </c:pt>
                <c:pt idx="27">
                  <c:v>34.693739999999998</c:v>
                </c:pt>
                <c:pt idx="28">
                  <c:v>34.938650000000003</c:v>
                </c:pt>
                <c:pt idx="29">
                  <c:v>35.012540000000001</c:v>
                </c:pt>
                <c:pt idx="30">
                  <c:v>34.471170000000001</c:v>
                </c:pt>
                <c:pt idx="31">
                  <c:v>34.53246</c:v>
                </c:pt>
                <c:pt idx="32">
                  <c:v>34.122070000000001</c:v>
                </c:pt>
                <c:pt idx="33">
                  <c:v>33.462319999999998</c:v>
                </c:pt>
                <c:pt idx="34">
                  <c:v>32.02861</c:v>
                </c:pt>
                <c:pt idx="35">
                  <c:v>32.882129999999997</c:v>
                </c:pt>
                <c:pt idx="36">
                  <c:v>31.749479999999998</c:v>
                </c:pt>
                <c:pt idx="37">
                  <c:v>31.495290000000001</c:v>
                </c:pt>
                <c:pt idx="38">
                  <c:v>31.829249999999998</c:v>
                </c:pt>
                <c:pt idx="39">
                  <c:v>32.362110000000001</c:v>
                </c:pt>
                <c:pt idx="40">
                  <c:v>33.167259999999999</c:v>
                </c:pt>
                <c:pt idx="41">
                  <c:v>33.695540000000001</c:v>
                </c:pt>
                <c:pt idx="42">
                  <c:v>34.251620000000003</c:v>
                </c:pt>
                <c:pt idx="43">
                  <c:v>34.959479999999999</c:v>
                </c:pt>
                <c:pt idx="44">
                  <c:v>34.964849999999998</c:v>
                </c:pt>
                <c:pt idx="45">
                  <c:v>34.155819999999999</c:v>
                </c:pt>
                <c:pt idx="46">
                  <c:v>34.754219999999997</c:v>
                </c:pt>
                <c:pt idx="47">
                  <c:v>35.056930000000001</c:v>
                </c:pt>
              </c:numCache>
            </c:numRef>
          </c:val>
          <c:smooth val="0"/>
          <c:extLst>
            <c:ext xmlns:c16="http://schemas.microsoft.com/office/drawing/2014/chart" uri="{C3380CC4-5D6E-409C-BE32-E72D297353CC}">
              <c16:uniqueId val="{00000002-B3DC-4D03-9CA4-75A9A1E144C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3DC-4D03-9CA4-75A9A1E144C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3DC-4D03-9CA4-75A9A1E144C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3DC-4D03-9CA4-75A9A1E144C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2.2999999999999998</c:v>
                </c:pt>
                <c:pt idx="4">
                  <c:v>2.2999999999999998</c:v>
                </c:pt>
                <c:pt idx="5">
                  <c:v>2.4</c:v>
                </c:pt>
                <c:pt idx="6">
                  <c:v>2.4</c:v>
                </c:pt>
                <c:pt idx="7">
                  <c:v>2.2999999999999998</c:v>
                </c:pt>
                <c:pt idx="8">
                  <c:v>2.2999999999999998</c:v>
                </c:pt>
                <c:pt idx="9">
                  <c:v>2.4</c:v>
                </c:pt>
                <c:pt idx="10">
                  <c:v>2.2999999999999998</c:v>
                </c:pt>
                <c:pt idx="11">
                  <c:v>2.4</c:v>
                </c:pt>
                <c:pt idx="12">
                  <c:v>2.5</c:v>
                </c:pt>
                <c:pt idx="13">
                  <c:v>2.4</c:v>
                </c:pt>
                <c:pt idx="14">
                  <c:v>2.4</c:v>
                </c:pt>
                <c:pt idx="15">
                  <c:v>2.2999999999999998</c:v>
                </c:pt>
                <c:pt idx="16">
                  <c:v>2.2999999999999998</c:v>
                </c:pt>
                <c:pt idx="17">
                  <c:v>2.4</c:v>
                </c:pt>
                <c:pt idx="18">
                  <c:v>2.4</c:v>
                </c:pt>
                <c:pt idx="19">
                  <c:v>2.4</c:v>
                </c:pt>
                <c:pt idx="20">
                  <c:v>2.5</c:v>
                </c:pt>
                <c:pt idx="21">
                  <c:v>2.4</c:v>
                </c:pt>
                <c:pt idx="22">
                  <c:v>2.4</c:v>
                </c:pt>
                <c:pt idx="23">
                  <c:v>2.4</c:v>
                </c:pt>
                <c:pt idx="24">
                  <c:v>2.2999999999999998</c:v>
                </c:pt>
                <c:pt idx="25">
                  <c:v>2.4</c:v>
                </c:pt>
                <c:pt idx="26">
                  <c:v>2.4</c:v>
                </c:pt>
                <c:pt idx="27">
                  <c:v>2.4</c:v>
                </c:pt>
                <c:pt idx="28">
                  <c:v>0</c:v>
                </c:pt>
                <c:pt idx="29">
                  <c:v>0</c:v>
                </c:pt>
                <c:pt idx="30">
                  <c:v>0.6</c:v>
                </c:pt>
                <c:pt idx="31">
                  <c:v>0.8</c:v>
                </c:pt>
                <c:pt idx="32">
                  <c:v>0.6</c:v>
                </c:pt>
                <c:pt idx="33">
                  <c:v>0</c:v>
                </c:pt>
                <c:pt idx="34">
                  <c:v>0</c:v>
                </c:pt>
                <c:pt idx="35">
                  <c:v>0</c:v>
                </c:pt>
                <c:pt idx="36">
                  <c:v>0</c:v>
                </c:pt>
                <c:pt idx="37">
                  <c:v>0.4</c:v>
                </c:pt>
                <c:pt idx="38">
                  <c:v>0.5</c:v>
                </c:pt>
                <c:pt idx="39">
                  <c:v>0.8</c:v>
                </c:pt>
                <c:pt idx="40">
                  <c:v>1</c:v>
                </c:pt>
                <c:pt idx="41">
                  <c:v>1</c:v>
                </c:pt>
                <c:pt idx="42">
                  <c:v>1</c:v>
                </c:pt>
                <c:pt idx="43">
                  <c:v>1.9</c:v>
                </c:pt>
                <c:pt idx="44">
                  <c:v>1.6</c:v>
                </c:pt>
                <c:pt idx="45">
                  <c:v>1.5</c:v>
                </c:pt>
                <c:pt idx="46">
                  <c:v>1.5</c:v>
                </c:pt>
                <c:pt idx="47">
                  <c:v>1.6</c:v>
                </c:pt>
              </c:numCache>
            </c:numRef>
          </c:val>
          <c:smooth val="0"/>
          <c:extLst>
            <c:ext xmlns:c16="http://schemas.microsoft.com/office/drawing/2014/chart" uri="{C3380CC4-5D6E-409C-BE32-E72D297353CC}">
              <c16:uniqueId val="{00000006-B3DC-4D03-9CA4-75A9A1E144C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3DC-4D03-9CA4-75A9A1E144C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59.381729999999997</c:v>
                </c:pt>
                <c:pt idx="1">
                  <c:v>59.325429999999997</c:v>
                </c:pt>
                <c:pt idx="2">
                  <c:v>56.420769999999997</c:v>
                </c:pt>
                <c:pt idx="3">
                  <c:v>56.150739999999999</c:v>
                </c:pt>
                <c:pt idx="4">
                  <c:v>56.72522</c:v>
                </c:pt>
                <c:pt idx="5">
                  <c:v>57.899299999999997</c:v>
                </c:pt>
                <c:pt idx="6">
                  <c:v>57.796729999999997</c:v>
                </c:pt>
                <c:pt idx="7">
                  <c:v>57.274389999999997</c:v>
                </c:pt>
                <c:pt idx="8">
                  <c:v>56.519379999999998</c:v>
                </c:pt>
                <c:pt idx="9">
                  <c:v>56.020389999999999</c:v>
                </c:pt>
                <c:pt idx="10">
                  <c:v>59.00562</c:v>
                </c:pt>
                <c:pt idx="11">
                  <c:v>57.848039999999997</c:v>
                </c:pt>
                <c:pt idx="12">
                  <c:v>57.613309999999998</c:v>
                </c:pt>
                <c:pt idx="13">
                  <c:v>58.135370000000002</c:v>
                </c:pt>
                <c:pt idx="14">
                  <c:v>56.47269</c:v>
                </c:pt>
                <c:pt idx="15">
                  <c:v>57.007350000000002</c:v>
                </c:pt>
                <c:pt idx="16">
                  <c:v>57.32638</c:v>
                </c:pt>
                <c:pt idx="17">
                  <c:v>57.510730000000002</c:v>
                </c:pt>
                <c:pt idx="18">
                  <c:v>57.113819999999997</c:v>
                </c:pt>
                <c:pt idx="19">
                  <c:v>57.3553</c:v>
                </c:pt>
                <c:pt idx="20">
                  <c:v>57.451549999999997</c:v>
                </c:pt>
                <c:pt idx="21">
                  <c:v>56.80247</c:v>
                </c:pt>
                <c:pt idx="22">
                  <c:v>57.06427</c:v>
                </c:pt>
                <c:pt idx="23">
                  <c:v>59.40475</c:v>
                </c:pt>
                <c:pt idx="24">
                  <c:v>60.74512</c:v>
                </c:pt>
                <c:pt idx="25">
                  <c:v>61.194450000000003</c:v>
                </c:pt>
                <c:pt idx="26">
                  <c:v>61.451779999999999</c:v>
                </c:pt>
                <c:pt idx="27">
                  <c:v>61.366149999999998</c:v>
                </c:pt>
                <c:pt idx="28">
                  <c:v>39.777450000000002</c:v>
                </c:pt>
                <c:pt idx="29">
                  <c:v>39.88785</c:v>
                </c:pt>
                <c:pt idx="30">
                  <c:v>39.725270000000002</c:v>
                </c:pt>
                <c:pt idx="31">
                  <c:v>40.099609999999998</c:v>
                </c:pt>
                <c:pt idx="32">
                  <c:v>40.761229999999998</c:v>
                </c:pt>
                <c:pt idx="33">
                  <c:v>41.086069999999999</c:v>
                </c:pt>
                <c:pt idx="34">
                  <c:v>42.230080000000001</c:v>
                </c:pt>
                <c:pt idx="35">
                  <c:v>27.344930000000002</c:v>
                </c:pt>
                <c:pt idx="36">
                  <c:v>25.03331</c:v>
                </c:pt>
                <c:pt idx="37">
                  <c:v>25.264050000000001</c:v>
                </c:pt>
                <c:pt idx="38">
                  <c:v>25.475819999999999</c:v>
                </c:pt>
                <c:pt idx="39">
                  <c:v>26.035240000000002</c:v>
                </c:pt>
                <c:pt idx="40">
                  <c:v>25.814399999999999</c:v>
                </c:pt>
                <c:pt idx="41">
                  <c:v>26.138559999999998</c:v>
                </c:pt>
                <c:pt idx="42">
                  <c:v>30.526409999999998</c:v>
                </c:pt>
                <c:pt idx="43">
                  <c:v>52.110979999999998</c:v>
                </c:pt>
                <c:pt idx="44">
                  <c:v>54.575400000000002</c:v>
                </c:pt>
                <c:pt idx="45">
                  <c:v>58.642740000000003</c:v>
                </c:pt>
                <c:pt idx="46">
                  <c:v>61.263240000000003</c:v>
                </c:pt>
                <c:pt idx="47">
                  <c:v>66.144099999999995</c:v>
                </c:pt>
              </c:numCache>
            </c:numRef>
          </c:val>
          <c:smooth val="0"/>
          <c:extLst>
            <c:ext xmlns:c16="http://schemas.microsoft.com/office/drawing/2014/chart" uri="{C3380CC4-5D6E-409C-BE32-E72D297353CC}">
              <c16:uniqueId val="{00000008-B3DC-4D03-9CA4-75A9A1E144C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3DC-4D03-9CA4-75A9A1E144C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3DC-4D03-9CA4-75A9A1E144C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3DC-4D03-9CA4-75A9A1E144C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3DC-4D03-9CA4-75A9A1E144C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3DC-4D03-9CA4-75A9A1E144C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7.66</c:v>
                </c:pt>
                <c:pt idx="1">
                  <c:v>7.69</c:v>
                </c:pt>
                <c:pt idx="2">
                  <c:v>7.85</c:v>
                </c:pt>
                <c:pt idx="3">
                  <c:v>7.74</c:v>
                </c:pt>
                <c:pt idx="4">
                  <c:v>7.61</c:v>
                </c:pt>
                <c:pt idx="5">
                  <c:v>7.89</c:v>
                </c:pt>
                <c:pt idx="6">
                  <c:v>7.78</c:v>
                </c:pt>
                <c:pt idx="7">
                  <c:v>7.7</c:v>
                </c:pt>
                <c:pt idx="8">
                  <c:v>7.71</c:v>
                </c:pt>
                <c:pt idx="9">
                  <c:v>7.66</c:v>
                </c:pt>
                <c:pt idx="10">
                  <c:v>7.72</c:v>
                </c:pt>
                <c:pt idx="11">
                  <c:v>7.69</c:v>
                </c:pt>
                <c:pt idx="12">
                  <c:v>7.67</c:v>
                </c:pt>
                <c:pt idx="13">
                  <c:v>7.69</c:v>
                </c:pt>
                <c:pt idx="14">
                  <c:v>7.63</c:v>
                </c:pt>
                <c:pt idx="15">
                  <c:v>7.81</c:v>
                </c:pt>
                <c:pt idx="16">
                  <c:v>7.38</c:v>
                </c:pt>
                <c:pt idx="17">
                  <c:v>7.5</c:v>
                </c:pt>
                <c:pt idx="18">
                  <c:v>7.55</c:v>
                </c:pt>
                <c:pt idx="19">
                  <c:v>7.61</c:v>
                </c:pt>
                <c:pt idx="20">
                  <c:v>7.48</c:v>
                </c:pt>
                <c:pt idx="21">
                  <c:v>7.38</c:v>
                </c:pt>
                <c:pt idx="22">
                  <c:v>7.33</c:v>
                </c:pt>
                <c:pt idx="23">
                  <c:v>7.12</c:v>
                </c:pt>
                <c:pt idx="24">
                  <c:v>7.18</c:v>
                </c:pt>
                <c:pt idx="25">
                  <c:v>7</c:v>
                </c:pt>
                <c:pt idx="26">
                  <c:v>7.32</c:v>
                </c:pt>
                <c:pt idx="27">
                  <c:v>7.15</c:v>
                </c:pt>
                <c:pt idx="28">
                  <c:v>7.04</c:v>
                </c:pt>
                <c:pt idx="29">
                  <c:v>7.08</c:v>
                </c:pt>
                <c:pt idx="30">
                  <c:v>7.14</c:v>
                </c:pt>
                <c:pt idx="31">
                  <c:v>7.18</c:v>
                </c:pt>
                <c:pt idx="32">
                  <c:v>7.17</c:v>
                </c:pt>
                <c:pt idx="33">
                  <c:v>7.33</c:v>
                </c:pt>
                <c:pt idx="34">
                  <c:v>7.3</c:v>
                </c:pt>
                <c:pt idx="35">
                  <c:v>7.32</c:v>
                </c:pt>
                <c:pt idx="36">
                  <c:v>7.31</c:v>
                </c:pt>
                <c:pt idx="37">
                  <c:v>7.27</c:v>
                </c:pt>
                <c:pt idx="38">
                  <c:v>7.13</c:v>
                </c:pt>
                <c:pt idx="39">
                  <c:v>7.23</c:v>
                </c:pt>
                <c:pt idx="40">
                  <c:v>7.38</c:v>
                </c:pt>
                <c:pt idx="41">
                  <c:v>7.3</c:v>
                </c:pt>
                <c:pt idx="42">
                  <c:v>7.22</c:v>
                </c:pt>
                <c:pt idx="43">
                  <c:v>7.18</c:v>
                </c:pt>
                <c:pt idx="44">
                  <c:v>7.22</c:v>
                </c:pt>
                <c:pt idx="45">
                  <c:v>7.41</c:v>
                </c:pt>
                <c:pt idx="46">
                  <c:v>7.22</c:v>
                </c:pt>
                <c:pt idx="47">
                  <c:v>7.28</c:v>
                </c:pt>
              </c:numCache>
            </c:numRef>
          </c:val>
          <c:smooth val="0"/>
          <c:extLst>
            <c:ext xmlns:c16="http://schemas.microsoft.com/office/drawing/2014/chart" uri="{C3380CC4-5D6E-409C-BE32-E72D297353CC}">
              <c16:uniqueId val="{0000000E-B3DC-4D03-9CA4-75A9A1E144C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3DC-4D03-9CA4-75A9A1E144C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2.7394500000000002</c:v>
                </c:pt>
                <c:pt idx="1">
                  <c:v>2.8290799999999998</c:v>
                </c:pt>
                <c:pt idx="2">
                  <c:v>2.9068399999999999</c:v>
                </c:pt>
                <c:pt idx="3">
                  <c:v>2.8604500000000002</c:v>
                </c:pt>
                <c:pt idx="4">
                  <c:v>2.8508800000000001</c:v>
                </c:pt>
                <c:pt idx="5">
                  <c:v>2.8747500000000001</c:v>
                </c:pt>
                <c:pt idx="6">
                  <c:v>2.8946900000000002</c:v>
                </c:pt>
                <c:pt idx="7">
                  <c:v>3.01004</c:v>
                </c:pt>
                <c:pt idx="8">
                  <c:v>2.9876999999999998</c:v>
                </c:pt>
                <c:pt idx="9">
                  <c:v>3.02799</c:v>
                </c:pt>
                <c:pt idx="10">
                  <c:v>3.1036299999999999</c:v>
                </c:pt>
                <c:pt idx="11">
                  <c:v>3.2338100000000001</c:v>
                </c:pt>
                <c:pt idx="12">
                  <c:v>3.1905899999999998</c:v>
                </c:pt>
                <c:pt idx="13">
                  <c:v>3.9501900000000001</c:v>
                </c:pt>
                <c:pt idx="14">
                  <c:v>4.1740199999999996</c:v>
                </c:pt>
                <c:pt idx="15">
                  <c:v>4.3137800000000004</c:v>
                </c:pt>
                <c:pt idx="16">
                  <c:v>4.4261600000000003</c:v>
                </c:pt>
                <c:pt idx="17">
                  <c:v>4.4659000000000004</c:v>
                </c:pt>
                <c:pt idx="18">
                  <c:v>4.4904799999999998</c:v>
                </c:pt>
                <c:pt idx="19">
                  <c:v>4.5769200000000003</c:v>
                </c:pt>
                <c:pt idx="20">
                  <c:v>4.7170199999999998</c:v>
                </c:pt>
                <c:pt idx="21">
                  <c:v>4.6241199999999996</c:v>
                </c:pt>
                <c:pt idx="22">
                  <c:v>4.8441400000000003</c:v>
                </c:pt>
                <c:pt idx="23">
                  <c:v>4.8206499999999997</c:v>
                </c:pt>
                <c:pt idx="24">
                  <c:v>4.8204000000000002</c:v>
                </c:pt>
                <c:pt idx="25">
                  <c:v>4.83629</c:v>
                </c:pt>
                <c:pt idx="26">
                  <c:v>4.9312500000000004</c:v>
                </c:pt>
                <c:pt idx="27">
                  <c:v>4.87948</c:v>
                </c:pt>
                <c:pt idx="28">
                  <c:v>5.0007200000000003</c:v>
                </c:pt>
                <c:pt idx="29">
                  <c:v>2.7080299999999999</c:v>
                </c:pt>
                <c:pt idx="30">
                  <c:v>3.2934100000000002</c:v>
                </c:pt>
                <c:pt idx="31">
                  <c:v>4.4290000000000003</c:v>
                </c:pt>
                <c:pt idx="32">
                  <c:v>4.5411299999999999</c:v>
                </c:pt>
                <c:pt idx="33">
                  <c:v>4.7552399999999997</c:v>
                </c:pt>
                <c:pt idx="34">
                  <c:v>4.8622699999999996</c:v>
                </c:pt>
                <c:pt idx="35">
                  <c:v>4.7412400000000003</c:v>
                </c:pt>
                <c:pt idx="36">
                  <c:v>4.8018299999999998</c:v>
                </c:pt>
                <c:pt idx="37">
                  <c:v>4.9098499999999996</c:v>
                </c:pt>
                <c:pt idx="38">
                  <c:v>4.9069599999999998</c:v>
                </c:pt>
                <c:pt idx="39">
                  <c:v>4.8468099999999996</c:v>
                </c:pt>
                <c:pt idx="40">
                  <c:v>4.9293199999999997</c:v>
                </c:pt>
                <c:pt idx="41">
                  <c:v>4.9077599999999997</c:v>
                </c:pt>
                <c:pt idx="42">
                  <c:v>4.9047099999999997</c:v>
                </c:pt>
                <c:pt idx="43">
                  <c:v>4.94956</c:v>
                </c:pt>
                <c:pt idx="44">
                  <c:v>4.7797299999999998</c:v>
                </c:pt>
                <c:pt idx="45">
                  <c:v>4.9367000000000001</c:v>
                </c:pt>
                <c:pt idx="46">
                  <c:v>5.0116899999999998</c:v>
                </c:pt>
                <c:pt idx="47">
                  <c:v>4.92021</c:v>
                </c:pt>
              </c:numCache>
            </c:numRef>
          </c:val>
          <c:smooth val="0"/>
          <c:extLst>
            <c:ext xmlns:c16="http://schemas.microsoft.com/office/drawing/2014/chart" uri="{C3380CC4-5D6E-409C-BE32-E72D297353CC}">
              <c16:uniqueId val="{00000010-B3DC-4D03-9CA4-75A9A1E144C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3DC-4D03-9CA4-75A9A1E144C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3DC-4D03-9CA4-75A9A1E144C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45.46</c:v>
                </c:pt>
                <c:pt idx="1">
                  <c:v>48.85</c:v>
                </c:pt>
                <c:pt idx="2">
                  <c:v>57.12</c:v>
                </c:pt>
                <c:pt idx="3">
                  <c:v>63.07</c:v>
                </c:pt>
                <c:pt idx="4">
                  <c:v>60.73</c:v>
                </c:pt>
                <c:pt idx="5">
                  <c:v>62.81</c:v>
                </c:pt>
                <c:pt idx="6">
                  <c:v>62.01</c:v>
                </c:pt>
                <c:pt idx="7">
                  <c:v>61.28</c:v>
                </c:pt>
                <c:pt idx="8">
                  <c:v>62.63</c:v>
                </c:pt>
                <c:pt idx="9">
                  <c:v>61.77</c:v>
                </c:pt>
                <c:pt idx="10">
                  <c:v>51.97</c:v>
                </c:pt>
                <c:pt idx="11">
                  <c:v>48.89</c:v>
                </c:pt>
                <c:pt idx="12">
                  <c:v>48.94</c:v>
                </c:pt>
                <c:pt idx="13">
                  <c:v>49.67</c:v>
                </c:pt>
                <c:pt idx="14">
                  <c:v>48.41</c:v>
                </c:pt>
                <c:pt idx="15">
                  <c:v>49.12</c:v>
                </c:pt>
                <c:pt idx="16">
                  <c:v>51.03</c:v>
                </c:pt>
                <c:pt idx="17">
                  <c:v>51.13</c:v>
                </c:pt>
                <c:pt idx="18">
                  <c:v>47.84</c:v>
                </c:pt>
                <c:pt idx="19">
                  <c:v>50.11</c:v>
                </c:pt>
                <c:pt idx="20">
                  <c:v>53.46</c:v>
                </c:pt>
                <c:pt idx="21">
                  <c:v>57.17</c:v>
                </c:pt>
                <c:pt idx="22">
                  <c:v>60.97</c:v>
                </c:pt>
                <c:pt idx="23">
                  <c:v>60.85</c:v>
                </c:pt>
                <c:pt idx="24">
                  <c:v>60.59</c:v>
                </c:pt>
                <c:pt idx="25">
                  <c:v>61.23</c:v>
                </c:pt>
                <c:pt idx="26">
                  <c:v>61.36</c:v>
                </c:pt>
                <c:pt idx="27">
                  <c:v>65.95</c:v>
                </c:pt>
                <c:pt idx="28">
                  <c:v>66.75</c:v>
                </c:pt>
                <c:pt idx="29">
                  <c:v>67.05</c:v>
                </c:pt>
                <c:pt idx="30">
                  <c:v>67.150000000000006</c:v>
                </c:pt>
                <c:pt idx="31">
                  <c:v>66.08</c:v>
                </c:pt>
                <c:pt idx="32">
                  <c:v>66.36</c:v>
                </c:pt>
                <c:pt idx="33">
                  <c:v>63.69</c:v>
                </c:pt>
                <c:pt idx="34">
                  <c:v>58.2</c:v>
                </c:pt>
                <c:pt idx="35">
                  <c:v>20.99</c:v>
                </c:pt>
                <c:pt idx="36">
                  <c:v>5.82</c:v>
                </c:pt>
                <c:pt idx="37">
                  <c:v>6.17</c:v>
                </c:pt>
                <c:pt idx="38">
                  <c:v>5.48</c:v>
                </c:pt>
                <c:pt idx="39">
                  <c:v>5.18</c:v>
                </c:pt>
                <c:pt idx="40">
                  <c:v>5.82</c:v>
                </c:pt>
                <c:pt idx="41">
                  <c:v>6.1</c:v>
                </c:pt>
                <c:pt idx="42">
                  <c:v>5.76</c:v>
                </c:pt>
                <c:pt idx="43">
                  <c:v>4.3099999999999996</c:v>
                </c:pt>
                <c:pt idx="44">
                  <c:v>33.21</c:v>
                </c:pt>
                <c:pt idx="45">
                  <c:v>52.95</c:v>
                </c:pt>
                <c:pt idx="46">
                  <c:v>52.99</c:v>
                </c:pt>
                <c:pt idx="47">
                  <c:v>52.65</c:v>
                </c:pt>
              </c:numCache>
            </c:numRef>
          </c:val>
          <c:smooth val="0"/>
          <c:extLst>
            <c:ext xmlns:c16="http://schemas.microsoft.com/office/drawing/2014/chart" uri="{C3380CC4-5D6E-409C-BE32-E72D297353CC}">
              <c16:uniqueId val="{00000013-B3DC-4D03-9CA4-75A9A1E144C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B3DC-4D03-9CA4-75A9A1E144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146.62236999999999</c:v>
                </c:pt>
                <c:pt idx="1">
                  <c:v>144.56415000000001</c:v>
                </c:pt>
                <c:pt idx="2">
                  <c:v>146.90076999999999</c:v>
                </c:pt>
                <c:pt idx="3">
                  <c:v>146.79702</c:v>
                </c:pt>
                <c:pt idx="4">
                  <c:v>146.38353000000001</c:v>
                </c:pt>
                <c:pt idx="5">
                  <c:v>143.48076</c:v>
                </c:pt>
                <c:pt idx="6">
                  <c:v>147.07297</c:v>
                </c:pt>
                <c:pt idx="7">
                  <c:v>145.86727999999999</c:v>
                </c:pt>
                <c:pt idx="8">
                  <c:v>143.78028</c:v>
                </c:pt>
                <c:pt idx="9">
                  <c:v>143.50449</c:v>
                </c:pt>
                <c:pt idx="10">
                  <c:v>141.91598999999999</c:v>
                </c:pt>
                <c:pt idx="11">
                  <c:v>142.81384</c:v>
                </c:pt>
                <c:pt idx="12">
                  <c:v>137.97060999999999</c:v>
                </c:pt>
                <c:pt idx="13">
                  <c:v>141.40210999999999</c:v>
                </c:pt>
                <c:pt idx="14">
                  <c:v>141.57658000000001</c:v>
                </c:pt>
                <c:pt idx="15">
                  <c:v>140.84735000000001</c:v>
                </c:pt>
                <c:pt idx="16">
                  <c:v>139.27847</c:v>
                </c:pt>
                <c:pt idx="17">
                  <c:v>135.04826</c:v>
                </c:pt>
                <c:pt idx="18">
                  <c:v>137.07464999999999</c:v>
                </c:pt>
                <c:pt idx="19">
                  <c:v>143.35109</c:v>
                </c:pt>
                <c:pt idx="20">
                  <c:v>142.83349999999999</c:v>
                </c:pt>
                <c:pt idx="21">
                  <c:v>140.23191</c:v>
                </c:pt>
                <c:pt idx="22">
                  <c:v>139.05535</c:v>
                </c:pt>
                <c:pt idx="23">
                  <c:v>144.02065999999999</c:v>
                </c:pt>
                <c:pt idx="24">
                  <c:v>140.02227999999999</c:v>
                </c:pt>
                <c:pt idx="25">
                  <c:v>144.51821000000001</c:v>
                </c:pt>
                <c:pt idx="26">
                  <c:v>146.11351999999999</c:v>
                </c:pt>
                <c:pt idx="27">
                  <c:v>128.35336000000001</c:v>
                </c:pt>
                <c:pt idx="28">
                  <c:v>145.30215000000001</c:v>
                </c:pt>
                <c:pt idx="29">
                  <c:v>143.42711</c:v>
                </c:pt>
                <c:pt idx="30">
                  <c:v>143.16862</c:v>
                </c:pt>
                <c:pt idx="31">
                  <c:v>143.32201000000001</c:v>
                </c:pt>
                <c:pt idx="32">
                  <c:v>147.02278000000001</c:v>
                </c:pt>
                <c:pt idx="33">
                  <c:v>146.76094000000001</c:v>
                </c:pt>
                <c:pt idx="34">
                  <c:v>146.16791000000001</c:v>
                </c:pt>
                <c:pt idx="35">
                  <c:v>146.21454</c:v>
                </c:pt>
                <c:pt idx="36">
                  <c:v>142.05814000000001</c:v>
                </c:pt>
                <c:pt idx="37">
                  <c:v>139.89562000000001</c:v>
                </c:pt>
                <c:pt idx="38">
                  <c:v>141.34728999999999</c:v>
                </c:pt>
                <c:pt idx="39">
                  <c:v>139.10334</c:v>
                </c:pt>
                <c:pt idx="40">
                  <c:v>136.64658</c:v>
                </c:pt>
                <c:pt idx="41">
                  <c:v>142.03834000000001</c:v>
                </c:pt>
                <c:pt idx="42">
                  <c:v>140.76812000000001</c:v>
                </c:pt>
                <c:pt idx="43">
                  <c:v>141.11901</c:v>
                </c:pt>
                <c:pt idx="44">
                  <c:v>139.71068</c:v>
                </c:pt>
                <c:pt idx="45">
                  <c:v>140.30989</c:v>
                </c:pt>
                <c:pt idx="46">
                  <c:v>139.91355999999999</c:v>
                </c:pt>
                <c:pt idx="47">
                  <c:v>143.47008</c:v>
                </c:pt>
              </c:numCache>
            </c:numRef>
          </c:val>
          <c:smooth val="0"/>
          <c:extLst>
            <c:ext xmlns:c16="http://schemas.microsoft.com/office/drawing/2014/chart" uri="{C3380CC4-5D6E-409C-BE32-E72D297353CC}">
              <c16:uniqueId val="{00000000-443A-4268-BAE0-E01C880591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1.6253</c:v>
                </c:pt>
                <c:pt idx="1">
                  <c:v>1.3613999999999999</c:v>
                </c:pt>
                <c:pt idx="2">
                  <c:v>1.0973999999999999</c:v>
                </c:pt>
                <c:pt idx="3">
                  <c:v>1.3405</c:v>
                </c:pt>
                <c:pt idx="4">
                  <c:v>1.3544</c:v>
                </c:pt>
                <c:pt idx="5">
                  <c:v>1.3544</c:v>
                </c:pt>
                <c:pt idx="6">
                  <c:v>1.3266</c:v>
                </c:pt>
                <c:pt idx="7">
                  <c:v>1.2572000000000001</c:v>
                </c:pt>
                <c:pt idx="8">
                  <c:v>1.2919</c:v>
                </c:pt>
                <c:pt idx="9">
                  <c:v>1.3544</c:v>
                </c:pt>
                <c:pt idx="10">
                  <c:v>1.3197000000000001</c:v>
                </c:pt>
                <c:pt idx="11">
                  <c:v>1.3266</c:v>
                </c:pt>
                <c:pt idx="12">
                  <c:v>1.2224999999999999</c:v>
                </c:pt>
                <c:pt idx="13">
                  <c:v>1.0488</c:v>
                </c:pt>
                <c:pt idx="14">
                  <c:v>1.153</c:v>
                </c:pt>
                <c:pt idx="15">
                  <c:v>1.5488999999999999</c:v>
                </c:pt>
                <c:pt idx="16">
                  <c:v>1.8198000000000001</c:v>
                </c:pt>
                <c:pt idx="17">
                  <c:v>2.0558999999999998</c:v>
                </c:pt>
                <c:pt idx="18">
                  <c:v>1.917</c:v>
                </c:pt>
                <c:pt idx="19">
                  <c:v>1.792</c:v>
                </c:pt>
                <c:pt idx="20">
                  <c:v>2.0282</c:v>
                </c:pt>
                <c:pt idx="21">
                  <c:v>2.1879</c:v>
                </c:pt>
                <c:pt idx="22">
                  <c:v>2.0558999999999998</c:v>
                </c:pt>
                <c:pt idx="23">
                  <c:v>1.9795</c:v>
                </c:pt>
                <c:pt idx="24">
                  <c:v>2.0211999999999999</c:v>
                </c:pt>
                <c:pt idx="25">
                  <c:v>2.1324000000000001</c:v>
                </c:pt>
                <c:pt idx="26">
                  <c:v>2.1324000000000001</c:v>
                </c:pt>
                <c:pt idx="27">
                  <c:v>2.1046</c:v>
                </c:pt>
                <c:pt idx="28">
                  <c:v>1.7295</c:v>
                </c:pt>
                <c:pt idx="29">
                  <c:v>1.3474999999999999</c:v>
                </c:pt>
                <c:pt idx="30">
                  <c:v>1.3128</c:v>
                </c:pt>
                <c:pt idx="31">
                  <c:v>1.3128</c:v>
                </c:pt>
                <c:pt idx="32">
                  <c:v>1.1322000000000001</c:v>
                </c:pt>
                <c:pt idx="33">
                  <c:v>1.1808000000000001</c:v>
                </c:pt>
                <c:pt idx="34">
                  <c:v>1.3892</c:v>
                </c:pt>
                <c:pt idx="35">
                  <c:v>1.3960999999999999</c:v>
                </c:pt>
                <c:pt idx="36">
                  <c:v>1.3405</c:v>
                </c:pt>
                <c:pt idx="37">
                  <c:v>1.2641</c:v>
                </c:pt>
                <c:pt idx="38">
                  <c:v>1.3335999999999999</c:v>
                </c:pt>
                <c:pt idx="39">
                  <c:v>1.3266</c:v>
                </c:pt>
                <c:pt idx="40">
                  <c:v>1.3892</c:v>
                </c:pt>
                <c:pt idx="41">
                  <c:v>1.3335999999999999</c:v>
                </c:pt>
                <c:pt idx="42">
                  <c:v>1.3197000000000001</c:v>
                </c:pt>
                <c:pt idx="43">
                  <c:v>1.41</c:v>
                </c:pt>
                <c:pt idx="44">
                  <c:v>1.403</c:v>
                </c:pt>
                <c:pt idx="45">
                  <c:v>1.4308000000000001</c:v>
                </c:pt>
                <c:pt idx="46">
                  <c:v>1.4447000000000001</c:v>
                </c:pt>
                <c:pt idx="47">
                  <c:v>1.4169</c:v>
                </c:pt>
              </c:numCache>
            </c:numRef>
          </c:val>
          <c:smooth val="0"/>
          <c:extLst>
            <c:ext xmlns:c16="http://schemas.microsoft.com/office/drawing/2014/chart" uri="{C3380CC4-5D6E-409C-BE32-E72D297353CC}">
              <c16:uniqueId val="{00000001-443A-4268-BAE0-E01C880591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3.7597</c:v>
                </c:pt>
                <c:pt idx="1">
                  <c:v>3.7402000000000002</c:v>
                </c:pt>
                <c:pt idx="2">
                  <c:v>3.8744000000000001</c:v>
                </c:pt>
                <c:pt idx="3">
                  <c:v>3.8254000000000001</c:v>
                </c:pt>
                <c:pt idx="4">
                  <c:v>3.9024000000000001</c:v>
                </c:pt>
                <c:pt idx="5">
                  <c:v>3.8073999999999999</c:v>
                </c:pt>
                <c:pt idx="6">
                  <c:v>3.8658999999999999</c:v>
                </c:pt>
                <c:pt idx="7">
                  <c:v>3.7486999999999999</c:v>
                </c:pt>
                <c:pt idx="8">
                  <c:v>3.8107000000000002</c:v>
                </c:pt>
                <c:pt idx="9">
                  <c:v>3.6732</c:v>
                </c:pt>
                <c:pt idx="10">
                  <c:v>3.6093999999999999</c:v>
                </c:pt>
                <c:pt idx="11">
                  <c:v>3.5474000000000001</c:v>
                </c:pt>
                <c:pt idx="12">
                  <c:v>3.4767000000000001</c:v>
                </c:pt>
                <c:pt idx="13">
                  <c:v>3.4832999999999998</c:v>
                </c:pt>
                <c:pt idx="14">
                  <c:v>3.6484999999999999</c:v>
                </c:pt>
                <c:pt idx="15">
                  <c:v>3.5362</c:v>
                </c:pt>
                <c:pt idx="16">
                  <c:v>3.6059000000000001</c:v>
                </c:pt>
                <c:pt idx="17">
                  <c:v>3.6128</c:v>
                </c:pt>
                <c:pt idx="18">
                  <c:v>3.7673999999999999</c:v>
                </c:pt>
                <c:pt idx="19">
                  <c:v>3.7780999999999998</c:v>
                </c:pt>
                <c:pt idx="20">
                  <c:v>3.7827999999999999</c:v>
                </c:pt>
                <c:pt idx="21">
                  <c:v>3.8609</c:v>
                </c:pt>
                <c:pt idx="22">
                  <c:v>3.8016999999999999</c:v>
                </c:pt>
                <c:pt idx="23">
                  <c:v>3.879</c:v>
                </c:pt>
                <c:pt idx="24">
                  <c:v>3.8807999999999998</c:v>
                </c:pt>
                <c:pt idx="25">
                  <c:v>3.8685</c:v>
                </c:pt>
                <c:pt idx="26">
                  <c:v>3.8847</c:v>
                </c:pt>
                <c:pt idx="27">
                  <c:v>3.9916999999999998</c:v>
                </c:pt>
                <c:pt idx="28">
                  <c:v>3.9205999999999999</c:v>
                </c:pt>
                <c:pt idx="29">
                  <c:v>3.8033999999999999</c:v>
                </c:pt>
                <c:pt idx="30">
                  <c:v>3.9169</c:v>
                </c:pt>
                <c:pt idx="31">
                  <c:v>3.8649</c:v>
                </c:pt>
                <c:pt idx="32">
                  <c:v>3.9134000000000002</c:v>
                </c:pt>
                <c:pt idx="33">
                  <c:v>3.8426</c:v>
                </c:pt>
                <c:pt idx="34">
                  <c:v>3.7948</c:v>
                </c:pt>
                <c:pt idx="35">
                  <c:v>3.9131</c:v>
                </c:pt>
                <c:pt idx="36">
                  <c:v>3.9224000000000001</c:v>
                </c:pt>
                <c:pt idx="37">
                  <c:v>3.9702999999999999</c:v>
                </c:pt>
                <c:pt idx="38">
                  <c:v>4.0026000000000002</c:v>
                </c:pt>
                <c:pt idx="39">
                  <c:v>4.0090000000000003</c:v>
                </c:pt>
                <c:pt idx="40">
                  <c:v>4.0740999999999996</c:v>
                </c:pt>
                <c:pt idx="41">
                  <c:v>4.1040999999999999</c:v>
                </c:pt>
                <c:pt idx="42">
                  <c:v>4.0138999999999996</c:v>
                </c:pt>
                <c:pt idx="43">
                  <c:v>3.9542000000000002</c:v>
                </c:pt>
                <c:pt idx="44">
                  <c:v>3.9521999999999999</c:v>
                </c:pt>
                <c:pt idx="45">
                  <c:v>3.8954</c:v>
                </c:pt>
                <c:pt idx="46">
                  <c:v>3.9761000000000002</c:v>
                </c:pt>
                <c:pt idx="47">
                  <c:v>3.8927</c:v>
                </c:pt>
              </c:numCache>
            </c:numRef>
          </c:val>
          <c:smooth val="0"/>
          <c:extLst>
            <c:ext xmlns:c16="http://schemas.microsoft.com/office/drawing/2014/chart" uri="{C3380CC4-5D6E-409C-BE32-E72D297353CC}">
              <c16:uniqueId val="{00000002-443A-4268-BAE0-E01C880591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133.79029</c:v>
                </c:pt>
                <c:pt idx="1">
                  <c:v>131.09733</c:v>
                </c:pt>
                <c:pt idx="2">
                  <c:v>132.53106</c:v>
                </c:pt>
                <c:pt idx="3">
                  <c:v>132.40282999999999</c:v>
                </c:pt>
                <c:pt idx="4">
                  <c:v>132.45366999999999</c:v>
                </c:pt>
                <c:pt idx="5">
                  <c:v>131.04060999999999</c:v>
                </c:pt>
                <c:pt idx="6">
                  <c:v>134.25842</c:v>
                </c:pt>
                <c:pt idx="7">
                  <c:v>133.94578999999999</c:v>
                </c:pt>
                <c:pt idx="8">
                  <c:v>134.37449000000001</c:v>
                </c:pt>
                <c:pt idx="9">
                  <c:v>134.54541</c:v>
                </c:pt>
                <c:pt idx="10">
                  <c:v>134.53207</c:v>
                </c:pt>
                <c:pt idx="11">
                  <c:v>134.62851000000001</c:v>
                </c:pt>
                <c:pt idx="12">
                  <c:v>132.54345000000001</c:v>
                </c:pt>
                <c:pt idx="13">
                  <c:v>129.40136999999999</c:v>
                </c:pt>
                <c:pt idx="14">
                  <c:v>135.67023</c:v>
                </c:pt>
                <c:pt idx="15">
                  <c:v>135.80139</c:v>
                </c:pt>
                <c:pt idx="16">
                  <c:v>135.52010999999999</c:v>
                </c:pt>
                <c:pt idx="17">
                  <c:v>135.48249000000001</c:v>
                </c:pt>
                <c:pt idx="18">
                  <c:v>136.0805</c:v>
                </c:pt>
                <c:pt idx="19">
                  <c:v>134.76651000000001</c:v>
                </c:pt>
                <c:pt idx="20">
                  <c:v>135.30115000000001</c:v>
                </c:pt>
                <c:pt idx="21">
                  <c:v>132.64323999999999</c:v>
                </c:pt>
                <c:pt idx="22">
                  <c:v>133.08697000000001</c:v>
                </c:pt>
                <c:pt idx="23">
                  <c:v>129.68317999999999</c:v>
                </c:pt>
                <c:pt idx="24">
                  <c:v>129.62851000000001</c:v>
                </c:pt>
                <c:pt idx="25">
                  <c:v>130.18491</c:v>
                </c:pt>
                <c:pt idx="26">
                  <c:v>130.44878</c:v>
                </c:pt>
                <c:pt idx="27">
                  <c:v>130.71024</c:v>
                </c:pt>
                <c:pt idx="28">
                  <c:v>130.80557999999999</c:v>
                </c:pt>
                <c:pt idx="29">
                  <c:v>132.99833000000001</c:v>
                </c:pt>
                <c:pt idx="30">
                  <c:v>133.99762000000001</c:v>
                </c:pt>
                <c:pt idx="31">
                  <c:v>134.65452999999999</c:v>
                </c:pt>
                <c:pt idx="32">
                  <c:v>134.01642000000001</c:v>
                </c:pt>
                <c:pt idx="33">
                  <c:v>135.56582</c:v>
                </c:pt>
                <c:pt idx="34">
                  <c:v>135.60244</c:v>
                </c:pt>
                <c:pt idx="35">
                  <c:v>135.44959</c:v>
                </c:pt>
                <c:pt idx="36">
                  <c:v>134.35849999999999</c:v>
                </c:pt>
                <c:pt idx="37">
                  <c:v>127.07547</c:v>
                </c:pt>
                <c:pt idx="38">
                  <c:v>136.58673999999999</c:v>
                </c:pt>
                <c:pt idx="39">
                  <c:v>135.52624</c:v>
                </c:pt>
                <c:pt idx="40">
                  <c:v>136.23273</c:v>
                </c:pt>
                <c:pt idx="41">
                  <c:v>135.14882</c:v>
                </c:pt>
                <c:pt idx="42">
                  <c:v>135.03800000000001</c:v>
                </c:pt>
                <c:pt idx="43">
                  <c:v>135.25389999999999</c:v>
                </c:pt>
                <c:pt idx="44">
                  <c:v>132.03781000000001</c:v>
                </c:pt>
                <c:pt idx="45">
                  <c:v>128.97286</c:v>
                </c:pt>
                <c:pt idx="46">
                  <c:v>133.50752</c:v>
                </c:pt>
                <c:pt idx="47">
                  <c:v>133.34153000000001</c:v>
                </c:pt>
              </c:numCache>
            </c:numRef>
          </c:val>
          <c:smooth val="0"/>
          <c:extLst>
            <c:ext xmlns:c16="http://schemas.microsoft.com/office/drawing/2014/chart" uri="{C3380CC4-5D6E-409C-BE32-E72D297353CC}">
              <c16:uniqueId val="{00000003-443A-4268-BAE0-E01C880591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8.2123899999999992</c:v>
                </c:pt>
                <c:pt idx="1">
                  <c:v>8.1781600000000001</c:v>
                </c:pt>
                <c:pt idx="2">
                  <c:v>8.6304099999999995</c:v>
                </c:pt>
                <c:pt idx="3">
                  <c:v>8.8685200000000002</c:v>
                </c:pt>
                <c:pt idx="4">
                  <c:v>9.1648999999999994</c:v>
                </c:pt>
                <c:pt idx="5">
                  <c:v>9.3813200000000005</c:v>
                </c:pt>
                <c:pt idx="6">
                  <c:v>9.1109399999999994</c:v>
                </c:pt>
                <c:pt idx="7">
                  <c:v>9.2311599999999991</c:v>
                </c:pt>
                <c:pt idx="8">
                  <c:v>9.3853600000000004</c:v>
                </c:pt>
                <c:pt idx="9">
                  <c:v>8.3768799999999999</c:v>
                </c:pt>
                <c:pt idx="10">
                  <c:v>9.0951400000000007</c:v>
                </c:pt>
                <c:pt idx="11">
                  <c:v>8.6874699999999994</c:v>
                </c:pt>
                <c:pt idx="12">
                  <c:v>7.9960199999999997</c:v>
                </c:pt>
                <c:pt idx="13">
                  <c:v>7.5863300000000002</c:v>
                </c:pt>
                <c:pt idx="14">
                  <c:v>7.6454199999999997</c:v>
                </c:pt>
                <c:pt idx="15">
                  <c:v>7.0318800000000001</c:v>
                </c:pt>
                <c:pt idx="16">
                  <c:v>9.3711099999999998</c:v>
                </c:pt>
                <c:pt idx="17">
                  <c:v>11.09395</c:v>
                </c:pt>
                <c:pt idx="18">
                  <c:v>10.696719999999999</c:v>
                </c:pt>
                <c:pt idx="19">
                  <c:v>10.50848</c:v>
                </c:pt>
                <c:pt idx="20">
                  <c:v>10.10862</c:v>
                </c:pt>
                <c:pt idx="21">
                  <c:v>9.7808499999999992</c:v>
                </c:pt>
                <c:pt idx="22">
                  <c:v>10.978859999999999</c:v>
                </c:pt>
                <c:pt idx="23">
                  <c:v>10.55344</c:v>
                </c:pt>
                <c:pt idx="24">
                  <c:v>10.54942</c:v>
                </c:pt>
                <c:pt idx="25">
                  <c:v>10.93953</c:v>
                </c:pt>
                <c:pt idx="26">
                  <c:v>10.935230000000001</c:v>
                </c:pt>
                <c:pt idx="27">
                  <c:v>8.4721200000000003</c:v>
                </c:pt>
                <c:pt idx="28">
                  <c:v>12.294230000000001</c:v>
                </c:pt>
                <c:pt idx="29">
                  <c:v>13.660640000000001</c:v>
                </c:pt>
                <c:pt idx="30">
                  <c:v>14.260579999999999</c:v>
                </c:pt>
                <c:pt idx="31">
                  <c:v>13.303140000000001</c:v>
                </c:pt>
                <c:pt idx="32">
                  <c:v>11.989610000000001</c:v>
                </c:pt>
                <c:pt idx="33">
                  <c:v>11.846590000000001</c:v>
                </c:pt>
                <c:pt idx="34">
                  <c:v>12.90161</c:v>
                </c:pt>
                <c:pt idx="35">
                  <c:v>13.01375</c:v>
                </c:pt>
                <c:pt idx="36">
                  <c:v>12.50104</c:v>
                </c:pt>
                <c:pt idx="37">
                  <c:v>11.27294</c:v>
                </c:pt>
                <c:pt idx="38">
                  <c:v>11.88265</c:v>
                </c:pt>
                <c:pt idx="39">
                  <c:v>10.949210000000001</c:v>
                </c:pt>
                <c:pt idx="40">
                  <c:v>10.974729999999999</c:v>
                </c:pt>
                <c:pt idx="41">
                  <c:v>11.05489</c:v>
                </c:pt>
                <c:pt idx="42">
                  <c:v>13.39377</c:v>
                </c:pt>
                <c:pt idx="43">
                  <c:v>15.03145</c:v>
                </c:pt>
                <c:pt idx="44">
                  <c:v>14.92</c:v>
                </c:pt>
                <c:pt idx="45">
                  <c:v>15.371790000000001</c:v>
                </c:pt>
                <c:pt idx="46">
                  <c:v>14.93439</c:v>
                </c:pt>
                <c:pt idx="47">
                  <c:v>15.127359999999999</c:v>
                </c:pt>
              </c:numCache>
            </c:numRef>
          </c:val>
          <c:smooth val="0"/>
          <c:extLst>
            <c:ext xmlns:c16="http://schemas.microsoft.com/office/drawing/2014/chart" uri="{C3380CC4-5D6E-409C-BE32-E72D297353CC}">
              <c16:uniqueId val="{00000004-443A-4268-BAE0-E01C880591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43A-4268-BAE0-E01C880591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35.750700000000002</c:v>
                </c:pt>
                <c:pt idx="1">
                  <c:v>36.613599999999998</c:v>
                </c:pt>
                <c:pt idx="2">
                  <c:v>35.982500000000002</c:v>
                </c:pt>
                <c:pt idx="3">
                  <c:v>36.312800000000003</c:v>
                </c:pt>
                <c:pt idx="4">
                  <c:v>34.730899999999998</c:v>
                </c:pt>
                <c:pt idx="5">
                  <c:v>34.523499999999999</c:v>
                </c:pt>
                <c:pt idx="6">
                  <c:v>35.168199999999999</c:v>
                </c:pt>
                <c:pt idx="7">
                  <c:v>34.526899999999998</c:v>
                </c:pt>
                <c:pt idx="8">
                  <c:v>36.177900000000001</c:v>
                </c:pt>
                <c:pt idx="9">
                  <c:v>34.709899999999998</c:v>
                </c:pt>
                <c:pt idx="10">
                  <c:v>35.2348</c:v>
                </c:pt>
                <c:pt idx="11">
                  <c:v>34.1175</c:v>
                </c:pt>
                <c:pt idx="12">
                  <c:v>31.4772</c:v>
                </c:pt>
                <c:pt idx="13">
                  <c:v>30.5044</c:v>
                </c:pt>
                <c:pt idx="14">
                  <c:v>31.470099999999999</c:v>
                </c:pt>
                <c:pt idx="15">
                  <c:v>32.912999999999997</c:v>
                </c:pt>
                <c:pt idx="16">
                  <c:v>33.1447</c:v>
                </c:pt>
                <c:pt idx="17">
                  <c:v>33.0364</c:v>
                </c:pt>
                <c:pt idx="18">
                  <c:v>33.643000000000001</c:v>
                </c:pt>
                <c:pt idx="19">
                  <c:v>33.626199999999997</c:v>
                </c:pt>
                <c:pt idx="20">
                  <c:v>33.232799999999997</c:v>
                </c:pt>
                <c:pt idx="21">
                  <c:v>33.513800000000003</c:v>
                </c:pt>
                <c:pt idx="22">
                  <c:v>34.381999999999998</c:v>
                </c:pt>
                <c:pt idx="23">
                  <c:v>33.296300000000002</c:v>
                </c:pt>
                <c:pt idx="24">
                  <c:v>32.634799999999998</c:v>
                </c:pt>
                <c:pt idx="25">
                  <c:v>32.219799999999999</c:v>
                </c:pt>
                <c:pt idx="26">
                  <c:v>33.390700000000002</c:v>
                </c:pt>
                <c:pt idx="27">
                  <c:v>34.477699999999999</c:v>
                </c:pt>
                <c:pt idx="28">
                  <c:v>36.058900000000001</c:v>
                </c:pt>
                <c:pt idx="29">
                  <c:v>34.853099999999998</c:v>
                </c:pt>
                <c:pt idx="30">
                  <c:v>36.555</c:v>
                </c:pt>
                <c:pt idx="31">
                  <c:v>37.495199999999997</c:v>
                </c:pt>
                <c:pt idx="32">
                  <c:v>36.622900000000001</c:v>
                </c:pt>
                <c:pt idx="33">
                  <c:v>34.546199999999999</c:v>
                </c:pt>
                <c:pt idx="34">
                  <c:v>34.601999999999997</c:v>
                </c:pt>
                <c:pt idx="35">
                  <c:v>33.959200000000003</c:v>
                </c:pt>
                <c:pt idx="36">
                  <c:v>31.424499999999998</c:v>
                </c:pt>
                <c:pt idx="37">
                  <c:v>30.3429</c:v>
                </c:pt>
                <c:pt idx="38">
                  <c:v>31.479199999999999</c:v>
                </c:pt>
                <c:pt idx="39">
                  <c:v>32.751199999999997</c:v>
                </c:pt>
                <c:pt idx="40">
                  <c:v>33.818399999999997</c:v>
                </c:pt>
                <c:pt idx="41">
                  <c:v>34.452500000000001</c:v>
                </c:pt>
                <c:pt idx="42">
                  <c:v>34.628100000000003</c:v>
                </c:pt>
                <c:pt idx="43">
                  <c:v>35.216000000000001</c:v>
                </c:pt>
                <c:pt idx="44">
                  <c:v>35.374499999999998</c:v>
                </c:pt>
                <c:pt idx="45">
                  <c:v>35.188400000000001</c:v>
                </c:pt>
                <c:pt idx="46">
                  <c:v>35.482999999999997</c:v>
                </c:pt>
                <c:pt idx="47">
                  <c:v>36.198900000000002</c:v>
                </c:pt>
              </c:numCache>
            </c:numRef>
          </c:val>
          <c:smooth val="0"/>
          <c:extLst>
            <c:ext xmlns:c16="http://schemas.microsoft.com/office/drawing/2014/chart" uri="{C3380CC4-5D6E-409C-BE32-E72D297353CC}">
              <c16:uniqueId val="{00000006-443A-4268-BAE0-E01C880591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43A-4268-BAE0-E01C880591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43A-4268-BAE0-E01C880591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43A-4268-BAE0-E01C880591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88.355140000000006</c:v>
                </c:pt>
                <c:pt idx="1">
                  <c:v>89.03031</c:v>
                </c:pt>
                <c:pt idx="2">
                  <c:v>90.571709999999996</c:v>
                </c:pt>
                <c:pt idx="3">
                  <c:v>87.685199999999995</c:v>
                </c:pt>
                <c:pt idx="4">
                  <c:v>88.132620000000003</c:v>
                </c:pt>
                <c:pt idx="5">
                  <c:v>86.884559999999993</c:v>
                </c:pt>
                <c:pt idx="6">
                  <c:v>88.102639999999994</c:v>
                </c:pt>
                <c:pt idx="7">
                  <c:v>89.209980000000002</c:v>
                </c:pt>
                <c:pt idx="8">
                  <c:v>88.982749999999996</c:v>
                </c:pt>
                <c:pt idx="9">
                  <c:v>89.152500000000003</c:v>
                </c:pt>
                <c:pt idx="10">
                  <c:v>87.304599999999994</c:v>
                </c:pt>
                <c:pt idx="11">
                  <c:v>86.672259999999994</c:v>
                </c:pt>
                <c:pt idx="12">
                  <c:v>86.323040000000006</c:v>
                </c:pt>
                <c:pt idx="13">
                  <c:v>86.66489</c:v>
                </c:pt>
                <c:pt idx="14">
                  <c:v>87.624610000000004</c:v>
                </c:pt>
                <c:pt idx="15">
                  <c:v>85.698300000000003</c:v>
                </c:pt>
                <c:pt idx="16">
                  <c:v>87.451260000000005</c:v>
                </c:pt>
                <c:pt idx="17">
                  <c:v>87.967079999999996</c:v>
                </c:pt>
                <c:pt idx="18">
                  <c:v>88.062970000000007</c:v>
                </c:pt>
                <c:pt idx="19">
                  <c:v>88.977689999999996</c:v>
                </c:pt>
                <c:pt idx="20">
                  <c:v>89.636060000000001</c:v>
                </c:pt>
                <c:pt idx="21">
                  <c:v>86.870189999999994</c:v>
                </c:pt>
                <c:pt idx="22">
                  <c:v>85.338200000000001</c:v>
                </c:pt>
                <c:pt idx="23">
                  <c:v>85.451229999999995</c:v>
                </c:pt>
                <c:pt idx="24">
                  <c:v>83.317329999999998</c:v>
                </c:pt>
                <c:pt idx="25">
                  <c:v>84.304239999999993</c:v>
                </c:pt>
                <c:pt idx="26">
                  <c:v>84.540620000000004</c:v>
                </c:pt>
                <c:pt idx="27">
                  <c:v>85.375209999999996</c:v>
                </c:pt>
                <c:pt idx="28">
                  <c:v>85.236149999999995</c:v>
                </c:pt>
                <c:pt idx="29">
                  <c:v>83.735389999999995</c:v>
                </c:pt>
                <c:pt idx="30">
                  <c:v>84.083889999999997</c:v>
                </c:pt>
                <c:pt idx="31">
                  <c:v>83.831429999999997</c:v>
                </c:pt>
                <c:pt idx="32">
                  <c:v>84.053899999999999</c:v>
                </c:pt>
                <c:pt idx="33">
                  <c:v>85.0244</c:v>
                </c:pt>
                <c:pt idx="34">
                  <c:v>84.176540000000003</c:v>
                </c:pt>
                <c:pt idx="35">
                  <c:v>86.610839999999996</c:v>
                </c:pt>
                <c:pt idx="36">
                  <c:v>87.934820000000002</c:v>
                </c:pt>
                <c:pt idx="37">
                  <c:v>86.751180000000005</c:v>
                </c:pt>
                <c:pt idx="38">
                  <c:v>84.522540000000006</c:v>
                </c:pt>
                <c:pt idx="39">
                  <c:v>85.76455</c:v>
                </c:pt>
                <c:pt idx="40">
                  <c:v>86.002070000000003</c:v>
                </c:pt>
                <c:pt idx="41">
                  <c:v>86.260999999999996</c:v>
                </c:pt>
                <c:pt idx="42">
                  <c:v>84.439210000000003</c:v>
                </c:pt>
                <c:pt idx="43">
                  <c:v>85.927390000000003</c:v>
                </c:pt>
                <c:pt idx="44">
                  <c:v>86.829130000000006</c:v>
                </c:pt>
                <c:pt idx="45">
                  <c:v>89.108069999999998</c:v>
                </c:pt>
                <c:pt idx="46">
                  <c:v>89.325609999999998</c:v>
                </c:pt>
                <c:pt idx="47">
                  <c:v>87.784679999999994</c:v>
                </c:pt>
              </c:numCache>
            </c:numRef>
          </c:val>
          <c:smooth val="0"/>
          <c:extLst>
            <c:ext xmlns:c16="http://schemas.microsoft.com/office/drawing/2014/chart" uri="{C3380CC4-5D6E-409C-BE32-E72D297353CC}">
              <c16:uniqueId val="{0000000A-443A-4268-BAE0-E01C880591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21.075990000000001</c:v>
                </c:pt>
                <c:pt idx="1">
                  <c:v>21.073599999999999</c:v>
                </c:pt>
                <c:pt idx="2">
                  <c:v>21.068619999999999</c:v>
                </c:pt>
                <c:pt idx="3">
                  <c:v>21.062629999999999</c:v>
                </c:pt>
                <c:pt idx="4">
                  <c:v>21.056899999999999</c:v>
                </c:pt>
                <c:pt idx="5">
                  <c:v>21.057089999999999</c:v>
                </c:pt>
                <c:pt idx="6">
                  <c:v>21.052119999999999</c:v>
                </c:pt>
                <c:pt idx="7">
                  <c:v>21.05273</c:v>
                </c:pt>
                <c:pt idx="8">
                  <c:v>21.054189999999998</c:v>
                </c:pt>
                <c:pt idx="9">
                  <c:v>21.06307</c:v>
                </c:pt>
                <c:pt idx="10">
                  <c:v>21.04036</c:v>
                </c:pt>
                <c:pt idx="11">
                  <c:v>21.021930000000001</c:v>
                </c:pt>
                <c:pt idx="12">
                  <c:v>20.99344</c:v>
                </c:pt>
                <c:pt idx="13">
                  <c:v>20.959209999999999</c:v>
                </c:pt>
                <c:pt idx="14">
                  <c:v>21.01981</c:v>
                </c:pt>
                <c:pt idx="15">
                  <c:v>21.018550000000001</c:v>
                </c:pt>
                <c:pt idx="16">
                  <c:v>21.000299999999999</c:v>
                </c:pt>
                <c:pt idx="17">
                  <c:v>21.007000000000001</c:v>
                </c:pt>
                <c:pt idx="18">
                  <c:v>21.008040000000001</c:v>
                </c:pt>
                <c:pt idx="19">
                  <c:v>21.008389999999999</c:v>
                </c:pt>
                <c:pt idx="20">
                  <c:v>20.996790000000001</c:v>
                </c:pt>
                <c:pt idx="21">
                  <c:v>20.998550000000002</c:v>
                </c:pt>
                <c:pt idx="22">
                  <c:v>20.990670000000001</c:v>
                </c:pt>
                <c:pt idx="23">
                  <c:v>20.967929999999999</c:v>
                </c:pt>
                <c:pt idx="24">
                  <c:v>21.001550000000002</c:v>
                </c:pt>
                <c:pt idx="25">
                  <c:v>21.012139999999999</c:v>
                </c:pt>
                <c:pt idx="26">
                  <c:v>20.99408</c:v>
                </c:pt>
                <c:pt idx="27">
                  <c:v>21.01914</c:v>
                </c:pt>
                <c:pt idx="28">
                  <c:v>21.006830000000001</c:v>
                </c:pt>
                <c:pt idx="29">
                  <c:v>21.00516</c:v>
                </c:pt>
                <c:pt idx="30">
                  <c:v>21.00254</c:v>
                </c:pt>
                <c:pt idx="31">
                  <c:v>21.006260000000001</c:v>
                </c:pt>
                <c:pt idx="32">
                  <c:v>20.978819999999999</c:v>
                </c:pt>
                <c:pt idx="33">
                  <c:v>20.962569999999999</c:v>
                </c:pt>
                <c:pt idx="34">
                  <c:v>20.98254</c:v>
                </c:pt>
                <c:pt idx="35">
                  <c:v>3.1899299999999999</c:v>
                </c:pt>
                <c:pt idx="36">
                  <c:v>3.0159600000000002</c:v>
                </c:pt>
                <c:pt idx="37">
                  <c:v>3.0172500000000002</c:v>
                </c:pt>
                <c:pt idx="38">
                  <c:v>3.0181499999999999</c:v>
                </c:pt>
                <c:pt idx="39">
                  <c:v>3.0087700000000002</c:v>
                </c:pt>
                <c:pt idx="40">
                  <c:v>3.0156100000000001</c:v>
                </c:pt>
                <c:pt idx="41">
                  <c:v>5.4867100000000004</c:v>
                </c:pt>
                <c:pt idx="42">
                  <c:v>6.7242800000000003</c:v>
                </c:pt>
                <c:pt idx="43">
                  <c:v>11.52983</c:v>
                </c:pt>
                <c:pt idx="44">
                  <c:v>20.6295</c:v>
                </c:pt>
                <c:pt idx="45">
                  <c:v>20.98554</c:v>
                </c:pt>
                <c:pt idx="46">
                  <c:v>21.036339999999999</c:v>
                </c:pt>
                <c:pt idx="47">
                  <c:v>21.054649999999999</c:v>
                </c:pt>
              </c:numCache>
            </c:numRef>
          </c:val>
          <c:smooth val="0"/>
          <c:extLst>
            <c:ext xmlns:c16="http://schemas.microsoft.com/office/drawing/2014/chart" uri="{C3380CC4-5D6E-409C-BE32-E72D297353CC}">
              <c16:uniqueId val="{0000000B-443A-4268-BAE0-E01C880591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0.45579999999999998</c:v>
                </c:pt>
                <c:pt idx="1">
                  <c:v>0.41070000000000001</c:v>
                </c:pt>
                <c:pt idx="2">
                  <c:v>0.35909999999999997</c:v>
                </c:pt>
                <c:pt idx="3">
                  <c:v>0.35049999999999998</c:v>
                </c:pt>
                <c:pt idx="4">
                  <c:v>0.34699999999999998</c:v>
                </c:pt>
                <c:pt idx="5">
                  <c:v>0.33879999999999999</c:v>
                </c:pt>
                <c:pt idx="6">
                  <c:v>0.32950000000000002</c:v>
                </c:pt>
                <c:pt idx="7">
                  <c:v>0.32550000000000001</c:v>
                </c:pt>
                <c:pt idx="8">
                  <c:v>0.31919999999999998</c:v>
                </c:pt>
                <c:pt idx="9">
                  <c:v>0.31609999999999999</c:v>
                </c:pt>
                <c:pt idx="10">
                  <c:v>0.30649999999999999</c:v>
                </c:pt>
                <c:pt idx="11">
                  <c:v>0.30630000000000002</c:v>
                </c:pt>
                <c:pt idx="12">
                  <c:v>0.31730000000000003</c:v>
                </c:pt>
                <c:pt idx="13">
                  <c:v>0.3347</c:v>
                </c:pt>
                <c:pt idx="14">
                  <c:v>0.39689999999999998</c:v>
                </c:pt>
                <c:pt idx="15">
                  <c:v>0.41149999999999998</c:v>
                </c:pt>
                <c:pt idx="16">
                  <c:v>0.51100000000000001</c:v>
                </c:pt>
                <c:pt idx="17">
                  <c:v>0.59960000000000002</c:v>
                </c:pt>
                <c:pt idx="18">
                  <c:v>0.75149999999999995</c:v>
                </c:pt>
                <c:pt idx="19">
                  <c:v>0.91520000000000001</c:v>
                </c:pt>
                <c:pt idx="20">
                  <c:v>1.2423999999999999</c:v>
                </c:pt>
                <c:pt idx="21">
                  <c:v>1.4575</c:v>
                </c:pt>
                <c:pt idx="22">
                  <c:v>1.5515000000000001</c:v>
                </c:pt>
                <c:pt idx="23">
                  <c:v>1.5589</c:v>
                </c:pt>
                <c:pt idx="24">
                  <c:v>1.5853999999999999</c:v>
                </c:pt>
                <c:pt idx="25">
                  <c:v>1.5945</c:v>
                </c:pt>
                <c:pt idx="26">
                  <c:v>1.5805</c:v>
                </c:pt>
                <c:pt idx="27">
                  <c:v>1.5684</c:v>
                </c:pt>
                <c:pt idx="28">
                  <c:v>1.5458000000000001</c:v>
                </c:pt>
                <c:pt idx="29">
                  <c:v>1.5323</c:v>
                </c:pt>
                <c:pt idx="30">
                  <c:v>1.5404</c:v>
                </c:pt>
                <c:pt idx="31">
                  <c:v>1.5465</c:v>
                </c:pt>
                <c:pt idx="32">
                  <c:v>1.5357000000000001</c:v>
                </c:pt>
                <c:pt idx="33">
                  <c:v>1.552</c:v>
                </c:pt>
                <c:pt idx="34">
                  <c:v>1.5745</c:v>
                </c:pt>
                <c:pt idx="35">
                  <c:v>1.6498999999999999</c:v>
                </c:pt>
                <c:pt idx="36">
                  <c:v>1.6976</c:v>
                </c:pt>
                <c:pt idx="37">
                  <c:v>1.6272</c:v>
                </c:pt>
                <c:pt idx="38">
                  <c:v>1.6102000000000001</c:v>
                </c:pt>
                <c:pt idx="39">
                  <c:v>1.5888</c:v>
                </c:pt>
                <c:pt idx="40">
                  <c:v>1.5763</c:v>
                </c:pt>
                <c:pt idx="41">
                  <c:v>1.5741000000000001</c:v>
                </c:pt>
                <c:pt idx="42">
                  <c:v>1.5130999999999999</c:v>
                </c:pt>
                <c:pt idx="43">
                  <c:v>1.3647</c:v>
                </c:pt>
                <c:pt idx="44">
                  <c:v>0.98029999999999995</c:v>
                </c:pt>
                <c:pt idx="45">
                  <c:v>0.78100000000000003</c:v>
                </c:pt>
                <c:pt idx="46">
                  <c:v>0.66169999999999995</c:v>
                </c:pt>
                <c:pt idx="47">
                  <c:v>0.56420000000000003</c:v>
                </c:pt>
              </c:numCache>
            </c:numRef>
          </c:val>
          <c:smooth val="0"/>
          <c:extLst>
            <c:ext xmlns:c16="http://schemas.microsoft.com/office/drawing/2014/chart" uri="{C3380CC4-5D6E-409C-BE32-E72D297353CC}">
              <c16:uniqueId val="{0000000C-443A-4268-BAE0-E01C880591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0.57999999999999996</c:v>
                </c:pt>
                <c:pt idx="2">
                  <c:v>0.59</c:v>
                </c:pt>
                <c:pt idx="3">
                  <c:v>0.55000000000000004</c:v>
                </c:pt>
                <c:pt idx="4">
                  <c:v>0.55000000000000004</c:v>
                </c:pt>
                <c:pt idx="5">
                  <c:v>0.59</c:v>
                </c:pt>
                <c:pt idx="6">
                  <c:v>0.55000000000000004</c:v>
                </c:pt>
                <c:pt idx="7">
                  <c:v>0.56999999999999995</c:v>
                </c:pt>
                <c:pt idx="8">
                  <c:v>0.56999999999999995</c:v>
                </c:pt>
                <c:pt idx="9">
                  <c:v>0.55000000000000004</c:v>
                </c:pt>
                <c:pt idx="10">
                  <c:v>0.59</c:v>
                </c:pt>
                <c:pt idx="11">
                  <c:v>0.55000000000000004</c:v>
                </c:pt>
                <c:pt idx="12">
                  <c:v>0.59</c:v>
                </c:pt>
                <c:pt idx="13">
                  <c:v>0.57999999999999996</c:v>
                </c:pt>
                <c:pt idx="14">
                  <c:v>0.62</c:v>
                </c:pt>
                <c:pt idx="15">
                  <c:v>0.56000000000000005</c:v>
                </c:pt>
                <c:pt idx="16">
                  <c:v>0.57999999999999996</c:v>
                </c:pt>
                <c:pt idx="17">
                  <c:v>0.57999999999999996</c:v>
                </c:pt>
                <c:pt idx="18">
                  <c:v>0.57999999999999996</c:v>
                </c:pt>
                <c:pt idx="19">
                  <c:v>0.56999999999999995</c:v>
                </c:pt>
                <c:pt idx="20">
                  <c:v>0.56000000000000005</c:v>
                </c:pt>
                <c:pt idx="21">
                  <c:v>0.48</c:v>
                </c:pt>
                <c:pt idx="22">
                  <c:v>0.56999999999999995</c:v>
                </c:pt>
                <c:pt idx="23">
                  <c:v>0.56000000000000005</c:v>
                </c:pt>
                <c:pt idx="24">
                  <c:v>0.55000000000000004</c:v>
                </c:pt>
                <c:pt idx="25">
                  <c:v>0.6</c:v>
                </c:pt>
                <c:pt idx="26">
                  <c:v>0.63</c:v>
                </c:pt>
                <c:pt idx="27">
                  <c:v>0.64</c:v>
                </c:pt>
                <c:pt idx="28">
                  <c:v>0.6</c:v>
                </c:pt>
                <c:pt idx="29">
                  <c:v>0.59</c:v>
                </c:pt>
                <c:pt idx="30">
                  <c:v>0.57999999999999996</c:v>
                </c:pt>
                <c:pt idx="31">
                  <c:v>0.61</c:v>
                </c:pt>
                <c:pt idx="32">
                  <c:v>0.6</c:v>
                </c:pt>
                <c:pt idx="33">
                  <c:v>0.5</c:v>
                </c:pt>
                <c:pt idx="34">
                  <c:v>0.6</c:v>
                </c:pt>
                <c:pt idx="35">
                  <c:v>0.61</c:v>
                </c:pt>
                <c:pt idx="36">
                  <c:v>0.64</c:v>
                </c:pt>
                <c:pt idx="37">
                  <c:v>0.61</c:v>
                </c:pt>
                <c:pt idx="38">
                  <c:v>0.6</c:v>
                </c:pt>
                <c:pt idx="39">
                  <c:v>0.64</c:v>
                </c:pt>
                <c:pt idx="40">
                  <c:v>0.61</c:v>
                </c:pt>
                <c:pt idx="41">
                  <c:v>0.6</c:v>
                </c:pt>
                <c:pt idx="42">
                  <c:v>0.62</c:v>
                </c:pt>
                <c:pt idx="43">
                  <c:v>0.61</c:v>
                </c:pt>
                <c:pt idx="44">
                  <c:v>0.6</c:v>
                </c:pt>
                <c:pt idx="45">
                  <c:v>0.57999999999999996</c:v>
                </c:pt>
                <c:pt idx="46">
                  <c:v>0.56999999999999995</c:v>
                </c:pt>
                <c:pt idx="47">
                  <c:v>0.51</c:v>
                </c:pt>
              </c:numCache>
            </c:numRef>
          </c:val>
          <c:smooth val="0"/>
          <c:extLst>
            <c:ext xmlns:c16="http://schemas.microsoft.com/office/drawing/2014/chart" uri="{C3380CC4-5D6E-409C-BE32-E72D297353CC}">
              <c16:uniqueId val="{0000000D-443A-4268-BAE0-E01C880591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26.750640000000001</c:v>
                </c:pt>
                <c:pt idx="1">
                  <c:v>28.26313</c:v>
                </c:pt>
                <c:pt idx="2">
                  <c:v>28.590440000000001</c:v>
                </c:pt>
                <c:pt idx="3">
                  <c:v>29.193110000000001</c:v>
                </c:pt>
                <c:pt idx="4">
                  <c:v>29.04156</c:v>
                </c:pt>
                <c:pt idx="5">
                  <c:v>29.020209999999999</c:v>
                </c:pt>
                <c:pt idx="6">
                  <c:v>29.40718</c:v>
                </c:pt>
                <c:pt idx="7">
                  <c:v>29.292100000000001</c:v>
                </c:pt>
                <c:pt idx="8">
                  <c:v>27.697929999999999</c:v>
                </c:pt>
                <c:pt idx="9">
                  <c:v>27.377479999999998</c:v>
                </c:pt>
                <c:pt idx="10">
                  <c:v>27.20628</c:v>
                </c:pt>
                <c:pt idx="11">
                  <c:v>25.779129999999999</c:v>
                </c:pt>
                <c:pt idx="12">
                  <c:v>25.207740000000001</c:v>
                </c:pt>
                <c:pt idx="13">
                  <c:v>24.650110000000002</c:v>
                </c:pt>
                <c:pt idx="14">
                  <c:v>24.773060000000001</c:v>
                </c:pt>
                <c:pt idx="15">
                  <c:v>25.038789999999999</c:v>
                </c:pt>
                <c:pt idx="16">
                  <c:v>25.63738</c:v>
                </c:pt>
                <c:pt idx="17">
                  <c:v>26.188829999999999</c:v>
                </c:pt>
                <c:pt idx="18">
                  <c:v>26.775770000000001</c:v>
                </c:pt>
                <c:pt idx="19">
                  <c:v>27.333069999999999</c:v>
                </c:pt>
                <c:pt idx="20">
                  <c:v>28.425049999999999</c:v>
                </c:pt>
                <c:pt idx="21">
                  <c:v>28.578009999999999</c:v>
                </c:pt>
                <c:pt idx="22">
                  <c:v>28.069900000000001</c:v>
                </c:pt>
                <c:pt idx="23">
                  <c:v>28.429480000000002</c:v>
                </c:pt>
                <c:pt idx="24">
                  <c:v>27.28323</c:v>
                </c:pt>
                <c:pt idx="25">
                  <c:v>25.593150000000001</c:v>
                </c:pt>
                <c:pt idx="26">
                  <c:v>25.593889999999998</c:v>
                </c:pt>
                <c:pt idx="27">
                  <c:v>25.71997</c:v>
                </c:pt>
                <c:pt idx="28">
                  <c:v>26.926410000000001</c:v>
                </c:pt>
                <c:pt idx="29">
                  <c:v>27.316240000000001</c:v>
                </c:pt>
                <c:pt idx="30">
                  <c:v>28.041840000000001</c:v>
                </c:pt>
                <c:pt idx="31">
                  <c:v>29.42352</c:v>
                </c:pt>
                <c:pt idx="32">
                  <c:v>28.931719999999999</c:v>
                </c:pt>
                <c:pt idx="33">
                  <c:v>27.50121</c:v>
                </c:pt>
                <c:pt idx="34">
                  <c:v>26.29102</c:v>
                </c:pt>
                <c:pt idx="35">
                  <c:v>24.299910000000001</c:v>
                </c:pt>
                <c:pt idx="36">
                  <c:v>23.784800000000001</c:v>
                </c:pt>
                <c:pt idx="37">
                  <c:v>23.452539999999999</c:v>
                </c:pt>
                <c:pt idx="38">
                  <c:v>25.012350000000001</c:v>
                </c:pt>
                <c:pt idx="39">
                  <c:v>26.553180000000001</c:v>
                </c:pt>
                <c:pt idx="40">
                  <c:v>26.758199999999999</c:v>
                </c:pt>
                <c:pt idx="41">
                  <c:v>26.8597</c:v>
                </c:pt>
                <c:pt idx="42">
                  <c:v>27.01333</c:v>
                </c:pt>
                <c:pt idx="43">
                  <c:v>26.254370000000002</c:v>
                </c:pt>
                <c:pt idx="44">
                  <c:v>26.15025</c:v>
                </c:pt>
                <c:pt idx="45">
                  <c:v>27.324449999999999</c:v>
                </c:pt>
                <c:pt idx="46">
                  <c:v>26.906839999999999</c:v>
                </c:pt>
                <c:pt idx="47">
                  <c:v>26.77486</c:v>
                </c:pt>
              </c:numCache>
            </c:numRef>
          </c:val>
          <c:smooth val="0"/>
          <c:extLst>
            <c:ext xmlns:c16="http://schemas.microsoft.com/office/drawing/2014/chart" uri="{C3380CC4-5D6E-409C-BE32-E72D297353CC}">
              <c16:uniqueId val="{0000000E-443A-4268-BAE0-E01C880591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452.57643999999999</c:v>
                </c:pt>
                <c:pt idx="1">
                  <c:v>452.58969000000002</c:v>
                </c:pt>
                <c:pt idx="2">
                  <c:v>455.87097999999997</c:v>
                </c:pt>
                <c:pt idx="3">
                  <c:v>455.05077999999997</c:v>
                </c:pt>
                <c:pt idx="4">
                  <c:v>438.18615</c:v>
                </c:pt>
                <c:pt idx="5">
                  <c:v>446.90280000000001</c:v>
                </c:pt>
                <c:pt idx="6">
                  <c:v>454.47435999999999</c:v>
                </c:pt>
                <c:pt idx="7">
                  <c:v>457.80536000000001</c:v>
                </c:pt>
                <c:pt idx="8">
                  <c:v>459.15850999999998</c:v>
                </c:pt>
                <c:pt idx="9">
                  <c:v>461.87662999999998</c:v>
                </c:pt>
                <c:pt idx="10">
                  <c:v>462.00549999999998</c:v>
                </c:pt>
                <c:pt idx="11">
                  <c:v>460.75686000000002</c:v>
                </c:pt>
                <c:pt idx="12">
                  <c:v>458.59769999999997</c:v>
                </c:pt>
                <c:pt idx="13">
                  <c:v>456.1105</c:v>
                </c:pt>
                <c:pt idx="14">
                  <c:v>456.81027999999998</c:v>
                </c:pt>
                <c:pt idx="15">
                  <c:v>457.91973000000002</c:v>
                </c:pt>
                <c:pt idx="16">
                  <c:v>459.95907999999997</c:v>
                </c:pt>
                <c:pt idx="17">
                  <c:v>461.92669999999998</c:v>
                </c:pt>
                <c:pt idx="18">
                  <c:v>457.30903999999998</c:v>
                </c:pt>
                <c:pt idx="19">
                  <c:v>458.21323999999998</c:v>
                </c:pt>
                <c:pt idx="20">
                  <c:v>458.1721</c:v>
                </c:pt>
                <c:pt idx="21">
                  <c:v>454.18851000000001</c:v>
                </c:pt>
                <c:pt idx="22">
                  <c:v>447.87324999999998</c:v>
                </c:pt>
                <c:pt idx="23">
                  <c:v>454.54142999999999</c:v>
                </c:pt>
                <c:pt idx="24">
                  <c:v>457.69664999999998</c:v>
                </c:pt>
                <c:pt idx="25">
                  <c:v>457.06473999999997</c:v>
                </c:pt>
                <c:pt idx="26">
                  <c:v>451.67707000000001</c:v>
                </c:pt>
                <c:pt idx="27">
                  <c:v>453.13058999999998</c:v>
                </c:pt>
                <c:pt idx="28">
                  <c:v>454.44488000000001</c:v>
                </c:pt>
                <c:pt idx="29">
                  <c:v>456.20749000000001</c:v>
                </c:pt>
                <c:pt idx="30">
                  <c:v>456.69418999999999</c:v>
                </c:pt>
                <c:pt idx="31">
                  <c:v>449.58190000000002</c:v>
                </c:pt>
                <c:pt idx="32">
                  <c:v>443.39287999999999</c:v>
                </c:pt>
                <c:pt idx="33">
                  <c:v>433.93167</c:v>
                </c:pt>
                <c:pt idx="34">
                  <c:v>433.524</c:v>
                </c:pt>
                <c:pt idx="35">
                  <c:v>439.15032000000002</c:v>
                </c:pt>
                <c:pt idx="36">
                  <c:v>453.99576999999999</c:v>
                </c:pt>
                <c:pt idx="37">
                  <c:v>455.60232000000002</c:v>
                </c:pt>
                <c:pt idx="38">
                  <c:v>456.77697000000001</c:v>
                </c:pt>
                <c:pt idx="39">
                  <c:v>454.00880000000001</c:v>
                </c:pt>
                <c:pt idx="40">
                  <c:v>457.06351000000001</c:v>
                </c:pt>
                <c:pt idx="41">
                  <c:v>457.70866999999998</c:v>
                </c:pt>
                <c:pt idx="42">
                  <c:v>460.52998000000002</c:v>
                </c:pt>
                <c:pt idx="43">
                  <c:v>457.56822</c:v>
                </c:pt>
                <c:pt idx="44">
                  <c:v>460.32611000000003</c:v>
                </c:pt>
                <c:pt idx="45">
                  <c:v>460.70332999999999</c:v>
                </c:pt>
                <c:pt idx="46">
                  <c:v>458.76256000000001</c:v>
                </c:pt>
                <c:pt idx="47">
                  <c:v>459.94452999999999</c:v>
                </c:pt>
              </c:numCache>
            </c:numRef>
          </c:val>
          <c:smooth val="0"/>
          <c:extLst>
            <c:ext xmlns:c16="http://schemas.microsoft.com/office/drawing/2014/chart" uri="{C3380CC4-5D6E-409C-BE32-E72D297353CC}">
              <c16:uniqueId val="{0000000F-443A-4268-BAE0-E01C880591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43A-4268-BAE0-E01C880591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157.35578000000001</c:v>
                </c:pt>
                <c:pt idx="1">
                  <c:v>159.10677999999999</c:v>
                </c:pt>
                <c:pt idx="2">
                  <c:v>154.92831000000001</c:v>
                </c:pt>
                <c:pt idx="3">
                  <c:v>156.94479000000001</c:v>
                </c:pt>
                <c:pt idx="4">
                  <c:v>161.30324999999999</c:v>
                </c:pt>
                <c:pt idx="5">
                  <c:v>156.90329</c:v>
                </c:pt>
                <c:pt idx="6">
                  <c:v>157.94073</c:v>
                </c:pt>
                <c:pt idx="7">
                  <c:v>161.44239999999999</c:v>
                </c:pt>
                <c:pt idx="8">
                  <c:v>155.94398000000001</c:v>
                </c:pt>
                <c:pt idx="9">
                  <c:v>153.41773000000001</c:v>
                </c:pt>
                <c:pt idx="10">
                  <c:v>152.32374999999999</c:v>
                </c:pt>
                <c:pt idx="11">
                  <c:v>154.30047999999999</c:v>
                </c:pt>
                <c:pt idx="12">
                  <c:v>150.22169</c:v>
                </c:pt>
                <c:pt idx="13">
                  <c:v>149.01347000000001</c:v>
                </c:pt>
                <c:pt idx="14">
                  <c:v>155.22215</c:v>
                </c:pt>
                <c:pt idx="15">
                  <c:v>153.51138</c:v>
                </c:pt>
                <c:pt idx="16">
                  <c:v>153.17621</c:v>
                </c:pt>
                <c:pt idx="17">
                  <c:v>153.00808000000001</c:v>
                </c:pt>
                <c:pt idx="18">
                  <c:v>153.42347000000001</c:v>
                </c:pt>
                <c:pt idx="19">
                  <c:v>153.44057000000001</c:v>
                </c:pt>
                <c:pt idx="20">
                  <c:v>151.54758000000001</c:v>
                </c:pt>
                <c:pt idx="21">
                  <c:v>158.97816</c:v>
                </c:pt>
                <c:pt idx="22">
                  <c:v>158.77982</c:v>
                </c:pt>
                <c:pt idx="23">
                  <c:v>158.21938</c:v>
                </c:pt>
                <c:pt idx="24">
                  <c:v>158.36813000000001</c:v>
                </c:pt>
                <c:pt idx="25">
                  <c:v>156.73393999999999</c:v>
                </c:pt>
                <c:pt idx="26">
                  <c:v>152.81836999999999</c:v>
                </c:pt>
                <c:pt idx="27">
                  <c:v>154.81845000000001</c:v>
                </c:pt>
                <c:pt idx="28">
                  <c:v>155.97402</c:v>
                </c:pt>
                <c:pt idx="29">
                  <c:v>148.44389000000001</c:v>
                </c:pt>
                <c:pt idx="30">
                  <c:v>153.28593000000001</c:v>
                </c:pt>
                <c:pt idx="31">
                  <c:v>148.90710000000001</c:v>
                </c:pt>
                <c:pt idx="32">
                  <c:v>152.26974000000001</c:v>
                </c:pt>
                <c:pt idx="33">
                  <c:v>153.27672999999999</c:v>
                </c:pt>
                <c:pt idx="34">
                  <c:v>153.16095000000001</c:v>
                </c:pt>
                <c:pt idx="35">
                  <c:v>153.30488</c:v>
                </c:pt>
                <c:pt idx="36">
                  <c:v>141.85598999999999</c:v>
                </c:pt>
                <c:pt idx="37">
                  <c:v>150.97319999999999</c:v>
                </c:pt>
                <c:pt idx="38">
                  <c:v>144.91709</c:v>
                </c:pt>
                <c:pt idx="39">
                  <c:v>155.66060999999999</c:v>
                </c:pt>
                <c:pt idx="40">
                  <c:v>155.12791000000001</c:v>
                </c:pt>
                <c:pt idx="41">
                  <c:v>153.56026</c:v>
                </c:pt>
                <c:pt idx="42">
                  <c:v>153.72237999999999</c:v>
                </c:pt>
                <c:pt idx="43">
                  <c:v>157.31699</c:v>
                </c:pt>
                <c:pt idx="44">
                  <c:v>152.33462</c:v>
                </c:pt>
                <c:pt idx="45">
                  <c:v>154.70747</c:v>
                </c:pt>
                <c:pt idx="46">
                  <c:v>152.23287999999999</c:v>
                </c:pt>
                <c:pt idx="47">
                  <c:v>150.95177000000001</c:v>
                </c:pt>
              </c:numCache>
            </c:numRef>
          </c:val>
          <c:smooth val="0"/>
          <c:extLst>
            <c:ext xmlns:c16="http://schemas.microsoft.com/office/drawing/2014/chart" uri="{C3380CC4-5D6E-409C-BE32-E72D297353CC}">
              <c16:uniqueId val="{00000011-443A-4268-BAE0-E01C880591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18.634</c:v>
                </c:pt>
                <c:pt idx="1">
                  <c:v>18.41</c:v>
                </c:pt>
                <c:pt idx="2">
                  <c:v>18.3</c:v>
                </c:pt>
                <c:pt idx="3">
                  <c:v>18.498999999999999</c:v>
                </c:pt>
                <c:pt idx="4">
                  <c:v>17.847000000000001</c:v>
                </c:pt>
                <c:pt idx="5">
                  <c:v>18.486000000000001</c:v>
                </c:pt>
                <c:pt idx="6">
                  <c:v>18.478999999999999</c:v>
                </c:pt>
                <c:pt idx="7">
                  <c:v>18.207000000000001</c:v>
                </c:pt>
                <c:pt idx="8">
                  <c:v>18.497</c:v>
                </c:pt>
                <c:pt idx="9">
                  <c:v>18.507000000000001</c:v>
                </c:pt>
                <c:pt idx="10">
                  <c:v>18.606999999999999</c:v>
                </c:pt>
                <c:pt idx="11">
                  <c:v>18.571000000000002</c:v>
                </c:pt>
                <c:pt idx="12">
                  <c:v>18.405999999999999</c:v>
                </c:pt>
                <c:pt idx="13">
                  <c:v>17.739000000000001</c:v>
                </c:pt>
                <c:pt idx="14">
                  <c:v>17.626000000000001</c:v>
                </c:pt>
                <c:pt idx="15">
                  <c:v>17.974</c:v>
                </c:pt>
                <c:pt idx="16">
                  <c:v>17.975999999999999</c:v>
                </c:pt>
                <c:pt idx="17">
                  <c:v>17.616</c:v>
                </c:pt>
                <c:pt idx="18">
                  <c:v>16.741</c:v>
                </c:pt>
                <c:pt idx="19">
                  <c:v>16.332999999999998</c:v>
                </c:pt>
                <c:pt idx="20">
                  <c:v>15.409000000000001</c:v>
                </c:pt>
                <c:pt idx="21">
                  <c:v>16.347000000000001</c:v>
                </c:pt>
                <c:pt idx="22">
                  <c:v>15.625</c:v>
                </c:pt>
                <c:pt idx="23">
                  <c:v>15.762</c:v>
                </c:pt>
                <c:pt idx="24">
                  <c:v>15.564</c:v>
                </c:pt>
                <c:pt idx="25">
                  <c:v>16.864000000000001</c:v>
                </c:pt>
                <c:pt idx="26">
                  <c:v>17.088000000000001</c:v>
                </c:pt>
                <c:pt idx="27">
                  <c:v>17.172000000000001</c:v>
                </c:pt>
                <c:pt idx="28">
                  <c:v>17.690999999999999</c:v>
                </c:pt>
                <c:pt idx="29">
                  <c:v>18.218</c:v>
                </c:pt>
                <c:pt idx="30">
                  <c:v>18.228000000000002</c:v>
                </c:pt>
                <c:pt idx="31">
                  <c:v>18.202000000000002</c:v>
                </c:pt>
                <c:pt idx="32">
                  <c:v>17.962</c:v>
                </c:pt>
                <c:pt idx="33">
                  <c:v>17.699000000000002</c:v>
                </c:pt>
                <c:pt idx="34">
                  <c:v>18.081</c:v>
                </c:pt>
                <c:pt idx="35">
                  <c:v>18.190999999999999</c:v>
                </c:pt>
                <c:pt idx="36">
                  <c:v>18.065000000000001</c:v>
                </c:pt>
                <c:pt idx="37">
                  <c:v>17.518999999999998</c:v>
                </c:pt>
                <c:pt idx="38">
                  <c:v>18.085000000000001</c:v>
                </c:pt>
                <c:pt idx="39">
                  <c:v>18.123999999999999</c:v>
                </c:pt>
                <c:pt idx="40">
                  <c:v>18.003</c:v>
                </c:pt>
                <c:pt idx="41">
                  <c:v>18.132999999999999</c:v>
                </c:pt>
                <c:pt idx="42">
                  <c:v>17.748000000000001</c:v>
                </c:pt>
                <c:pt idx="43">
                  <c:v>17.861999999999998</c:v>
                </c:pt>
                <c:pt idx="44">
                  <c:v>18.488</c:v>
                </c:pt>
                <c:pt idx="45">
                  <c:v>18.603000000000002</c:v>
                </c:pt>
                <c:pt idx="46">
                  <c:v>18.588000000000001</c:v>
                </c:pt>
                <c:pt idx="47">
                  <c:v>18.629000000000001</c:v>
                </c:pt>
              </c:numCache>
            </c:numRef>
          </c:val>
          <c:smooth val="0"/>
          <c:extLst>
            <c:ext xmlns:c16="http://schemas.microsoft.com/office/drawing/2014/chart" uri="{C3380CC4-5D6E-409C-BE32-E72D297353CC}">
              <c16:uniqueId val="{00000012-443A-4268-BAE0-E01C880591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43A-4268-BAE0-E01C880591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43A-4268-BAE0-E01C880591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17.544599999999999</c:v>
                </c:pt>
                <c:pt idx="1">
                  <c:v>17.7424</c:v>
                </c:pt>
                <c:pt idx="2">
                  <c:v>18.043299999999999</c:v>
                </c:pt>
                <c:pt idx="3">
                  <c:v>17.7896</c:v>
                </c:pt>
                <c:pt idx="4">
                  <c:v>17.313700000000001</c:v>
                </c:pt>
                <c:pt idx="5">
                  <c:v>17.969200000000001</c:v>
                </c:pt>
                <c:pt idx="6">
                  <c:v>18.035399999999999</c:v>
                </c:pt>
                <c:pt idx="7">
                  <c:v>17.467700000000001</c:v>
                </c:pt>
                <c:pt idx="8">
                  <c:v>17.203099999999999</c:v>
                </c:pt>
                <c:pt idx="9">
                  <c:v>16.752800000000001</c:v>
                </c:pt>
                <c:pt idx="10">
                  <c:v>16.957100000000001</c:v>
                </c:pt>
                <c:pt idx="11">
                  <c:v>16.633600000000001</c:v>
                </c:pt>
                <c:pt idx="12">
                  <c:v>16.3568</c:v>
                </c:pt>
                <c:pt idx="13">
                  <c:v>14.780900000000001</c:v>
                </c:pt>
                <c:pt idx="14">
                  <c:v>15.217000000000001</c:v>
                </c:pt>
                <c:pt idx="15">
                  <c:v>14.1061</c:v>
                </c:pt>
                <c:pt idx="16">
                  <c:v>14.519500000000001</c:v>
                </c:pt>
                <c:pt idx="17">
                  <c:v>15.1126</c:v>
                </c:pt>
                <c:pt idx="18">
                  <c:v>15.6594</c:v>
                </c:pt>
                <c:pt idx="19">
                  <c:v>15.9626</c:v>
                </c:pt>
                <c:pt idx="20">
                  <c:v>16.3569</c:v>
                </c:pt>
                <c:pt idx="21">
                  <c:v>16.376899999999999</c:v>
                </c:pt>
                <c:pt idx="22">
                  <c:v>16.747299999999999</c:v>
                </c:pt>
                <c:pt idx="23">
                  <c:v>16.582899999999999</c:v>
                </c:pt>
                <c:pt idx="24">
                  <c:v>17.313800000000001</c:v>
                </c:pt>
                <c:pt idx="25">
                  <c:v>16.930900000000001</c:v>
                </c:pt>
                <c:pt idx="26">
                  <c:v>17.162099999999999</c:v>
                </c:pt>
                <c:pt idx="27">
                  <c:v>17.935400000000001</c:v>
                </c:pt>
                <c:pt idx="28">
                  <c:v>18.079000000000001</c:v>
                </c:pt>
                <c:pt idx="29">
                  <c:v>18.4435</c:v>
                </c:pt>
                <c:pt idx="30">
                  <c:v>18.2241</c:v>
                </c:pt>
                <c:pt idx="31">
                  <c:v>17.651599999999998</c:v>
                </c:pt>
                <c:pt idx="32">
                  <c:v>17.185099999999998</c:v>
                </c:pt>
                <c:pt idx="33">
                  <c:v>17.016300000000001</c:v>
                </c:pt>
                <c:pt idx="34">
                  <c:v>16.825199999999999</c:v>
                </c:pt>
                <c:pt idx="35">
                  <c:v>16.667000000000002</c:v>
                </c:pt>
                <c:pt idx="36">
                  <c:v>16.221299999999999</c:v>
                </c:pt>
                <c:pt idx="37">
                  <c:v>15.9191</c:v>
                </c:pt>
                <c:pt idx="38">
                  <c:v>15.888199999999999</c:v>
                </c:pt>
                <c:pt idx="39">
                  <c:v>15.774900000000001</c:v>
                </c:pt>
                <c:pt idx="40">
                  <c:v>16.266400000000001</c:v>
                </c:pt>
                <c:pt idx="41">
                  <c:v>16.6372</c:v>
                </c:pt>
                <c:pt idx="42">
                  <c:v>17.348299999999998</c:v>
                </c:pt>
                <c:pt idx="43">
                  <c:v>17.720199999999998</c:v>
                </c:pt>
                <c:pt idx="44">
                  <c:v>17.9344</c:v>
                </c:pt>
                <c:pt idx="45">
                  <c:v>17.699300000000001</c:v>
                </c:pt>
                <c:pt idx="46">
                  <c:v>17.167300000000001</c:v>
                </c:pt>
                <c:pt idx="47">
                  <c:v>18.1389</c:v>
                </c:pt>
              </c:numCache>
            </c:numRef>
          </c:val>
          <c:smooth val="0"/>
          <c:extLst>
            <c:ext xmlns:c16="http://schemas.microsoft.com/office/drawing/2014/chart" uri="{C3380CC4-5D6E-409C-BE32-E72D297353CC}">
              <c16:uniqueId val="{00000015-443A-4268-BAE0-E01C880591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2.1689699999999998</c:v>
                </c:pt>
                <c:pt idx="1">
                  <c:v>2.0843500000000001</c:v>
                </c:pt>
                <c:pt idx="2">
                  <c:v>1.825</c:v>
                </c:pt>
                <c:pt idx="3">
                  <c:v>1.82185</c:v>
                </c:pt>
                <c:pt idx="4">
                  <c:v>1.82738</c:v>
                </c:pt>
                <c:pt idx="5">
                  <c:v>3.7985099999999998</c:v>
                </c:pt>
                <c:pt idx="6">
                  <c:v>4.1551099999999996</c:v>
                </c:pt>
                <c:pt idx="7">
                  <c:v>4.1320600000000001</c:v>
                </c:pt>
                <c:pt idx="8">
                  <c:v>4.3612500000000001</c:v>
                </c:pt>
                <c:pt idx="9">
                  <c:v>4.3659999999999997</c:v>
                </c:pt>
                <c:pt idx="10">
                  <c:v>4.1849299999999996</c:v>
                </c:pt>
                <c:pt idx="11">
                  <c:v>4.0710100000000002</c:v>
                </c:pt>
                <c:pt idx="12">
                  <c:v>4.1270100000000003</c:v>
                </c:pt>
                <c:pt idx="13">
                  <c:v>4.1279000000000003</c:v>
                </c:pt>
                <c:pt idx="14">
                  <c:v>4.1503300000000003</c:v>
                </c:pt>
                <c:pt idx="15">
                  <c:v>4.1280400000000004</c:v>
                </c:pt>
                <c:pt idx="16">
                  <c:v>4.40022</c:v>
                </c:pt>
                <c:pt idx="17">
                  <c:v>4.3869600000000002</c:v>
                </c:pt>
                <c:pt idx="18">
                  <c:v>4.45397</c:v>
                </c:pt>
                <c:pt idx="19">
                  <c:v>4.4795699999999998</c:v>
                </c:pt>
                <c:pt idx="20">
                  <c:v>4.62181</c:v>
                </c:pt>
                <c:pt idx="21">
                  <c:v>4.6898099999999996</c:v>
                </c:pt>
                <c:pt idx="22">
                  <c:v>4.32158</c:v>
                </c:pt>
                <c:pt idx="23">
                  <c:v>4.2807700000000004</c:v>
                </c:pt>
                <c:pt idx="24">
                  <c:v>4.2835799999999997</c:v>
                </c:pt>
                <c:pt idx="25">
                  <c:v>4.2653999999999996</c:v>
                </c:pt>
                <c:pt idx="26">
                  <c:v>4.4461399999999998</c:v>
                </c:pt>
                <c:pt idx="27">
                  <c:v>4.5303100000000001</c:v>
                </c:pt>
                <c:pt idx="28">
                  <c:v>4.5270799999999998</c:v>
                </c:pt>
                <c:pt idx="29">
                  <c:v>4.5356100000000001</c:v>
                </c:pt>
                <c:pt idx="30">
                  <c:v>4.49376</c:v>
                </c:pt>
                <c:pt idx="31">
                  <c:v>4.4804500000000003</c:v>
                </c:pt>
                <c:pt idx="32">
                  <c:v>4.5062499999999996</c:v>
                </c:pt>
                <c:pt idx="33">
                  <c:v>4.4245099999999997</c:v>
                </c:pt>
                <c:pt idx="34">
                  <c:v>4.4432</c:v>
                </c:pt>
                <c:pt idx="35">
                  <c:v>4.4887899999999998</c:v>
                </c:pt>
                <c:pt idx="36">
                  <c:v>4.4729900000000002</c:v>
                </c:pt>
                <c:pt idx="37">
                  <c:v>4.4893599999999996</c:v>
                </c:pt>
                <c:pt idx="38">
                  <c:v>4.4569799999999997</c:v>
                </c:pt>
                <c:pt idx="39">
                  <c:v>4.4664700000000002</c:v>
                </c:pt>
                <c:pt idx="40">
                  <c:v>4.5424300000000004</c:v>
                </c:pt>
                <c:pt idx="41">
                  <c:v>3.4437600000000002</c:v>
                </c:pt>
                <c:pt idx="42">
                  <c:v>2.2068500000000002</c:v>
                </c:pt>
                <c:pt idx="43">
                  <c:v>2.2544300000000002</c:v>
                </c:pt>
                <c:pt idx="44">
                  <c:v>2.34422</c:v>
                </c:pt>
                <c:pt idx="45">
                  <c:v>2.61389</c:v>
                </c:pt>
                <c:pt idx="46">
                  <c:v>2.4168099999999999</c:v>
                </c:pt>
                <c:pt idx="47">
                  <c:v>2.51193</c:v>
                </c:pt>
              </c:numCache>
            </c:numRef>
          </c:val>
          <c:smooth val="0"/>
          <c:extLst>
            <c:ext xmlns:c16="http://schemas.microsoft.com/office/drawing/2014/chart" uri="{C3380CC4-5D6E-409C-BE32-E72D297353CC}">
              <c16:uniqueId val="{00000016-443A-4268-BAE0-E01C880591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43A-4268-BAE0-E01C880591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43A-4268-BAE0-E01C880591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16.150099999999998</c:v>
                </c:pt>
                <c:pt idx="1">
                  <c:v>16.274260000000002</c:v>
                </c:pt>
                <c:pt idx="2">
                  <c:v>16.21959</c:v>
                </c:pt>
                <c:pt idx="3">
                  <c:v>15.127840000000001</c:v>
                </c:pt>
                <c:pt idx="4">
                  <c:v>15.18859</c:v>
                </c:pt>
                <c:pt idx="5">
                  <c:v>15.55883</c:v>
                </c:pt>
                <c:pt idx="6">
                  <c:v>15.97349</c:v>
                </c:pt>
                <c:pt idx="7">
                  <c:v>16.463650000000001</c:v>
                </c:pt>
                <c:pt idx="8">
                  <c:v>16.224720000000001</c:v>
                </c:pt>
                <c:pt idx="9">
                  <c:v>15.707750000000001</c:v>
                </c:pt>
                <c:pt idx="10">
                  <c:v>13.94585</c:v>
                </c:pt>
                <c:pt idx="11">
                  <c:v>13.76066</c:v>
                </c:pt>
                <c:pt idx="12">
                  <c:v>13.68342</c:v>
                </c:pt>
                <c:pt idx="13">
                  <c:v>13.14607</c:v>
                </c:pt>
                <c:pt idx="14">
                  <c:v>12.915089999999999</c:v>
                </c:pt>
                <c:pt idx="15">
                  <c:v>13.21349</c:v>
                </c:pt>
                <c:pt idx="16">
                  <c:v>14.34737</c:v>
                </c:pt>
                <c:pt idx="17">
                  <c:v>14.76266</c:v>
                </c:pt>
                <c:pt idx="18">
                  <c:v>15.04785</c:v>
                </c:pt>
                <c:pt idx="19">
                  <c:v>15.481310000000001</c:v>
                </c:pt>
                <c:pt idx="20">
                  <c:v>15.9847</c:v>
                </c:pt>
                <c:pt idx="21">
                  <c:v>16.343699999999998</c:v>
                </c:pt>
                <c:pt idx="22">
                  <c:v>16.53246</c:v>
                </c:pt>
                <c:pt idx="23">
                  <c:v>16.585640000000001</c:v>
                </c:pt>
                <c:pt idx="24">
                  <c:v>15.353870000000001</c:v>
                </c:pt>
                <c:pt idx="25">
                  <c:v>14.56931</c:v>
                </c:pt>
                <c:pt idx="26">
                  <c:v>16.118379999999998</c:v>
                </c:pt>
                <c:pt idx="27">
                  <c:v>16.11899</c:v>
                </c:pt>
                <c:pt idx="28">
                  <c:v>16.817209999999999</c:v>
                </c:pt>
                <c:pt idx="29">
                  <c:v>16.551439999999999</c:v>
                </c:pt>
                <c:pt idx="30">
                  <c:v>16.980090000000001</c:v>
                </c:pt>
                <c:pt idx="31">
                  <c:v>16.78087</c:v>
                </c:pt>
                <c:pt idx="32">
                  <c:v>16.845020000000002</c:v>
                </c:pt>
                <c:pt idx="33">
                  <c:v>15.97096</c:v>
                </c:pt>
                <c:pt idx="34">
                  <c:v>15.0319</c:v>
                </c:pt>
                <c:pt idx="35">
                  <c:v>14.74292</c:v>
                </c:pt>
                <c:pt idx="36">
                  <c:v>13.11191</c:v>
                </c:pt>
                <c:pt idx="37">
                  <c:v>12.55532</c:v>
                </c:pt>
                <c:pt idx="38">
                  <c:v>13.132149999999999</c:v>
                </c:pt>
                <c:pt idx="39">
                  <c:v>13.978949999999999</c:v>
                </c:pt>
                <c:pt idx="40">
                  <c:v>14.972340000000001</c:v>
                </c:pt>
                <c:pt idx="41">
                  <c:v>15.07389</c:v>
                </c:pt>
                <c:pt idx="42">
                  <c:v>15.138489999999999</c:v>
                </c:pt>
                <c:pt idx="43">
                  <c:v>15.511290000000001</c:v>
                </c:pt>
                <c:pt idx="44">
                  <c:v>15.79566</c:v>
                </c:pt>
                <c:pt idx="45">
                  <c:v>14.76071</c:v>
                </c:pt>
                <c:pt idx="46">
                  <c:v>15.83337</c:v>
                </c:pt>
                <c:pt idx="47">
                  <c:v>16.188510000000001</c:v>
                </c:pt>
              </c:numCache>
            </c:numRef>
          </c:val>
          <c:smooth val="0"/>
          <c:extLst>
            <c:ext xmlns:c16="http://schemas.microsoft.com/office/drawing/2014/chart" uri="{C3380CC4-5D6E-409C-BE32-E72D297353CC}">
              <c16:uniqueId val="{00000019-443A-4268-BAE0-E01C880591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284.45999999999998</c:v>
                </c:pt>
                <c:pt idx="1">
                  <c:v>286.87</c:v>
                </c:pt>
                <c:pt idx="2">
                  <c:v>284.55</c:v>
                </c:pt>
                <c:pt idx="3">
                  <c:v>275.89</c:v>
                </c:pt>
                <c:pt idx="4">
                  <c:v>273.16000000000003</c:v>
                </c:pt>
                <c:pt idx="5">
                  <c:v>285.08</c:v>
                </c:pt>
                <c:pt idx="6">
                  <c:v>278.8</c:v>
                </c:pt>
                <c:pt idx="7">
                  <c:v>282.05</c:v>
                </c:pt>
                <c:pt idx="8">
                  <c:v>286.93</c:v>
                </c:pt>
                <c:pt idx="9">
                  <c:v>284.76</c:v>
                </c:pt>
                <c:pt idx="10">
                  <c:v>284.8</c:v>
                </c:pt>
                <c:pt idx="11">
                  <c:v>284.69</c:v>
                </c:pt>
                <c:pt idx="12">
                  <c:v>283.02</c:v>
                </c:pt>
                <c:pt idx="13">
                  <c:v>276.01</c:v>
                </c:pt>
                <c:pt idx="14">
                  <c:v>269.68</c:v>
                </c:pt>
                <c:pt idx="15">
                  <c:v>265.60000000000002</c:v>
                </c:pt>
                <c:pt idx="16">
                  <c:v>274.82</c:v>
                </c:pt>
                <c:pt idx="17">
                  <c:v>284.42</c:v>
                </c:pt>
                <c:pt idx="18">
                  <c:v>282.68</c:v>
                </c:pt>
                <c:pt idx="19">
                  <c:v>271.02</c:v>
                </c:pt>
                <c:pt idx="20">
                  <c:v>276</c:v>
                </c:pt>
                <c:pt idx="21">
                  <c:v>273.72000000000003</c:v>
                </c:pt>
                <c:pt idx="22">
                  <c:v>274.55</c:v>
                </c:pt>
                <c:pt idx="23">
                  <c:v>266.58999999999997</c:v>
                </c:pt>
                <c:pt idx="24">
                  <c:v>265.20999999999998</c:v>
                </c:pt>
                <c:pt idx="25">
                  <c:v>264.33999999999997</c:v>
                </c:pt>
                <c:pt idx="26">
                  <c:v>254.92</c:v>
                </c:pt>
                <c:pt idx="27">
                  <c:v>268.29000000000002</c:v>
                </c:pt>
                <c:pt idx="28">
                  <c:v>268.70999999999998</c:v>
                </c:pt>
                <c:pt idx="29">
                  <c:v>267.44</c:v>
                </c:pt>
                <c:pt idx="30">
                  <c:v>267</c:v>
                </c:pt>
                <c:pt idx="31">
                  <c:v>276</c:v>
                </c:pt>
                <c:pt idx="32">
                  <c:v>280.79000000000002</c:v>
                </c:pt>
                <c:pt idx="33">
                  <c:v>281.19</c:v>
                </c:pt>
                <c:pt idx="34">
                  <c:v>280.87</c:v>
                </c:pt>
                <c:pt idx="35">
                  <c:v>285.82</c:v>
                </c:pt>
                <c:pt idx="36">
                  <c:v>286.66000000000003</c:v>
                </c:pt>
                <c:pt idx="37">
                  <c:v>277.29000000000002</c:v>
                </c:pt>
                <c:pt idx="38">
                  <c:v>269.17</c:v>
                </c:pt>
                <c:pt idx="39">
                  <c:v>268.18</c:v>
                </c:pt>
                <c:pt idx="40">
                  <c:v>277.91000000000003</c:v>
                </c:pt>
                <c:pt idx="41">
                  <c:v>282.86</c:v>
                </c:pt>
                <c:pt idx="42">
                  <c:v>288.58</c:v>
                </c:pt>
                <c:pt idx="43">
                  <c:v>289.77</c:v>
                </c:pt>
                <c:pt idx="44">
                  <c:v>288.41000000000003</c:v>
                </c:pt>
                <c:pt idx="45">
                  <c:v>290.24</c:v>
                </c:pt>
                <c:pt idx="46">
                  <c:v>290.54000000000002</c:v>
                </c:pt>
                <c:pt idx="47">
                  <c:v>289.86</c:v>
                </c:pt>
              </c:numCache>
            </c:numRef>
          </c:val>
          <c:smooth val="0"/>
          <c:extLst>
            <c:ext xmlns:c16="http://schemas.microsoft.com/office/drawing/2014/chart" uri="{C3380CC4-5D6E-409C-BE32-E72D297353CC}">
              <c16:uniqueId val="{0000001A-443A-4268-BAE0-E01C880591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43A-4268-BAE0-E01C880591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39.308</c:v>
                </c:pt>
                <c:pt idx="1">
                  <c:v>40.856999999999999</c:v>
                </c:pt>
                <c:pt idx="2">
                  <c:v>40.79</c:v>
                </c:pt>
                <c:pt idx="3">
                  <c:v>40.902999999999999</c:v>
                </c:pt>
                <c:pt idx="4">
                  <c:v>39.393000000000001</c:v>
                </c:pt>
                <c:pt idx="5">
                  <c:v>39.927</c:v>
                </c:pt>
                <c:pt idx="6">
                  <c:v>39.895000000000003</c:v>
                </c:pt>
                <c:pt idx="7">
                  <c:v>40.401000000000003</c:v>
                </c:pt>
                <c:pt idx="8">
                  <c:v>40.353000000000002</c:v>
                </c:pt>
                <c:pt idx="9">
                  <c:v>40.454999999999998</c:v>
                </c:pt>
                <c:pt idx="10">
                  <c:v>40.256999999999998</c:v>
                </c:pt>
                <c:pt idx="11">
                  <c:v>40.441000000000003</c:v>
                </c:pt>
                <c:pt idx="12">
                  <c:v>39.908000000000001</c:v>
                </c:pt>
                <c:pt idx="13">
                  <c:v>40.018000000000001</c:v>
                </c:pt>
                <c:pt idx="14">
                  <c:v>40.018000000000001</c:v>
                </c:pt>
                <c:pt idx="15">
                  <c:v>40.173000000000002</c:v>
                </c:pt>
                <c:pt idx="16">
                  <c:v>37.079000000000001</c:v>
                </c:pt>
                <c:pt idx="17">
                  <c:v>37.296999999999997</c:v>
                </c:pt>
                <c:pt idx="18">
                  <c:v>37.372</c:v>
                </c:pt>
                <c:pt idx="19">
                  <c:v>37.343000000000004</c:v>
                </c:pt>
                <c:pt idx="20">
                  <c:v>37.488</c:v>
                </c:pt>
                <c:pt idx="21">
                  <c:v>37.686</c:v>
                </c:pt>
                <c:pt idx="22">
                  <c:v>37.597999999999999</c:v>
                </c:pt>
                <c:pt idx="23">
                  <c:v>36.423999999999999</c:v>
                </c:pt>
                <c:pt idx="24">
                  <c:v>35.673999999999999</c:v>
                </c:pt>
                <c:pt idx="25">
                  <c:v>35.008000000000003</c:v>
                </c:pt>
                <c:pt idx="26">
                  <c:v>35.119999999999997</c:v>
                </c:pt>
                <c:pt idx="27">
                  <c:v>34.427999999999997</c:v>
                </c:pt>
                <c:pt idx="28">
                  <c:v>34.027999999999999</c:v>
                </c:pt>
                <c:pt idx="29">
                  <c:v>34.009</c:v>
                </c:pt>
                <c:pt idx="30">
                  <c:v>34.168999999999997</c:v>
                </c:pt>
                <c:pt idx="31">
                  <c:v>32.252000000000002</c:v>
                </c:pt>
                <c:pt idx="32">
                  <c:v>32.875999999999998</c:v>
                </c:pt>
                <c:pt idx="33">
                  <c:v>35.011000000000003</c:v>
                </c:pt>
                <c:pt idx="34">
                  <c:v>34.985999999999997</c:v>
                </c:pt>
                <c:pt idx="35">
                  <c:v>35.926000000000002</c:v>
                </c:pt>
                <c:pt idx="36">
                  <c:v>28.574000000000002</c:v>
                </c:pt>
                <c:pt idx="37">
                  <c:v>28.31</c:v>
                </c:pt>
                <c:pt idx="38">
                  <c:v>28.016999999999999</c:v>
                </c:pt>
                <c:pt idx="39">
                  <c:v>28.13</c:v>
                </c:pt>
                <c:pt idx="40">
                  <c:v>28.417000000000002</c:v>
                </c:pt>
                <c:pt idx="41">
                  <c:v>28.667999999999999</c:v>
                </c:pt>
                <c:pt idx="42">
                  <c:v>35.966999999999999</c:v>
                </c:pt>
                <c:pt idx="43">
                  <c:v>37.570999999999998</c:v>
                </c:pt>
                <c:pt idx="44">
                  <c:v>37.335000000000001</c:v>
                </c:pt>
                <c:pt idx="45">
                  <c:v>36.902000000000001</c:v>
                </c:pt>
                <c:pt idx="46">
                  <c:v>37.042999999999999</c:v>
                </c:pt>
                <c:pt idx="47">
                  <c:v>37.182000000000002</c:v>
                </c:pt>
              </c:numCache>
            </c:numRef>
          </c:val>
          <c:smooth val="0"/>
          <c:extLst>
            <c:ext xmlns:c16="http://schemas.microsoft.com/office/drawing/2014/chart" uri="{C3380CC4-5D6E-409C-BE32-E72D297353CC}">
              <c16:uniqueId val="{0000001C-443A-4268-BAE0-E01C880591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43A-4268-BAE0-E01C880591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33.911999999999999</c:v>
                </c:pt>
                <c:pt idx="1">
                  <c:v>30.739000000000001</c:v>
                </c:pt>
                <c:pt idx="2">
                  <c:v>32.234000000000002</c:v>
                </c:pt>
                <c:pt idx="3">
                  <c:v>32.966999999999999</c:v>
                </c:pt>
                <c:pt idx="4">
                  <c:v>32.985999999999997</c:v>
                </c:pt>
                <c:pt idx="5">
                  <c:v>32.890999999999998</c:v>
                </c:pt>
                <c:pt idx="6">
                  <c:v>32.92</c:v>
                </c:pt>
                <c:pt idx="7">
                  <c:v>33.094000000000001</c:v>
                </c:pt>
                <c:pt idx="8">
                  <c:v>33.088999999999999</c:v>
                </c:pt>
                <c:pt idx="9">
                  <c:v>31.015000000000001</c:v>
                </c:pt>
                <c:pt idx="10">
                  <c:v>24.896999999999998</c:v>
                </c:pt>
                <c:pt idx="11">
                  <c:v>16.920000000000002</c:v>
                </c:pt>
                <c:pt idx="12">
                  <c:v>14.583</c:v>
                </c:pt>
                <c:pt idx="13">
                  <c:v>11.134</c:v>
                </c:pt>
                <c:pt idx="14">
                  <c:v>5.7140000000000004</c:v>
                </c:pt>
                <c:pt idx="15">
                  <c:v>1.054</c:v>
                </c:pt>
                <c:pt idx="16">
                  <c:v>0.35099999999999998</c:v>
                </c:pt>
                <c:pt idx="17">
                  <c:v>0.28499999999999998</c:v>
                </c:pt>
                <c:pt idx="18">
                  <c:v>0.49099999999999999</c:v>
                </c:pt>
                <c:pt idx="19">
                  <c:v>0.1</c:v>
                </c:pt>
                <c:pt idx="20">
                  <c:v>0.39100000000000001</c:v>
                </c:pt>
                <c:pt idx="21">
                  <c:v>9.9000000000000005E-2</c:v>
                </c:pt>
                <c:pt idx="22">
                  <c:v>0.1</c:v>
                </c:pt>
                <c:pt idx="23">
                  <c:v>0.1</c:v>
                </c:pt>
                <c:pt idx="24">
                  <c:v>0.1</c:v>
                </c:pt>
                <c:pt idx="25">
                  <c:v>9.9000000000000005E-2</c:v>
                </c:pt>
                <c:pt idx="26">
                  <c:v>7.9000000000000001E-2</c:v>
                </c:pt>
                <c:pt idx="27">
                  <c:v>0.1</c:v>
                </c:pt>
                <c:pt idx="28">
                  <c:v>0.16500000000000001</c:v>
                </c:pt>
                <c:pt idx="29">
                  <c:v>6.673</c:v>
                </c:pt>
                <c:pt idx="30">
                  <c:v>10.715999999999999</c:v>
                </c:pt>
                <c:pt idx="31">
                  <c:v>9.1329999999999991</c:v>
                </c:pt>
                <c:pt idx="32">
                  <c:v>10.263</c:v>
                </c:pt>
                <c:pt idx="33">
                  <c:v>12.121</c:v>
                </c:pt>
                <c:pt idx="34">
                  <c:v>13.096</c:v>
                </c:pt>
                <c:pt idx="35">
                  <c:v>13.835000000000001</c:v>
                </c:pt>
                <c:pt idx="36">
                  <c:v>11.131</c:v>
                </c:pt>
                <c:pt idx="37">
                  <c:v>10.784000000000001</c:v>
                </c:pt>
                <c:pt idx="38">
                  <c:v>10.728</c:v>
                </c:pt>
                <c:pt idx="39">
                  <c:v>10.792999999999999</c:v>
                </c:pt>
                <c:pt idx="40">
                  <c:v>10.785</c:v>
                </c:pt>
                <c:pt idx="41">
                  <c:v>10.845000000000001</c:v>
                </c:pt>
                <c:pt idx="42">
                  <c:v>10.935</c:v>
                </c:pt>
                <c:pt idx="43">
                  <c:v>11.164</c:v>
                </c:pt>
                <c:pt idx="44">
                  <c:v>11.103999999999999</c:v>
                </c:pt>
                <c:pt idx="45">
                  <c:v>11.183999999999999</c:v>
                </c:pt>
                <c:pt idx="46">
                  <c:v>11.12</c:v>
                </c:pt>
                <c:pt idx="47">
                  <c:v>11.928000000000001</c:v>
                </c:pt>
              </c:numCache>
            </c:numRef>
          </c:val>
          <c:smooth val="0"/>
          <c:extLst>
            <c:ext xmlns:c16="http://schemas.microsoft.com/office/drawing/2014/chart" uri="{C3380CC4-5D6E-409C-BE32-E72D297353CC}">
              <c16:uniqueId val="{0000001E-443A-4268-BAE0-E01C880591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1133.24</c:v>
                </c:pt>
                <c:pt idx="1">
                  <c:v>1125.1400000000001</c:v>
                </c:pt>
                <c:pt idx="2">
                  <c:v>1131.94</c:v>
                </c:pt>
                <c:pt idx="3">
                  <c:v>1128.9000000000001</c:v>
                </c:pt>
                <c:pt idx="4">
                  <c:v>1139.0999999999999</c:v>
                </c:pt>
                <c:pt idx="5">
                  <c:v>1120.5</c:v>
                </c:pt>
                <c:pt idx="6">
                  <c:v>1087.46</c:v>
                </c:pt>
                <c:pt idx="7">
                  <c:v>1084.6199999999999</c:v>
                </c:pt>
                <c:pt idx="8">
                  <c:v>1086.1600000000001</c:v>
                </c:pt>
                <c:pt idx="9">
                  <c:v>1085.02</c:v>
                </c:pt>
                <c:pt idx="10">
                  <c:v>1089.02</c:v>
                </c:pt>
                <c:pt idx="11">
                  <c:v>1094.18</c:v>
                </c:pt>
                <c:pt idx="12">
                  <c:v>1094.54</c:v>
                </c:pt>
                <c:pt idx="13">
                  <c:v>1090.54</c:v>
                </c:pt>
                <c:pt idx="14">
                  <c:v>1066.3</c:v>
                </c:pt>
                <c:pt idx="15">
                  <c:v>1089.5999999999999</c:v>
                </c:pt>
                <c:pt idx="16">
                  <c:v>1093.7</c:v>
                </c:pt>
                <c:pt idx="17">
                  <c:v>1082.5</c:v>
                </c:pt>
                <c:pt idx="18">
                  <c:v>1133.1600000000001</c:v>
                </c:pt>
                <c:pt idx="19">
                  <c:v>1125.76</c:v>
                </c:pt>
                <c:pt idx="20">
                  <c:v>1124.46</c:v>
                </c:pt>
                <c:pt idx="21">
                  <c:v>1135.22</c:v>
                </c:pt>
                <c:pt idx="22">
                  <c:v>1116.52</c:v>
                </c:pt>
                <c:pt idx="23">
                  <c:v>1128.72</c:v>
                </c:pt>
                <c:pt idx="24">
                  <c:v>1117.08</c:v>
                </c:pt>
                <c:pt idx="25">
                  <c:v>1118.48</c:v>
                </c:pt>
                <c:pt idx="26">
                  <c:v>1115.5</c:v>
                </c:pt>
                <c:pt idx="27">
                  <c:v>1111.32</c:v>
                </c:pt>
                <c:pt idx="28">
                  <c:v>1077.02</c:v>
                </c:pt>
                <c:pt idx="29">
                  <c:v>1075.96</c:v>
                </c:pt>
                <c:pt idx="30">
                  <c:v>1065.82</c:v>
                </c:pt>
                <c:pt idx="31">
                  <c:v>1104.42</c:v>
                </c:pt>
                <c:pt idx="32">
                  <c:v>1117</c:v>
                </c:pt>
                <c:pt idx="33">
                  <c:v>1074.9000000000001</c:v>
                </c:pt>
                <c:pt idx="34">
                  <c:v>1080.2</c:v>
                </c:pt>
                <c:pt idx="35">
                  <c:v>1073.74</c:v>
                </c:pt>
                <c:pt idx="36">
                  <c:v>1083.6199999999999</c:v>
                </c:pt>
                <c:pt idx="37">
                  <c:v>1138.32</c:v>
                </c:pt>
                <c:pt idx="38">
                  <c:v>1141.3599999999999</c:v>
                </c:pt>
                <c:pt idx="39">
                  <c:v>1135.26</c:v>
                </c:pt>
                <c:pt idx="40">
                  <c:v>1142.4000000000001</c:v>
                </c:pt>
                <c:pt idx="41">
                  <c:v>1134.7</c:v>
                </c:pt>
                <c:pt idx="42">
                  <c:v>1136.1400000000001</c:v>
                </c:pt>
                <c:pt idx="43">
                  <c:v>1137.7</c:v>
                </c:pt>
                <c:pt idx="44">
                  <c:v>1121.3</c:v>
                </c:pt>
                <c:pt idx="45">
                  <c:v>1117.6600000000001</c:v>
                </c:pt>
                <c:pt idx="46">
                  <c:v>1122.96</c:v>
                </c:pt>
                <c:pt idx="47">
                  <c:v>1118.8599999999999</c:v>
                </c:pt>
              </c:numCache>
            </c:numRef>
          </c:val>
          <c:extLst>
            <c:ext xmlns:c16="http://schemas.microsoft.com/office/drawing/2014/chart" uri="{C3380CC4-5D6E-409C-BE32-E72D297353CC}">
              <c16:uniqueId val="{00000000-B41F-4911-816D-09407B5FE6D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3465.4</c:v>
                </c:pt>
                <c:pt idx="1">
                  <c:v>3434.7</c:v>
                </c:pt>
                <c:pt idx="2">
                  <c:v>3392.2</c:v>
                </c:pt>
                <c:pt idx="3">
                  <c:v>3437</c:v>
                </c:pt>
                <c:pt idx="4">
                  <c:v>3488.7</c:v>
                </c:pt>
                <c:pt idx="5">
                  <c:v>3385.8</c:v>
                </c:pt>
                <c:pt idx="6">
                  <c:v>3439.9</c:v>
                </c:pt>
                <c:pt idx="7">
                  <c:v>3548.7</c:v>
                </c:pt>
                <c:pt idx="8">
                  <c:v>3492.4</c:v>
                </c:pt>
                <c:pt idx="9">
                  <c:v>3499.3</c:v>
                </c:pt>
                <c:pt idx="10">
                  <c:v>3467.9</c:v>
                </c:pt>
                <c:pt idx="11">
                  <c:v>3573.6</c:v>
                </c:pt>
                <c:pt idx="12">
                  <c:v>3423.7</c:v>
                </c:pt>
                <c:pt idx="13">
                  <c:v>3345.1</c:v>
                </c:pt>
                <c:pt idx="14">
                  <c:v>3182.8</c:v>
                </c:pt>
                <c:pt idx="15">
                  <c:v>3331.3</c:v>
                </c:pt>
                <c:pt idx="16">
                  <c:v>3457.2</c:v>
                </c:pt>
                <c:pt idx="17">
                  <c:v>3423</c:v>
                </c:pt>
                <c:pt idx="18">
                  <c:v>3521.9</c:v>
                </c:pt>
                <c:pt idx="19">
                  <c:v>3440.3</c:v>
                </c:pt>
                <c:pt idx="20">
                  <c:v>3526.6</c:v>
                </c:pt>
                <c:pt idx="21">
                  <c:v>3383</c:v>
                </c:pt>
                <c:pt idx="22">
                  <c:v>3387.5</c:v>
                </c:pt>
                <c:pt idx="23">
                  <c:v>3400.4</c:v>
                </c:pt>
                <c:pt idx="24">
                  <c:v>3221.1</c:v>
                </c:pt>
                <c:pt idx="25">
                  <c:v>3279.2</c:v>
                </c:pt>
                <c:pt idx="26">
                  <c:v>3333.3</c:v>
                </c:pt>
                <c:pt idx="27">
                  <c:v>3343.3</c:v>
                </c:pt>
                <c:pt idx="28">
                  <c:v>3332.9</c:v>
                </c:pt>
                <c:pt idx="29">
                  <c:v>3399.3</c:v>
                </c:pt>
                <c:pt idx="30">
                  <c:v>3423.7</c:v>
                </c:pt>
                <c:pt idx="31">
                  <c:v>3219.6</c:v>
                </c:pt>
                <c:pt idx="32">
                  <c:v>3563.8</c:v>
                </c:pt>
                <c:pt idx="33">
                  <c:v>3592.6</c:v>
                </c:pt>
                <c:pt idx="34">
                  <c:v>3626.1</c:v>
                </c:pt>
                <c:pt idx="35">
                  <c:v>3400.4</c:v>
                </c:pt>
                <c:pt idx="36">
                  <c:v>3702.8</c:v>
                </c:pt>
                <c:pt idx="37">
                  <c:v>3570.5</c:v>
                </c:pt>
                <c:pt idx="38">
                  <c:v>3518.1</c:v>
                </c:pt>
                <c:pt idx="39">
                  <c:v>3608.5</c:v>
                </c:pt>
                <c:pt idx="40">
                  <c:v>3630.4</c:v>
                </c:pt>
                <c:pt idx="41">
                  <c:v>3611.3</c:v>
                </c:pt>
                <c:pt idx="42">
                  <c:v>3639.7</c:v>
                </c:pt>
                <c:pt idx="43">
                  <c:v>3651.8</c:v>
                </c:pt>
                <c:pt idx="44">
                  <c:v>3461.1</c:v>
                </c:pt>
                <c:pt idx="45">
                  <c:v>3336.3</c:v>
                </c:pt>
                <c:pt idx="46">
                  <c:v>3400.2</c:v>
                </c:pt>
                <c:pt idx="47">
                  <c:v>3351.3</c:v>
                </c:pt>
              </c:numCache>
            </c:numRef>
          </c:val>
          <c:extLst>
            <c:ext xmlns:c16="http://schemas.microsoft.com/office/drawing/2014/chart" uri="{C3380CC4-5D6E-409C-BE32-E72D297353CC}">
              <c16:uniqueId val="{00000001-B41F-4911-816D-09407B5FE6D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1545</c:v>
                </c:pt>
                <c:pt idx="1">
                  <c:v>1499.5</c:v>
                </c:pt>
                <c:pt idx="2">
                  <c:v>1475.9</c:v>
                </c:pt>
                <c:pt idx="3">
                  <c:v>1371.1</c:v>
                </c:pt>
                <c:pt idx="4">
                  <c:v>1272.4000000000001</c:v>
                </c:pt>
                <c:pt idx="5">
                  <c:v>1278.4000000000001</c:v>
                </c:pt>
                <c:pt idx="6">
                  <c:v>1276.4000000000001</c:v>
                </c:pt>
                <c:pt idx="7">
                  <c:v>1330.3</c:v>
                </c:pt>
                <c:pt idx="8">
                  <c:v>1469.8</c:v>
                </c:pt>
                <c:pt idx="9">
                  <c:v>1528.2</c:v>
                </c:pt>
                <c:pt idx="10">
                  <c:v>1666</c:v>
                </c:pt>
                <c:pt idx="11">
                  <c:v>1782.6</c:v>
                </c:pt>
                <c:pt idx="12">
                  <c:v>1897.3</c:v>
                </c:pt>
                <c:pt idx="13">
                  <c:v>1765.2</c:v>
                </c:pt>
                <c:pt idx="14">
                  <c:v>1753.2</c:v>
                </c:pt>
                <c:pt idx="15">
                  <c:v>1620</c:v>
                </c:pt>
                <c:pt idx="16">
                  <c:v>1721.5</c:v>
                </c:pt>
                <c:pt idx="17">
                  <c:v>1873.4</c:v>
                </c:pt>
                <c:pt idx="18">
                  <c:v>1894.6</c:v>
                </c:pt>
                <c:pt idx="19">
                  <c:v>1998.7</c:v>
                </c:pt>
                <c:pt idx="20">
                  <c:v>2141.4</c:v>
                </c:pt>
                <c:pt idx="21">
                  <c:v>2211.1</c:v>
                </c:pt>
                <c:pt idx="22">
                  <c:v>2276.6</c:v>
                </c:pt>
                <c:pt idx="23">
                  <c:v>2306.1</c:v>
                </c:pt>
                <c:pt idx="24">
                  <c:v>2397.5</c:v>
                </c:pt>
                <c:pt idx="25">
                  <c:v>2112.4</c:v>
                </c:pt>
                <c:pt idx="26">
                  <c:v>2077.4</c:v>
                </c:pt>
                <c:pt idx="27">
                  <c:v>1984</c:v>
                </c:pt>
                <c:pt idx="28">
                  <c:v>2218.1999999999998</c:v>
                </c:pt>
                <c:pt idx="29">
                  <c:v>2238.5</c:v>
                </c:pt>
                <c:pt idx="30">
                  <c:v>2283.9</c:v>
                </c:pt>
                <c:pt idx="31">
                  <c:v>2521.8000000000002</c:v>
                </c:pt>
                <c:pt idx="32">
                  <c:v>2426.4</c:v>
                </c:pt>
                <c:pt idx="33">
                  <c:v>2557.1</c:v>
                </c:pt>
                <c:pt idx="34">
                  <c:v>2573.3000000000002</c:v>
                </c:pt>
                <c:pt idx="35">
                  <c:v>2639.9</c:v>
                </c:pt>
                <c:pt idx="36">
                  <c:v>2684.3</c:v>
                </c:pt>
                <c:pt idx="37">
                  <c:v>2711.7</c:v>
                </c:pt>
                <c:pt idx="38">
                  <c:v>2756</c:v>
                </c:pt>
                <c:pt idx="39">
                  <c:v>2698.3</c:v>
                </c:pt>
                <c:pt idx="40">
                  <c:v>2630.9</c:v>
                </c:pt>
                <c:pt idx="41">
                  <c:v>2635.5</c:v>
                </c:pt>
                <c:pt idx="42">
                  <c:v>2631.1</c:v>
                </c:pt>
                <c:pt idx="43">
                  <c:v>2634.6</c:v>
                </c:pt>
                <c:pt idx="44">
                  <c:v>2702</c:v>
                </c:pt>
                <c:pt idx="45">
                  <c:v>2644.2</c:v>
                </c:pt>
                <c:pt idx="46">
                  <c:v>2500.1</c:v>
                </c:pt>
                <c:pt idx="47">
                  <c:v>2496.5</c:v>
                </c:pt>
              </c:numCache>
            </c:numRef>
          </c:val>
          <c:extLst>
            <c:ext xmlns:c16="http://schemas.microsoft.com/office/drawing/2014/chart" uri="{C3380CC4-5D6E-409C-BE32-E72D297353CC}">
              <c16:uniqueId val="{00000002-B41F-4911-816D-09407B5FE6D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c:v>
                </c:pt>
                <c:pt idx="13">
                  <c:v>43.9</c:v>
                </c:pt>
                <c:pt idx="14">
                  <c:v>44.9</c:v>
                </c:pt>
                <c:pt idx="15">
                  <c:v>44.3</c:v>
                </c:pt>
                <c:pt idx="16">
                  <c:v>44.1</c:v>
                </c:pt>
                <c:pt idx="17">
                  <c:v>43.4</c:v>
                </c:pt>
                <c:pt idx="18">
                  <c:v>43.2</c:v>
                </c:pt>
                <c:pt idx="19">
                  <c:v>42.9</c:v>
                </c:pt>
                <c:pt idx="20">
                  <c:v>42.9</c:v>
                </c:pt>
                <c:pt idx="21">
                  <c:v>43.6</c:v>
                </c:pt>
                <c:pt idx="22">
                  <c:v>43.9</c:v>
                </c:pt>
                <c:pt idx="23">
                  <c:v>44.2</c:v>
                </c:pt>
                <c:pt idx="24">
                  <c:v>43.6</c:v>
                </c:pt>
                <c:pt idx="25">
                  <c:v>44.3</c:v>
                </c:pt>
                <c:pt idx="26">
                  <c:v>43.8</c:v>
                </c:pt>
                <c:pt idx="27">
                  <c:v>44</c:v>
                </c:pt>
                <c:pt idx="28">
                  <c:v>43.6</c:v>
                </c:pt>
                <c:pt idx="29">
                  <c:v>43.8</c:v>
                </c:pt>
                <c:pt idx="30">
                  <c:v>44.2</c:v>
                </c:pt>
                <c:pt idx="31">
                  <c:v>85.5</c:v>
                </c:pt>
                <c:pt idx="32">
                  <c:v>50.9</c:v>
                </c:pt>
                <c:pt idx="33">
                  <c:v>43.9</c:v>
                </c:pt>
                <c:pt idx="34">
                  <c:v>44.3</c:v>
                </c:pt>
                <c:pt idx="35">
                  <c:v>44.7</c:v>
                </c:pt>
                <c:pt idx="36">
                  <c:v>44.5</c:v>
                </c:pt>
                <c:pt idx="37">
                  <c:v>45</c:v>
                </c:pt>
                <c:pt idx="38">
                  <c:v>45.1</c:v>
                </c:pt>
                <c:pt idx="39">
                  <c:v>45.3</c:v>
                </c:pt>
                <c:pt idx="40">
                  <c:v>45.2</c:v>
                </c:pt>
                <c:pt idx="41">
                  <c:v>45.4</c:v>
                </c:pt>
                <c:pt idx="42">
                  <c:v>45.1</c:v>
                </c:pt>
                <c:pt idx="43">
                  <c:v>45.2</c:v>
                </c:pt>
                <c:pt idx="44">
                  <c:v>45.1</c:v>
                </c:pt>
                <c:pt idx="45">
                  <c:v>45.2</c:v>
                </c:pt>
                <c:pt idx="46">
                  <c:v>44.7</c:v>
                </c:pt>
                <c:pt idx="47">
                  <c:v>0</c:v>
                </c:pt>
              </c:numCache>
            </c:numRef>
          </c:val>
          <c:extLst>
            <c:ext xmlns:c16="http://schemas.microsoft.com/office/drawing/2014/chart" uri="{C3380CC4-5D6E-409C-BE32-E72D297353CC}">
              <c16:uniqueId val="{00000003-B41F-4911-816D-09407B5FE6D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1</c:v>
                </c:pt>
                <c:pt idx="22">
                  <c:v>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41F-4911-816D-09407B5FE6D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30.8</c:v>
                </c:pt>
                <c:pt idx="1">
                  <c:v>32.299999999999997</c:v>
                </c:pt>
                <c:pt idx="2">
                  <c:v>32.200000000000003</c:v>
                </c:pt>
                <c:pt idx="3">
                  <c:v>30.3</c:v>
                </c:pt>
                <c:pt idx="4">
                  <c:v>33.5</c:v>
                </c:pt>
                <c:pt idx="5">
                  <c:v>33.1</c:v>
                </c:pt>
                <c:pt idx="6">
                  <c:v>33.9</c:v>
                </c:pt>
                <c:pt idx="7">
                  <c:v>33.299999999999997</c:v>
                </c:pt>
                <c:pt idx="8">
                  <c:v>33.799999999999997</c:v>
                </c:pt>
                <c:pt idx="9">
                  <c:v>32.200000000000003</c:v>
                </c:pt>
                <c:pt idx="10">
                  <c:v>34.1</c:v>
                </c:pt>
                <c:pt idx="11">
                  <c:v>34.799999999999997</c:v>
                </c:pt>
                <c:pt idx="12">
                  <c:v>34.9</c:v>
                </c:pt>
                <c:pt idx="13">
                  <c:v>35.1</c:v>
                </c:pt>
                <c:pt idx="14">
                  <c:v>34.1</c:v>
                </c:pt>
                <c:pt idx="15">
                  <c:v>32.4</c:v>
                </c:pt>
                <c:pt idx="16">
                  <c:v>33.799999999999997</c:v>
                </c:pt>
                <c:pt idx="17">
                  <c:v>33.200000000000003</c:v>
                </c:pt>
                <c:pt idx="18">
                  <c:v>34.9</c:v>
                </c:pt>
                <c:pt idx="19">
                  <c:v>34.1</c:v>
                </c:pt>
                <c:pt idx="20">
                  <c:v>36.700000000000003</c:v>
                </c:pt>
                <c:pt idx="21">
                  <c:v>36.1</c:v>
                </c:pt>
                <c:pt idx="22">
                  <c:v>30.3</c:v>
                </c:pt>
                <c:pt idx="23">
                  <c:v>35.5</c:v>
                </c:pt>
                <c:pt idx="24">
                  <c:v>34.4</c:v>
                </c:pt>
                <c:pt idx="25">
                  <c:v>30</c:v>
                </c:pt>
                <c:pt idx="26">
                  <c:v>32.200000000000003</c:v>
                </c:pt>
                <c:pt idx="27">
                  <c:v>34.5</c:v>
                </c:pt>
                <c:pt idx="28">
                  <c:v>36.9</c:v>
                </c:pt>
                <c:pt idx="29">
                  <c:v>33.200000000000003</c:v>
                </c:pt>
                <c:pt idx="30">
                  <c:v>34.4</c:v>
                </c:pt>
                <c:pt idx="31">
                  <c:v>35.6</c:v>
                </c:pt>
                <c:pt idx="32">
                  <c:v>36.299999999999997</c:v>
                </c:pt>
                <c:pt idx="33">
                  <c:v>28.9</c:v>
                </c:pt>
                <c:pt idx="34">
                  <c:v>30.3</c:v>
                </c:pt>
                <c:pt idx="35">
                  <c:v>30.9</c:v>
                </c:pt>
                <c:pt idx="36">
                  <c:v>26.8</c:v>
                </c:pt>
                <c:pt idx="37">
                  <c:v>29</c:v>
                </c:pt>
                <c:pt idx="38">
                  <c:v>28.9</c:v>
                </c:pt>
                <c:pt idx="39">
                  <c:v>28.6</c:v>
                </c:pt>
                <c:pt idx="40">
                  <c:v>32</c:v>
                </c:pt>
                <c:pt idx="41">
                  <c:v>32.700000000000003</c:v>
                </c:pt>
                <c:pt idx="42">
                  <c:v>34.866</c:v>
                </c:pt>
                <c:pt idx="43">
                  <c:v>34.081000000000003</c:v>
                </c:pt>
                <c:pt idx="44">
                  <c:v>33.750999999999998</c:v>
                </c:pt>
                <c:pt idx="45">
                  <c:v>32.381</c:v>
                </c:pt>
                <c:pt idx="46">
                  <c:v>33.475000000000001</c:v>
                </c:pt>
                <c:pt idx="47">
                  <c:v>32.671999999999997</c:v>
                </c:pt>
              </c:numCache>
            </c:numRef>
          </c:val>
          <c:extLst>
            <c:ext xmlns:c16="http://schemas.microsoft.com/office/drawing/2014/chart" uri="{C3380CC4-5D6E-409C-BE32-E72D297353CC}">
              <c16:uniqueId val="{00000005-B41F-4911-816D-09407B5FE6D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11</c:v>
                </c:pt>
                <c:pt idx="13">
                  <c:v>11</c:v>
                </c:pt>
                <c:pt idx="14">
                  <c:v>11</c:v>
                </c:pt>
                <c:pt idx="15">
                  <c:v>11</c:v>
                </c:pt>
                <c:pt idx="16">
                  <c:v>9.4</c:v>
                </c:pt>
                <c:pt idx="17">
                  <c:v>9.4</c:v>
                </c:pt>
                <c:pt idx="18">
                  <c:v>9.3000000000000007</c:v>
                </c:pt>
                <c:pt idx="19">
                  <c:v>9.3000000000000007</c:v>
                </c:pt>
                <c:pt idx="20">
                  <c:v>9.1999999999999993</c:v>
                </c:pt>
                <c:pt idx="21">
                  <c:v>10.5</c:v>
                </c:pt>
                <c:pt idx="22">
                  <c:v>10.4</c:v>
                </c:pt>
                <c:pt idx="23">
                  <c:v>10.199999999999999</c:v>
                </c:pt>
                <c:pt idx="24">
                  <c:v>10.3</c:v>
                </c:pt>
                <c:pt idx="25">
                  <c:v>10.3</c:v>
                </c:pt>
                <c:pt idx="26">
                  <c:v>10.3</c:v>
                </c:pt>
                <c:pt idx="27">
                  <c:v>10.3</c:v>
                </c:pt>
                <c:pt idx="28">
                  <c:v>10.3</c:v>
                </c:pt>
                <c:pt idx="29">
                  <c:v>10.5</c:v>
                </c:pt>
                <c:pt idx="30">
                  <c:v>10.6</c:v>
                </c:pt>
                <c:pt idx="31">
                  <c:v>10.6</c:v>
                </c:pt>
                <c:pt idx="32">
                  <c:v>10.6</c:v>
                </c:pt>
                <c:pt idx="33">
                  <c:v>10.8</c:v>
                </c:pt>
                <c:pt idx="34">
                  <c:v>10.8</c:v>
                </c:pt>
                <c:pt idx="35">
                  <c:v>11.1</c:v>
                </c:pt>
                <c:pt idx="36">
                  <c:v>11.5</c:v>
                </c:pt>
                <c:pt idx="37">
                  <c:v>11.5</c:v>
                </c:pt>
                <c:pt idx="38">
                  <c:v>11.5</c:v>
                </c:pt>
                <c:pt idx="39">
                  <c:v>11.4</c:v>
                </c:pt>
                <c:pt idx="40">
                  <c:v>11.4</c:v>
                </c:pt>
                <c:pt idx="41">
                  <c:v>11.4</c:v>
                </c:pt>
                <c:pt idx="42">
                  <c:v>11.4</c:v>
                </c:pt>
                <c:pt idx="43">
                  <c:v>11.4</c:v>
                </c:pt>
                <c:pt idx="44">
                  <c:v>11.4</c:v>
                </c:pt>
                <c:pt idx="45">
                  <c:v>11.4</c:v>
                </c:pt>
                <c:pt idx="46">
                  <c:v>11.4</c:v>
                </c:pt>
                <c:pt idx="47">
                  <c:v>11.4</c:v>
                </c:pt>
              </c:numCache>
            </c:numRef>
          </c:val>
          <c:extLst>
            <c:ext xmlns:c16="http://schemas.microsoft.com/office/drawing/2014/chart" uri="{C3380CC4-5D6E-409C-BE32-E72D297353CC}">
              <c16:uniqueId val="{00000006-B41F-4911-816D-09407B5FE6D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4.9550000000000001</c:v>
                </c:pt>
                <c:pt idx="12">
                  <c:v>86.216999999999999</c:v>
                </c:pt>
                <c:pt idx="13">
                  <c:v>336.02100000000002</c:v>
                </c:pt>
                <c:pt idx="14">
                  <c:v>645.601</c:v>
                </c:pt>
                <c:pt idx="15">
                  <c:v>837.99099999999999</c:v>
                </c:pt>
                <c:pt idx="16">
                  <c:v>871.24400000000003</c:v>
                </c:pt>
                <c:pt idx="17">
                  <c:v>916.76400000000001</c:v>
                </c:pt>
                <c:pt idx="18">
                  <c:v>940.05100000000004</c:v>
                </c:pt>
                <c:pt idx="19">
                  <c:v>950.37300000000005</c:v>
                </c:pt>
                <c:pt idx="20">
                  <c:v>974.67399999999998</c:v>
                </c:pt>
                <c:pt idx="21">
                  <c:v>975.44200000000001</c:v>
                </c:pt>
                <c:pt idx="22">
                  <c:v>989.33</c:v>
                </c:pt>
                <c:pt idx="23">
                  <c:v>982.78599999999994</c:v>
                </c:pt>
                <c:pt idx="24">
                  <c:v>955.22900000000004</c:v>
                </c:pt>
                <c:pt idx="25">
                  <c:v>983.23400000000004</c:v>
                </c:pt>
                <c:pt idx="26">
                  <c:v>907.56899999999996</c:v>
                </c:pt>
                <c:pt idx="27">
                  <c:v>937.49800000000005</c:v>
                </c:pt>
                <c:pt idx="28">
                  <c:v>916.36900000000003</c:v>
                </c:pt>
                <c:pt idx="29">
                  <c:v>833.81700000000001</c:v>
                </c:pt>
                <c:pt idx="30">
                  <c:v>815.41800000000001</c:v>
                </c:pt>
                <c:pt idx="31">
                  <c:v>649.32399999999996</c:v>
                </c:pt>
                <c:pt idx="32">
                  <c:v>314.46499999999997</c:v>
                </c:pt>
                <c:pt idx="33">
                  <c:v>176.65199999999999</c:v>
                </c:pt>
                <c:pt idx="34">
                  <c:v>15.59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41F-4911-816D-09407B5FE6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26624.01</c:v>
                </c:pt>
                <c:pt idx="1">
                  <c:v>82832.850000000006</c:v>
                </c:pt>
                <c:pt idx="2">
                  <c:v>50355.15</c:v>
                </c:pt>
                <c:pt idx="3">
                  <c:v>781.64999999999986</c:v>
                </c:pt>
                <c:pt idx="4">
                  <c:v>5.5</c:v>
                </c:pt>
                <c:pt idx="5">
                  <c:v>175.75000000000003</c:v>
                </c:pt>
                <c:pt idx="6">
                  <c:v>0</c:v>
                </c:pt>
                <c:pt idx="7">
                  <c:v>0</c:v>
                </c:pt>
                <c:pt idx="8">
                  <c:v>791.11300000000006</c:v>
                </c:pt>
                <c:pt idx="9">
                  <c:v>265.85000000000002</c:v>
                </c:pt>
                <c:pt idx="10">
                  <c:v>8508.3069999999989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66-4174-BA79-13BA1F1EFDF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164.16300000000001</c:v>
                </c:pt>
                <c:pt idx="4">
                  <c:v>0</c:v>
                </c:pt>
                <c:pt idx="5">
                  <c:v>395.25</c:v>
                </c:pt>
                <c:pt idx="6">
                  <c:v>63.46</c:v>
                </c:pt>
                <c:pt idx="7">
                  <c:v>0</c:v>
                </c:pt>
                <c:pt idx="8">
                  <c:v>256.25</c:v>
                </c:pt>
                <c:pt idx="9">
                  <c:v>370.7</c:v>
                </c:pt>
                <c:pt idx="10">
                  <c:v>477.55</c:v>
                </c:pt>
                <c:pt idx="11">
                  <c:v>2.35</c:v>
                </c:pt>
                <c:pt idx="12">
                  <c:v>8.25</c:v>
                </c:pt>
                <c:pt idx="13">
                  <c:v>475.2</c:v>
                </c:pt>
                <c:pt idx="14">
                  <c:v>0</c:v>
                </c:pt>
                <c:pt idx="15">
                  <c:v>386.85</c:v>
                </c:pt>
                <c:pt idx="16">
                  <c:v>487.15</c:v>
                </c:pt>
                <c:pt idx="17">
                  <c:v>193.2</c:v>
                </c:pt>
                <c:pt idx="18">
                  <c:v>83.8</c:v>
                </c:pt>
                <c:pt idx="19">
                  <c:v>122</c:v>
                </c:pt>
                <c:pt idx="20">
                  <c:v>371.7</c:v>
                </c:pt>
                <c:pt idx="21">
                  <c:v>457.85</c:v>
                </c:pt>
                <c:pt idx="22">
                  <c:v>343.4</c:v>
                </c:pt>
                <c:pt idx="23">
                  <c:v>1160.8</c:v>
                </c:pt>
                <c:pt idx="24">
                  <c:v>186.4</c:v>
                </c:pt>
                <c:pt idx="25">
                  <c:v>534.5</c:v>
                </c:pt>
                <c:pt idx="26">
                  <c:v>0</c:v>
                </c:pt>
                <c:pt idx="27">
                  <c:v>0</c:v>
                </c:pt>
                <c:pt idx="28">
                  <c:v>197.05</c:v>
                </c:pt>
                <c:pt idx="29">
                  <c:v>3211.85</c:v>
                </c:pt>
                <c:pt idx="30">
                  <c:v>278</c:v>
                </c:pt>
                <c:pt idx="31">
                  <c:v>394.75</c:v>
                </c:pt>
                <c:pt idx="32">
                  <c:v>503.4</c:v>
                </c:pt>
                <c:pt idx="33">
                  <c:v>181.4</c:v>
                </c:pt>
                <c:pt idx="34">
                  <c:v>489.6</c:v>
                </c:pt>
                <c:pt idx="35">
                  <c:v>489.6</c:v>
                </c:pt>
                <c:pt idx="36">
                  <c:v>480</c:v>
                </c:pt>
                <c:pt idx="37">
                  <c:v>177.9</c:v>
                </c:pt>
                <c:pt idx="38">
                  <c:v>661.6</c:v>
                </c:pt>
                <c:pt idx="39">
                  <c:v>160</c:v>
                </c:pt>
                <c:pt idx="40">
                  <c:v>214</c:v>
                </c:pt>
                <c:pt idx="41">
                  <c:v>0</c:v>
                </c:pt>
                <c:pt idx="42">
                  <c:v>84.15</c:v>
                </c:pt>
                <c:pt idx="43">
                  <c:v>443.3</c:v>
                </c:pt>
                <c:pt idx="44">
                  <c:v>0</c:v>
                </c:pt>
                <c:pt idx="45">
                  <c:v>2127.75</c:v>
                </c:pt>
                <c:pt idx="46">
                  <c:v>1646.45</c:v>
                </c:pt>
                <c:pt idx="47">
                  <c:v>842.45</c:v>
                </c:pt>
                <c:pt idx="48">
                  <c:v>2.1</c:v>
                </c:pt>
                <c:pt idx="49">
                  <c:v>33.200000000000003</c:v>
                </c:pt>
                <c:pt idx="50">
                  <c:v>124.35</c:v>
                </c:pt>
                <c:pt idx="51">
                  <c:v>0</c:v>
                </c:pt>
                <c:pt idx="52">
                  <c:v>86.912000000000006</c:v>
                </c:pt>
                <c:pt idx="53">
                  <c:v>129.5</c:v>
                </c:pt>
                <c:pt idx="54">
                  <c:v>237.85</c:v>
                </c:pt>
                <c:pt idx="55">
                  <c:v>955.05</c:v>
                </c:pt>
                <c:pt idx="56">
                  <c:v>924.95</c:v>
                </c:pt>
                <c:pt idx="57">
                  <c:v>14.4</c:v>
                </c:pt>
                <c:pt idx="58">
                  <c:v>887.9</c:v>
                </c:pt>
                <c:pt idx="59">
                  <c:v>1128.25</c:v>
                </c:pt>
                <c:pt idx="60">
                  <c:v>0</c:v>
                </c:pt>
                <c:pt idx="61">
                  <c:v>103.095</c:v>
                </c:pt>
                <c:pt idx="62">
                  <c:v>174.8</c:v>
                </c:pt>
                <c:pt idx="63">
                  <c:v>506.8</c:v>
                </c:pt>
                <c:pt idx="64">
                  <c:v>111.45</c:v>
                </c:pt>
                <c:pt idx="65">
                  <c:v>63.2</c:v>
                </c:pt>
                <c:pt idx="66">
                  <c:v>55.2</c:v>
                </c:pt>
                <c:pt idx="67">
                  <c:v>36</c:v>
                </c:pt>
                <c:pt idx="68">
                  <c:v>119.6</c:v>
                </c:pt>
                <c:pt idx="69">
                  <c:v>44.5</c:v>
                </c:pt>
                <c:pt idx="70">
                  <c:v>480</c:v>
                </c:pt>
                <c:pt idx="71">
                  <c:v>157.55000000000001</c:v>
                </c:pt>
                <c:pt idx="72">
                  <c:v>479.4</c:v>
                </c:pt>
                <c:pt idx="73">
                  <c:v>94.5</c:v>
                </c:pt>
                <c:pt idx="74">
                  <c:v>361.7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B4-4102-AC6C-8BF4B5A2009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26436.330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1056.963</c:v>
                </c:pt>
                <c:pt idx="1">
                  <c:v>8226.2000000000007</c:v>
                </c:pt>
                <c:pt idx="2">
                  <c:v>8508.3070000000007</c:v>
                </c:pt>
                <c:pt idx="3">
                  <c:v>8644.86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79-4A39-B8C0-33638ED436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38A-43EF-8D67-85F8F8CFA12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38A-43EF-8D67-85F8F8CFA12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c:v>
                </c:pt>
                <c:pt idx="1">
                  <c:v>5.7</c:v>
                </c:pt>
                <c:pt idx="2">
                  <c:v>5.6</c:v>
                </c:pt>
                <c:pt idx="3">
                  <c:v>5.9</c:v>
                </c:pt>
                <c:pt idx="4">
                  <c:v>5.6</c:v>
                </c:pt>
                <c:pt idx="5">
                  <c:v>5.4</c:v>
                </c:pt>
                <c:pt idx="6">
                  <c:v>6</c:v>
                </c:pt>
                <c:pt idx="7">
                  <c:v>5.7</c:v>
                </c:pt>
                <c:pt idx="8">
                  <c:v>5.7</c:v>
                </c:pt>
                <c:pt idx="9">
                  <c:v>5.9</c:v>
                </c:pt>
                <c:pt idx="10">
                  <c:v>6.4</c:v>
                </c:pt>
                <c:pt idx="11">
                  <c:v>6.2</c:v>
                </c:pt>
                <c:pt idx="12">
                  <c:v>6.6</c:v>
                </c:pt>
                <c:pt idx="13">
                  <c:v>6.8</c:v>
                </c:pt>
                <c:pt idx="14">
                  <c:v>6.2</c:v>
                </c:pt>
                <c:pt idx="15">
                  <c:v>5.8</c:v>
                </c:pt>
                <c:pt idx="16">
                  <c:v>5</c:v>
                </c:pt>
                <c:pt idx="17">
                  <c:v>5.7</c:v>
                </c:pt>
                <c:pt idx="18">
                  <c:v>6.8</c:v>
                </c:pt>
                <c:pt idx="19">
                  <c:v>6.2</c:v>
                </c:pt>
                <c:pt idx="20">
                  <c:v>8.3000000000000007</c:v>
                </c:pt>
                <c:pt idx="21">
                  <c:v>6.9</c:v>
                </c:pt>
                <c:pt idx="22">
                  <c:v>6</c:v>
                </c:pt>
                <c:pt idx="23">
                  <c:v>7.6</c:v>
                </c:pt>
                <c:pt idx="24">
                  <c:v>7</c:v>
                </c:pt>
                <c:pt idx="25">
                  <c:v>6</c:v>
                </c:pt>
                <c:pt idx="26">
                  <c:v>6.6</c:v>
                </c:pt>
                <c:pt idx="27">
                  <c:v>6.7</c:v>
                </c:pt>
                <c:pt idx="28">
                  <c:v>8.4</c:v>
                </c:pt>
                <c:pt idx="29">
                  <c:v>6.4</c:v>
                </c:pt>
                <c:pt idx="30">
                  <c:v>8.1999999999999993</c:v>
                </c:pt>
                <c:pt idx="31">
                  <c:v>8.3000000000000007</c:v>
                </c:pt>
                <c:pt idx="32">
                  <c:v>7.9</c:v>
                </c:pt>
                <c:pt idx="33">
                  <c:v>7.2</c:v>
                </c:pt>
                <c:pt idx="34">
                  <c:v>7.3</c:v>
                </c:pt>
                <c:pt idx="35">
                  <c:v>6.7</c:v>
                </c:pt>
                <c:pt idx="36">
                  <c:v>6.9</c:v>
                </c:pt>
                <c:pt idx="37">
                  <c:v>7.9</c:v>
                </c:pt>
                <c:pt idx="38">
                  <c:v>7.9</c:v>
                </c:pt>
                <c:pt idx="39">
                  <c:v>7.9</c:v>
                </c:pt>
                <c:pt idx="40">
                  <c:v>8.1</c:v>
                </c:pt>
                <c:pt idx="41">
                  <c:v>8.1</c:v>
                </c:pt>
                <c:pt idx="42">
                  <c:v>8.266</c:v>
                </c:pt>
                <c:pt idx="43">
                  <c:v>8.2810000000000006</c:v>
                </c:pt>
                <c:pt idx="44">
                  <c:v>8.2509999999999994</c:v>
                </c:pt>
                <c:pt idx="45">
                  <c:v>8.1809999999999992</c:v>
                </c:pt>
                <c:pt idx="46">
                  <c:v>7.6749999999999998</c:v>
                </c:pt>
                <c:pt idx="47">
                  <c:v>8.1720000000000006</c:v>
                </c:pt>
              </c:numCache>
            </c:numRef>
          </c:val>
          <c:extLst>
            <c:ext xmlns:c16="http://schemas.microsoft.com/office/drawing/2014/chart" uri="{C3380CC4-5D6E-409C-BE32-E72D297353CC}">
              <c16:uniqueId val="{00000002-238A-43EF-8D67-85F8F8CFA12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38A-43EF-8D67-85F8F8CFA12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11.5</c:v>
                </c:pt>
                <c:pt idx="1">
                  <c:v>11.5</c:v>
                </c:pt>
                <c:pt idx="2">
                  <c:v>11.5</c:v>
                </c:pt>
                <c:pt idx="3">
                  <c:v>11.4</c:v>
                </c:pt>
                <c:pt idx="4">
                  <c:v>11.1</c:v>
                </c:pt>
                <c:pt idx="5">
                  <c:v>11.2</c:v>
                </c:pt>
                <c:pt idx="6">
                  <c:v>11.3</c:v>
                </c:pt>
                <c:pt idx="7">
                  <c:v>11.3</c:v>
                </c:pt>
                <c:pt idx="8">
                  <c:v>11.2</c:v>
                </c:pt>
                <c:pt idx="9">
                  <c:v>11.3</c:v>
                </c:pt>
                <c:pt idx="10">
                  <c:v>11.8</c:v>
                </c:pt>
                <c:pt idx="11">
                  <c:v>11.1</c:v>
                </c:pt>
                <c:pt idx="12">
                  <c:v>11.4</c:v>
                </c:pt>
                <c:pt idx="13">
                  <c:v>11.3</c:v>
                </c:pt>
                <c:pt idx="14">
                  <c:v>11.3</c:v>
                </c:pt>
                <c:pt idx="15">
                  <c:v>11.1</c:v>
                </c:pt>
                <c:pt idx="16">
                  <c:v>11.3</c:v>
                </c:pt>
                <c:pt idx="17">
                  <c:v>11.2</c:v>
                </c:pt>
                <c:pt idx="18">
                  <c:v>11.5</c:v>
                </c:pt>
                <c:pt idx="19">
                  <c:v>11.3</c:v>
                </c:pt>
                <c:pt idx="20">
                  <c:v>11.3</c:v>
                </c:pt>
                <c:pt idx="21">
                  <c:v>11.6</c:v>
                </c:pt>
                <c:pt idx="22">
                  <c:v>11.7</c:v>
                </c:pt>
                <c:pt idx="23">
                  <c:v>11.7</c:v>
                </c:pt>
                <c:pt idx="24">
                  <c:v>11</c:v>
                </c:pt>
                <c:pt idx="25">
                  <c:v>10.8</c:v>
                </c:pt>
                <c:pt idx="26">
                  <c:v>10.8</c:v>
                </c:pt>
                <c:pt idx="27">
                  <c:v>10.4</c:v>
                </c:pt>
                <c:pt idx="28">
                  <c:v>10.9</c:v>
                </c:pt>
                <c:pt idx="29">
                  <c:v>10.8</c:v>
                </c:pt>
                <c:pt idx="30">
                  <c:v>10.8</c:v>
                </c:pt>
                <c:pt idx="31">
                  <c:v>10.7</c:v>
                </c:pt>
                <c:pt idx="32">
                  <c:v>10.8</c:v>
                </c:pt>
                <c:pt idx="33">
                  <c:v>10.4</c:v>
                </c:pt>
                <c:pt idx="34">
                  <c:v>10.6</c:v>
                </c:pt>
                <c:pt idx="35">
                  <c:v>10</c:v>
                </c:pt>
                <c:pt idx="36">
                  <c:v>10.199999999999999</c:v>
                </c:pt>
                <c:pt idx="37">
                  <c:v>9.8000000000000007</c:v>
                </c:pt>
                <c:pt idx="38">
                  <c:v>8.6999999999999993</c:v>
                </c:pt>
                <c:pt idx="39">
                  <c:v>9.5</c:v>
                </c:pt>
                <c:pt idx="40">
                  <c:v>9.1</c:v>
                </c:pt>
                <c:pt idx="41">
                  <c:v>9.1999999999999993</c:v>
                </c:pt>
                <c:pt idx="42">
                  <c:v>9.1999999999999993</c:v>
                </c:pt>
                <c:pt idx="43">
                  <c:v>9.1</c:v>
                </c:pt>
                <c:pt idx="44">
                  <c:v>9.1</c:v>
                </c:pt>
                <c:pt idx="45">
                  <c:v>9.1999999999999993</c:v>
                </c:pt>
                <c:pt idx="46">
                  <c:v>9.4</c:v>
                </c:pt>
                <c:pt idx="47">
                  <c:v>9.1</c:v>
                </c:pt>
              </c:numCache>
            </c:numRef>
          </c:val>
          <c:extLst>
            <c:ext xmlns:c16="http://schemas.microsoft.com/office/drawing/2014/chart" uri="{C3380CC4-5D6E-409C-BE32-E72D297353CC}">
              <c16:uniqueId val="{00000004-238A-43EF-8D67-85F8F8CFA12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15.3</c:v>
                </c:pt>
                <c:pt idx="1">
                  <c:v>15.1</c:v>
                </c:pt>
                <c:pt idx="2">
                  <c:v>15.1</c:v>
                </c:pt>
                <c:pt idx="3">
                  <c:v>13</c:v>
                </c:pt>
                <c:pt idx="4">
                  <c:v>16.8</c:v>
                </c:pt>
                <c:pt idx="5">
                  <c:v>16.5</c:v>
                </c:pt>
                <c:pt idx="6">
                  <c:v>16.600000000000001</c:v>
                </c:pt>
                <c:pt idx="7">
                  <c:v>16.3</c:v>
                </c:pt>
                <c:pt idx="8">
                  <c:v>16.899999999999999</c:v>
                </c:pt>
                <c:pt idx="9">
                  <c:v>15</c:v>
                </c:pt>
                <c:pt idx="10">
                  <c:v>15.9</c:v>
                </c:pt>
                <c:pt idx="11">
                  <c:v>17.5</c:v>
                </c:pt>
                <c:pt idx="12">
                  <c:v>16.899999999999999</c:v>
                </c:pt>
                <c:pt idx="13">
                  <c:v>17</c:v>
                </c:pt>
                <c:pt idx="14">
                  <c:v>16.600000000000001</c:v>
                </c:pt>
                <c:pt idx="15">
                  <c:v>15.5</c:v>
                </c:pt>
                <c:pt idx="16">
                  <c:v>17.5</c:v>
                </c:pt>
                <c:pt idx="17">
                  <c:v>16.3</c:v>
                </c:pt>
                <c:pt idx="18">
                  <c:v>16.600000000000001</c:v>
                </c:pt>
                <c:pt idx="19">
                  <c:v>16.600000000000001</c:v>
                </c:pt>
                <c:pt idx="20">
                  <c:v>17.100000000000001</c:v>
                </c:pt>
                <c:pt idx="21">
                  <c:v>17.600000000000001</c:v>
                </c:pt>
                <c:pt idx="22">
                  <c:v>12.6</c:v>
                </c:pt>
                <c:pt idx="23">
                  <c:v>16.2</c:v>
                </c:pt>
                <c:pt idx="24">
                  <c:v>16.399999999999999</c:v>
                </c:pt>
                <c:pt idx="25">
                  <c:v>13.2</c:v>
                </c:pt>
                <c:pt idx="26">
                  <c:v>14.8</c:v>
                </c:pt>
                <c:pt idx="27">
                  <c:v>17.399999999999999</c:v>
                </c:pt>
                <c:pt idx="28">
                  <c:v>17.600000000000001</c:v>
                </c:pt>
                <c:pt idx="29">
                  <c:v>16</c:v>
                </c:pt>
                <c:pt idx="30">
                  <c:v>15.4</c:v>
                </c:pt>
                <c:pt idx="31">
                  <c:v>16.600000000000001</c:v>
                </c:pt>
                <c:pt idx="32">
                  <c:v>17.600000000000001</c:v>
                </c:pt>
                <c:pt idx="33">
                  <c:v>11.3</c:v>
                </c:pt>
                <c:pt idx="34">
                  <c:v>12.4</c:v>
                </c:pt>
                <c:pt idx="35">
                  <c:v>14.2</c:v>
                </c:pt>
                <c:pt idx="36">
                  <c:v>9.6999999999999993</c:v>
                </c:pt>
                <c:pt idx="37">
                  <c:v>11.3</c:v>
                </c:pt>
                <c:pt idx="38">
                  <c:v>12.3</c:v>
                </c:pt>
                <c:pt idx="39">
                  <c:v>11.2</c:v>
                </c:pt>
                <c:pt idx="40">
                  <c:v>14.8</c:v>
                </c:pt>
                <c:pt idx="41">
                  <c:v>15.4</c:v>
                </c:pt>
                <c:pt idx="42">
                  <c:v>17.399999999999999</c:v>
                </c:pt>
                <c:pt idx="43">
                  <c:v>16.7</c:v>
                </c:pt>
                <c:pt idx="44">
                  <c:v>16.399999999999999</c:v>
                </c:pt>
                <c:pt idx="45">
                  <c:v>15</c:v>
                </c:pt>
                <c:pt idx="46">
                  <c:v>16.399999999999999</c:v>
                </c:pt>
                <c:pt idx="47">
                  <c:v>15.4</c:v>
                </c:pt>
              </c:numCache>
            </c:numRef>
          </c:val>
          <c:extLst>
            <c:ext xmlns:c16="http://schemas.microsoft.com/office/drawing/2014/chart" uri="{C3380CC4-5D6E-409C-BE32-E72D297353CC}">
              <c16:uniqueId val="{00000005-238A-43EF-8D67-85F8F8CFA12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38A-43EF-8D67-85F8F8CFA1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EVO_PRO_ENE!$I$194:$I$259</c:f>
              <c:strCache>
                <c:ptCount val="66"/>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TERMOCHILCA S.A.C.</c:v>
                </c:pt>
                <c:pt idx="12">
                  <c:v>EGEMSA</c:v>
                </c:pt>
                <c:pt idx="13">
                  <c:v>SAN GABAN</c:v>
                </c:pt>
                <c:pt idx="14">
                  <c:v>INLAND ENERGY SAC</c:v>
                </c:pt>
                <c:pt idx="15">
                  <c:v>EGASA</c:v>
                </c:pt>
                <c:pt idx="16">
                  <c:v>JOYA SOLAR S.A.C.</c:v>
                </c:pt>
                <c:pt idx="17">
                  <c:v>LA VIRGEN</c:v>
                </c:pt>
                <c:pt idx="18">
                  <c:v>EMPRESA DE GENERACION HUANZA</c:v>
                </c:pt>
                <c:pt idx="19">
                  <c:v>EGEJUNIN</c:v>
                </c:pt>
                <c:pt idx="20">
                  <c:v>GENERADORA DE ENERGÍA DEL PERÚ</c:v>
                </c:pt>
                <c:pt idx="21">
                  <c:v>ENERGIA RENOVABLE DEL SUR S.A.</c:v>
                </c:pt>
                <c:pt idx="22">
                  <c:v>ENERGÍA EÓLICA S.A.</c:v>
                </c:pt>
                <c:pt idx="23">
                  <c:v>SINERSA</c:v>
                </c:pt>
                <c:pt idx="24">
                  <c:v>PARQUE EOLICO TRES HERMANAS S.A.C.</c:v>
                </c:pt>
                <c:pt idx="25">
                  <c:v>ENEL GENERACION PIURA S.A.</c:v>
                </c:pt>
                <c:pt idx="26">
                  <c:v>GENERACIÓN ANDINA S.A.C.</c:v>
                </c:pt>
                <c:pt idx="27">
                  <c:v>GR CORTARRAMA SOCIEDAD ANONIMA CERRADA</c:v>
                </c:pt>
                <c:pt idx="28">
                  <c:v>EMPRESA DE GENERACION ELECTRICA SANTA ANA S.A.C.</c:v>
                </c:pt>
                <c:pt idx="29">
                  <c:v>VARI ENERGIA S.A.C.</c:v>
                </c:pt>
                <c:pt idx="30">
                  <c:v>CELARIS ENERGY S.A.</c:v>
                </c:pt>
                <c:pt idx="31">
                  <c:v>EMPRESA ELECTRICA AGUA AZUL</c:v>
                </c:pt>
                <c:pt idx="32">
                  <c:v>CELEPSA RENOVABLES S.R.L.</c:v>
                </c:pt>
                <c:pt idx="33">
                  <c:v>HIDROELECTRICA HUANCHOR S.A.C.</c:v>
                </c:pt>
                <c:pt idx="34">
                  <c:v>HUAURA POWER GROUP S.A.</c:v>
                </c:pt>
                <c:pt idx="35">
                  <c:v>ANDEAN POWER S.A.C.</c:v>
                </c:pt>
                <c:pt idx="36">
                  <c:v>EMPRESA ELECTRICA RIO DOBLE</c:v>
                </c:pt>
                <c:pt idx="37">
                  <c:v>CASA GRANDE S.A.A.</c:v>
                </c:pt>
                <c:pt idx="38">
                  <c:v>EGESUR</c:v>
                </c:pt>
                <c:pt idx="39">
                  <c:v>PARQUE EOLICO MARCONA S.A.C.</c:v>
                </c:pt>
                <c:pt idx="40">
                  <c:v>PETRAMAS</c:v>
                </c:pt>
                <c:pt idx="41">
                  <c:v>TERMOSELVA</c:v>
                </c:pt>
                <c:pt idx="42">
                  <c:v>BIOENERGIA DEL CHIRA S.A.</c:v>
                </c:pt>
                <c:pt idx="43">
                  <c:v>GR TARUCA SOCIEDAD ANONIMA CERRADA</c:v>
                </c:pt>
                <c:pt idx="44">
                  <c:v>AGROINDUSTRIAS SAN JACINTO S.A.A.</c:v>
                </c:pt>
                <c:pt idx="45">
                  <c:v>GR PAINO SOCIEDAD ANONIMA CERRADA</c:v>
                </c:pt>
                <c:pt idx="46">
                  <c:v>TRANSMISION ANDINA DE GENERACION S.A.C.</c:v>
                </c:pt>
                <c:pt idx="47">
                  <c:v>PANAMERICANA  SOLAR SAC.</c:v>
                </c:pt>
                <c:pt idx="48">
                  <c:v>TACNA SOLAR SAC.</c:v>
                </c:pt>
                <c:pt idx="49">
                  <c:v>EMPRESA DE GENERACION ELECTRICA CANCHAYLLO SAC</c:v>
                </c:pt>
                <c:pt idx="50">
                  <c:v>MAJES ARCUS S.A.C.</c:v>
                </c:pt>
                <c:pt idx="51">
                  <c:v>REPARTICIÓN ARCUS S.A.C.</c:v>
                </c:pt>
                <c:pt idx="52">
                  <c:v>MOQUEGUA FV S.A.C.</c:v>
                </c:pt>
                <c:pt idx="53">
                  <c:v>HIDROCAÑETE S.A.</c:v>
                </c:pt>
                <c:pt idx="54">
                  <c:v>ELECTRICA YANAPAMPA SAC</c:v>
                </c:pt>
                <c:pt idx="55">
                  <c:v>MAJA ENERGIA S.A.C.</c:v>
                </c:pt>
                <c:pt idx="56">
                  <c:v>INVERSIONES SHAQSHA S.A.C.</c:v>
                </c:pt>
                <c:pt idx="57">
                  <c:v>ASOCIACIÓN SANTA LUCIA DE CHACAS</c:v>
                </c:pt>
                <c:pt idx="58">
                  <c:v>MINERA CERRO VERDE</c:v>
                </c:pt>
                <c:pt idx="59">
                  <c:v>AGRO INDUSTRIAL PARAMONGA S.A.</c:v>
                </c:pt>
                <c:pt idx="60">
                  <c:v>SHOUGESA</c:v>
                </c:pt>
                <c:pt idx="61">
                  <c:v>INFRAESTRUCTURAS Y ENERGIAS DEL PERU S.A.C.</c:v>
                </c:pt>
                <c:pt idx="62">
                  <c:v>COLCA SOLAR S.A.C.</c:v>
                </c:pt>
                <c:pt idx="63">
                  <c:v>COENERGY S.A.C.</c:v>
                </c:pt>
                <c:pt idx="64">
                  <c:v>KONDU SAC</c:v>
                </c:pt>
                <c:pt idx="65">
                  <c:v>PLANTA DE RESERVA FRIA DE GENERACION  DE ETEN S.A.</c:v>
                </c:pt>
              </c:strCache>
            </c:strRef>
          </c:cat>
          <c:val>
            <c:numRef>
              <c:f>EVO_PRO_ENE!$J$194:$J$259</c:f>
              <c:numCache>
                <c:formatCode>General</c:formatCode>
                <c:ptCount val="66"/>
                <c:pt idx="0">
                  <c:v>328051.755</c:v>
                </c:pt>
                <c:pt idx="1">
                  <c:v>327360.06550000003</c:v>
                </c:pt>
                <c:pt idx="2">
                  <c:v>238733.48499999999</c:v>
                </c:pt>
                <c:pt idx="3">
                  <c:v>215610.1</c:v>
                </c:pt>
                <c:pt idx="4">
                  <c:v>139211.5</c:v>
                </c:pt>
                <c:pt idx="5">
                  <c:v>118145.959315</c:v>
                </c:pt>
                <c:pt idx="6">
                  <c:v>116689.60000000001</c:v>
                </c:pt>
                <c:pt idx="7">
                  <c:v>102228.8</c:v>
                </c:pt>
                <c:pt idx="8">
                  <c:v>62493.65</c:v>
                </c:pt>
                <c:pt idx="9">
                  <c:v>62040.3</c:v>
                </c:pt>
                <c:pt idx="10">
                  <c:v>57759.154130000003</c:v>
                </c:pt>
                <c:pt idx="11">
                  <c:v>52891.263220000001</c:v>
                </c:pt>
                <c:pt idx="12">
                  <c:v>51076.7</c:v>
                </c:pt>
                <c:pt idx="13">
                  <c:v>32489.35</c:v>
                </c:pt>
                <c:pt idx="14">
                  <c:v>27831.5</c:v>
                </c:pt>
                <c:pt idx="15">
                  <c:v>27010.1</c:v>
                </c:pt>
                <c:pt idx="16">
                  <c:v>26840.6</c:v>
                </c:pt>
                <c:pt idx="17">
                  <c:v>23713.5</c:v>
                </c:pt>
                <c:pt idx="18">
                  <c:v>21803.1</c:v>
                </c:pt>
                <c:pt idx="19">
                  <c:v>21367.599999999999</c:v>
                </c:pt>
                <c:pt idx="20">
                  <c:v>21256.472699999998</c:v>
                </c:pt>
                <c:pt idx="21">
                  <c:v>15055.25</c:v>
                </c:pt>
                <c:pt idx="22">
                  <c:v>14028.45</c:v>
                </c:pt>
                <c:pt idx="23">
                  <c:v>13557.35</c:v>
                </c:pt>
                <c:pt idx="24">
                  <c:v>13325.8</c:v>
                </c:pt>
                <c:pt idx="25">
                  <c:v>8910.4</c:v>
                </c:pt>
                <c:pt idx="26">
                  <c:v>8675.9</c:v>
                </c:pt>
                <c:pt idx="27">
                  <c:v>8300.2000000000007</c:v>
                </c:pt>
                <c:pt idx="28">
                  <c:v>6201.25</c:v>
                </c:pt>
                <c:pt idx="29">
                  <c:v>6112.25</c:v>
                </c:pt>
                <c:pt idx="30">
                  <c:v>6106.4502599999996</c:v>
                </c:pt>
                <c:pt idx="31">
                  <c:v>6060.9</c:v>
                </c:pt>
                <c:pt idx="32">
                  <c:v>6021.9</c:v>
                </c:pt>
                <c:pt idx="33">
                  <c:v>5800.3325050000003</c:v>
                </c:pt>
                <c:pt idx="34">
                  <c:v>5769.3</c:v>
                </c:pt>
                <c:pt idx="35">
                  <c:v>5678.3</c:v>
                </c:pt>
                <c:pt idx="36">
                  <c:v>5370.15</c:v>
                </c:pt>
                <c:pt idx="37">
                  <c:v>4932.95</c:v>
                </c:pt>
                <c:pt idx="38">
                  <c:v>4844.4054999999998</c:v>
                </c:pt>
                <c:pt idx="39">
                  <c:v>4082.6</c:v>
                </c:pt>
                <c:pt idx="40">
                  <c:v>3547.25</c:v>
                </c:pt>
                <c:pt idx="41">
                  <c:v>3347.75</c:v>
                </c:pt>
                <c:pt idx="42">
                  <c:v>2978.85</c:v>
                </c:pt>
                <c:pt idx="43">
                  <c:v>2409.9499999999998</c:v>
                </c:pt>
                <c:pt idx="44">
                  <c:v>2378.578</c:v>
                </c:pt>
                <c:pt idx="45">
                  <c:v>2214.645</c:v>
                </c:pt>
                <c:pt idx="46">
                  <c:v>2190.2399999999998</c:v>
                </c:pt>
                <c:pt idx="47">
                  <c:v>1808.681</c:v>
                </c:pt>
                <c:pt idx="48">
                  <c:v>1723.2</c:v>
                </c:pt>
                <c:pt idx="49">
                  <c:v>1595.95</c:v>
                </c:pt>
                <c:pt idx="50">
                  <c:v>1557.0025000000001</c:v>
                </c:pt>
                <c:pt idx="51">
                  <c:v>1504.7985000000001</c:v>
                </c:pt>
                <c:pt idx="52">
                  <c:v>1475.963</c:v>
                </c:pt>
                <c:pt idx="53">
                  <c:v>1105.95</c:v>
                </c:pt>
                <c:pt idx="54">
                  <c:v>1083.8</c:v>
                </c:pt>
                <c:pt idx="55">
                  <c:v>1002.95</c:v>
                </c:pt>
                <c:pt idx="56">
                  <c:v>994</c:v>
                </c:pt>
                <c:pt idx="57">
                  <c:v>869.23</c:v>
                </c:pt>
                <c:pt idx="58">
                  <c:v>737.45</c:v>
                </c:pt>
                <c:pt idx="59">
                  <c:v>613.65</c:v>
                </c:pt>
                <c:pt idx="60">
                  <c:v>183.32</c:v>
                </c:pt>
                <c:pt idx="61">
                  <c:v>109.45</c:v>
                </c:pt>
                <c:pt idx="62">
                  <c:v>97.6</c:v>
                </c:pt>
                <c:pt idx="63">
                  <c:v>33.799999999999997</c:v>
                </c:pt>
                <c:pt idx="64">
                  <c:v>22.15</c:v>
                </c:pt>
                <c:pt idx="65">
                  <c:v>12.65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13-4CE1-83D3-CAC61DEA6E9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535.44000000000005</c:v>
                </c:pt>
                <c:pt idx="1">
                  <c:v>519.34</c:v>
                </c:pt>
                <c:pt idx="2">
                  <c:v>521.74</c:v>
                </c:pt>
                <c:pt idx="3">
                  <c:v>513.79999999999995</c:v>
                </c:pt>
                <c:pt idx="4">
                  <c:v>514.1</c:v>
                </c:pt>
                <c:pt idx="5">
                  <c:v>515.20000000000005</c:v>
                </c:pt>
                <c:pt idx="6">
                  <c:v>512.86</c:v>
                </c:pt>
                <c:pt idx="7">
                  <c:v>513.72</c:v>
                </c:pt>
                <c:pt idx="8">
                  <c:v>517.76</c:v>
                </c:pt>
                <c:pt idx="9">
                  <c:v>514.12</c:v>
                </c:pt>
                <c:pt idx="10">
                  <c:v>520.41999999999996</c:v>
                </c:pt>
                <c:pt idx="11">
                  <c:v>513.98</c:v>
                </c:pt>
                <c:pt idx="12">
                  <c:v>520.84</c:v>
                </c:pt>
                <c:pt idx="13">
                  <c:v>558.74</c:v>
                </c:pt>
                <c:pt idx="14">
                  <c:v>543.9</c:v>
                </c:pt>
                <c:pt idx="15">
                  <c:v>540.5</c:v>
                </c:pt>
                <c:pt idx="16">
                  <c:v>550</c:v>
                </c:pt>
                <c:pt idx="17">
                  <c:v>559.29999999999995</c:v>
                </c:pt>
                <c:pt idx="18">
                  <c:v>564.05999999999995</c:v>
                </c:pt>
                <c:pt idx="19">
                  <c:v>560.76</c:v>
                </c:pt>
                <c:pt idx="20">
                  <c:v>555.86</c:v>
                </c:pt>
                <c:pt idx="21">
                  <c:v>581.72</c:v>
                </c:pt>
                <c:pt idx="22">
                  <c:v>577.91999999999996</c:v>
                </c:pt>
                <c:pt idx="23">
                  <c:v>597.52</c:v>
                </c:pt>
                <c:pt idx="24">
                  <c:v>593.58000000000004</c:v>
                </c:pt>
                <c:pt idx="25">
                  <c:v>588.58000000000004</c:v>
                </c:pt>
                <c:pt idx="26">
                  <c:v>593.70000000000005</c:v>
                </c:pt>
                <c:pt idx="27">
                  <c:v>606.41999999999996</c:v>
                </c:pt>
                <c:pt idx="28">
                  <c:v>609.52</c:v>
                </c:pt>
                <c:pt idx="29">
                  <c:v>617.86</c:v>
                </c:pt>
                <c:pt idx="30">
                  <c:v>617.72</c:v>
                </c:pt>
                <c:pt idx="31">
                  <c:v>648.22</c:v>
                </c:pt>
                <c:pt idx="32">
                  <c:v>612.4</c:v>
                </c:pt>
                <c:pt idx="33">
                  <c:v>587.79999999999995</c:v>
                </c:pt>
                <c:pt idx="34">
                  <c:v>588.29999999999995</c:v>
                </c:pt>
                <c:pt idx="35">
                  <c:v>589.24</c:v>
                </c:pt>
                <c:pt idx="36">
                  <c:v>594.52</c:v>
                </c:pt>
                <c:pt idx="37">
                  <c:v>627.12</c:v>
                </c:pt>
                <c:pt idx="38">
                  <c:v>649.55999999999995</c:v>
                </c:pt>
                <c:pt idx="39">
                  <c:v>644.96</c:v>
                </c:pt>
                <c:pt idx="40">
                  <c:v>639.79999999999995</c:v>
                </c:pt>
                <c:pt idx="41">
                  <c:v>611.5</c:v>
                </c:pt>
                <c:pt idx="42">
                  <c:v>580.30600000000004</c:v>
                </c:pt>
                <c:pt idx="43">
                  <c:v>578.48099999999999</c:v>
                </c:pt>
                <c:pt idx="44">
                  <c:v>535.15099999999995</c:v>
                </c:pt>
                <c:pt idx="45">
                  <c:v>534.04100000000005</c:v>
                </c:pt>
                <c:pt idx="46">
                  <c:v>519.03499999999997</c:v>
                </c:pt>
                <c:pt idx="47">
                  <c:v>456.83199999999999</c:v>
                </c:pt>
              </c:numCache>
            </c:numRef>
          </c:val>
          <c:extLst>
            <c:ext xmlns:c16="http://schemas.microsoft.com/office/drawing/2014/chart" uri="{C3380CC4-5D6E-409C-BE32-E72D297353CC}">
              <c16:uniqueId val="{00000000-029A-4D4E-B229-D8BABBE33D6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5081</c:v>
                </c:pt>
                <c:pt idx="1">
                  <c:v>5016</c:v>
                </c:pt>
                <c:pt idx="2">
                  <c:v>4937.1000000000004</c:v>
                </c:pt>
                <c:pt idx="3">
                  <c:v>4935.2</c:v>
                </c:pt>
                <c:pt idx="4">
                  <c:v>4887.7</c:v>
                </c:pt>
                <c:pt idx="5">
                  <c:v>4812.3999999999996</c:v>
                </c:pt>
                <c:pt idx="6">
                  <c:v>4809.1000000000004</c:v>
                </c:pt>
                <c:pt idx="7">
                  <c:v>4957.8</c:v>
                </c:pt>
                <c:pt idx="8">
                  <c:v>5053.1000000000004</c:v>
                </c:pt>
                <c:pt idx="9">
                  <c:v>5093.6000000000004</c:v>
                </c:pt>
                <c:pt idx="10">
                  <c:v>5176.2</c:v>
                </c:pt>
                <c:pt idx="11">
                  <c:v>5394.8</c:v>
                </c:pt>
                <c:pt idx="12">
                  <c:v>5371</c:v>
                </c:pt>
                <c:pt idx="13">
                  <c:v>5163.3999999999996</c:v>
                </c:pt>
                <c:pt idx="14">
                  <c:v>5021.6000000000004</c:v>
                </c:pt>
                <c:pt idx="15">
                  <c:v>5058.1000000000004</c:v>
                </c:pt>
                <c:pt idx="16">
                  <c:v>5276.7</c:v>
                </c:pt>
                <c:pt idx="17">
                  <c:v>5391.9</c:v>
                </c:pt>
                <c:pt idx="18">
                  <c:v>5556.9</c:v>
                </c:pt>
                <c:pt idx="19">
                  <c:v>5596.3</c:v>
                </c:pt>
                <c:pt idx="20">
                  <c:v>5836.5</c:v>
                </c:pt>
                <c:pt idx="21">
                  <c:v>5853.6</c:v>
                </c:pt>
                <c:pt idx="22">
                  <c:v>5962.7</c:v>
                </c:pt>
                <c:pt idx="23">
                  <c:v>6027.5</c:v>
                </c:pt>
                <c:pt idx="24">
                  <c:v>6005.8</c:v>
                </c:pt>
                <c:pt idx="25">
                  <c:v>5877.9</c:v>
                </c:pt>
                <c:pt idx="26">
                  <c:v>5911.7</c:v>
                </c:pt>
                <c:pt idx="27">
                  <c:v>5850.3</c:v>
                </c:pt>
                <c:pt idx="28">
                  <c:v>6060.6</c:v>
                </c:pt>
                <c:pt idx="29">
                  <c:v>6134.5</c:v>
                </c:pt>
                <c:pt idx="30">
                  <c:v>6178.8</c:v>
                </c:pt>
                <c:pt idx="31">
                  <c:v>6226.6</c:v>
                </c:pt>
                <c:pt idx="32">
                  <c:v>6498.2</c:v>
                </c:pt>
                <c:pt idx="33">
                  <c:v>6621.8</c:v>
                </c:pt>
                <c:pt idx="34">
                  <c:v>6606.5</c:v>
                </c:pt>
                <c:pt idx="35">
                  <c:v>6481.1</c:v>
                </c:pt>
                <c:pt idx="36">
                  <c:v>6724.7</c:v>
                </c:pt>
                <c:pt idx="37">
                  <c:v>6705.8</c:v>
                </c:pt>
                <c:pt idx="38">
                  <c:v>6650.4</c:v>
                </c:pt>
                <c:pt idx="39">
                  <c:v>6633.8</c:v>
                </c:pt>
                <c:pt idx="40">
                  <c:v>6593.5</c:v>
                </c:pt>
                <c:pt idx="41">
                  <c:v>6552.6</c:v>
                </c:pt>
                <c:pt idx="42">
                  <c:v>6559.7</c:v>
                </c:pt>
                <c:pt idx="43">
                  <c:v>6485.4</c:v>
                </c:pt>
                <c:pt idx="44">
                  <c:v>6349.8</c:v>
                </c:pt>
                <c:pt idx="45">
                  <c:v>6108.6</c:v>
                </c:pt>
                <c:pt idx="46">
                  <c:v>5994</c:v>
                </c:pt>
                <c:pt idx="47">
                  <c:v>5912.2</c:v>
                </c:pt>
              </c:numCache>
            </c:numRef>
          </c:val>
          <c:extLst>
            <c:ext xmlns:c16="http://schemas.microsoft.com/office/drawing/2014/chart" uri="{C3380CC4-5D6E-409C-BE32-E72D297353CC}">
              <c16:uniqueId val="{00000001-029A-4D4E-B229-D8BABBE33D6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748.8</c:v>
                </c:pt>
                <c:pt idx="1">
                  <c:v>737.3</c:v>
                </c:pt>
                <c:pt idx="2">
                  <c:v>745.1</c:v>
                </c:pt>
                <c:pt idx="3">
                  <c:v>698.4</c:v>
                </c:pt>
                <c:pt idx="4">
                  <c:v>710.7</c:v>
                </c:pt>
                <c:pt idx="5">
                  <c:v>698.5</c:v>
                </c:pt>
                <c:pt idx="6">
                  <c:v>698.9</c:v>
                </c:pt>
                <c:pt idx="7">
                  <c:v>698.9</c:v>
                </c:pt>
                <c:pt idx="8">
                  <c:v>696</c:v>
                </c:pt>
                <c:pt idx="9">
                  <c:v>698</c:v>
                </c:pt>
                <c:pt idx="10">
                  <c:v>703.7</c:v>
                </c:pt>
                <c:pt idx="11">
                  <c:v>711.755</c:v>
                </c:pt>
                <c:pt idx="12">
                  <c:v>795.41700000000003</c:v>
                </c:pt>
                <c:pt idx="13">
                  <c:v>1043.1210000000001</c:v>
                </c:pt>
                <c:pt idx="14">
                  <c:v>1333.9010000000001</c:v>
                </c:pt>
                <c:pt idx="15">
                  <c:v>1561.0909999999999</c:v>
                </c:pt>
                <c:pt idx="16">
                  <c:v>1610.8440000000001</c:v>
                </c:pt>
                <c:pt idx="17">
                  <c:v>1653.864</c:v>
                </c:pt>
                <c:pt idx="18">
                  <c:v>1680.1510000000001</c:v>
                </c:pt>
                <c:pt idx="19">
                  <c:v>1686.5730000000001</c:v>
                </c:pt>
                <c:pt idx="20">
                  <c:v>1710.674</c:v>
                </c:pt>
                <c:pt idx="21">
                  <c:v>1665.0419999999999</c:v>
                </c:pt>
                <c:pt idx="22">
                  <c:v>1662.13</c:v>
                </c:pt>
                <c:pt idx="23">
                  <c:v>1662.2860000000001</c:v>
                </c:pt>
                <c:pt idx="24">
                  <c:v>1637.529</c:v>
                </c:pt>
                <c:pt idx="25">
                  <c:v>1660.934</c:v>
                </c:pt>
                <c:pt idx="26">
                  <c:v>1588.1690000000001</c:v>
                </c:pt>
                <c:pt idx="27">
                  <c:v>1620.498</c:v>
                </c:pt>
                <c:pt idx="28">
                  <c:v>1603.4690000000001</c:v>
                </c:pt>
                <c:pt idx="29">
                  <c:v>1516.817</c:v>
                </c:pt>
                <c:pt idx="30">
                  <c:v>1491.518</c:v>
                </c:pt>
                <c:pt idx="31">
                  <c:v>1382.3240000000001</c:v>
                </c:pt>
                <c:pt idx="32">
                  <c:v>1056.9649999999999</c:v>
                </c:pt>
                <c:pt idx="33">
                  <c:v>932.05200000000002</c:v>
                </c:pt>
                <c:pt idx="34">
                  <c:v>794.19</c:v>
                </c:pt>
                <c:pt idx="35">
                  <c:v>772.2</c:v>
                </c:pt>
                <c:pt idx="36">
                  <c:v>787.3</c:v>
                </c:pt>
                <c:pt idx="37">
                  <c:v>787.1</c:v>
                </c:pt>
                <c:pt idx="38">
                  <c:v>786.4</c:v>
                </c:pt>
                <c:pt idx="39">
                  <c:v>782.4</c:v>
                </c:pt>
                <c:pt idx="40">
                  <c:v>780.9</c:v>
                </c:pt>
                <c:pt idx="41">
                  <c:v>782.1</c:v>
                </c:pt>
                <c:pt idx="42">
                  <c:v>784.7</c:v>
                </c:pt>
                <c:pt idx="43">
                  <c:v>784.3</c:v>
                </c:pt>
                <c:pt idx="44">
                  <c:v>757</c:v>
                </c:pt>
                <c:pt idx="45">
                  <c:v>762.1</c:v>
                </c:pt>
                <c:pt idx="46">
                  <c:v>762.5</c:v>
                </c:pt>
                <c:pt idx="47">
                  <c:v>765.4</c:v>
                </c:pt>
              </c:numCache>
            </c:numRef>
          </c:val>
          <c:extLst>
            <c:ext xmlns:c16="http://schemas.microsoft.com/office/drawing/2014/chart" uri="{C3380CC4-5D6E-409C-BE32-E72D297353CC}">
              <c16:uniqueId val="{00000002-029A-4D4E-B229-D8BABBE33D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4598.6400000000003</c:v>
                </c:pt>
                <c:pt idx="1">
                  <c:v>4559.84</c:v>
                </c:pt>
                <c:pt idx="2">
                  <c:v>4524.1400000000003</c:v>
                </c:pt>
                <c:pt idx="3">
                  <c:v>4565.8999999999996</c:v>
                </c:pt>
                <c:pt idx="4">
                  <c:v>4627.8</c:v>
                </c:pt>
                <c:pt idx="5">
                  <c:v>4506.3</c:v>
                </c:pt>
                <c:pt idx="6">
                  <c:v>4527.3599999999997</c:v>
                </c:pt>
                <c:pt idx="7">
                  <c:v>4633.32</c:v>
                </c:pt>
                <c:pt idx="8">
                  <c:v>4578.5600000000004</c:v>
                </c:pt>
                <c:pt idx="9">
                  <c:v>4584.32</c:v>
                </c:pt>
                <c:pt idx="10">
                  <c:v>4556.92</c:v>
                </c:pt>
                <c:pt idx="11">
                  <c:v>4667.78</c:v>
                </c:pt>
                <c:pt idx="12">
                  <c:v>4518.24</c:v>
                </c:pt>
                <c:pt idx="13">
                  <c:v>4435.6400000000003</c:v>
                </c:pt>
                <c:pt idx="14">
                  <c:v>4249.1000000000004</c:v>
                </c:pt>
                <c:pt idx="15">
                  <c:v>4420.8999999999996</c:v>
                </c:pt>
                <c:pt idx="16">
                  <c:v>4550.8999999999996</c:v>
                </c:pt>
                <c:pt idx="17">
                  <c:v>4505.5</c:v>
                </c:pt>
                <c:pt idx="18">
                  <c:v>4655.0600000000004</c:v>
                </c:pt>
                <c:pt idx="19">
                  <c:v>4566.0600000000004</c:v>
                </c:pt>
                <c:pt idx="20">
                  <c:v>4651.0600000000004</c:v>
                </c:pt>
                <c:pt idx="21">
                  <c:v>4518.22</c:v>
                </c:pt>
                <c:pt idx="22">
                  <c:v>4504.0200000000004</c:v>
                </c:pt>
                <c:pt idx="23">
                  <c:v>4529.12</c:v>
                </c:pt>
                <c:pt idx="24">
                  <c:v>4338.18</c:v>
                </c:pt>
                <c:pt idx="25">
                  <c:v>4397.68</c:v>
                </c:pt>
                <c:pt idx="26">
                  <c:v>4448.8</c:v>
                </c:pt>
                <c:pt idx="27">
                  <c:v>4454.62</c:v>
                </c:pt>
                <c:pt idx="28">
                  <c:v>4409.92</c:v>
                </c:pt>
                <c:pt idx="29">
                  <c:v>4475.26</c:v>
                </c:pt>
                <c:pt idx="30">
                  <c:v>4489.5200000000004</c:v>
                </c:pt>
                <c:pt idx="31">
                  <c:v>4324.0200000000004</c:v>
                </c:pt>
                <c:pt idx="32">
                  <c:v>4680.8</c:v>
                </c:pt>
                <c:pt idx="33">
                  <c:v>4667.5</c:v>
                </c:pt>
                <c:pt idx="34">
                  <c:v>4706.3</c:v>
                </c:pt>
                <c:pt idx="35">
                  <c:v>4474.1400000000003</c:v>
                </c:pt>
                <c:pt idx="36">
                  <c:v>4786.42</c:v>
                </c:pt>
                <c:pt idx="37">
                  <c:v>4708.82</c:v>
                </c:pt>
                <c:pt idx="38">
                  <c:v>4659.46</c:v>
                </c:pt>
                <c:pt idx="39">
                  <c:v>4743.76</c:v>
                </c:pt>
                <c:pt idx="40">
                  <c:v>4772.8</c:v>
                </c:pt>
                <c:pt idx="41">
                  <c:v>4746</c:v>
                </c:pt>
                <c:pt idx="42">
                  <c:v>4775.84</c:v>
                </c:pt>
                <c:pt idx="43">
                  <c:v>4789.5</c:v>
                </c:pt>
                <c:pt idx="44">
                  <c:v>4582.3999999999996</c:v>
                </c:pt>
                <c:pt idx="45">
                  <c:v>4453.96</c:v>
                </c:pt>
                <c:pt idx="46">
                  <c:v>4523.16</c:v>
                </c:pt>
                <c:pt idx="47">
                  <c:v>4470.16</c:v>
                </c:pt>
              </c:numCache>
            </c:numRef>
          </c:val>
          <c:extLst>
            <c:ext xmlns:c16="http://schemas.microsoft.com/office/drawing/2014/chart" uri="{C3380CC4-5D6E-409C-BE32-E72D297353CC}">
              <c16:uniqueId val="{00000000-DB4E-4FC3-B687-3D081C3B0D1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1588</c:v>
                </c:pt>
                <c:pt idx="1">
                  <c:v>1544</c:v>
                </c:pt>
                <c:pt idx="2">
                  <c:v>1520.3</c:v>
                </c:pt>
                <c:pt idx="3">
                  <c:v>1413.6</c:v>
                </c:pt>
                <c:pt idx="4">
                  <c:v>1318.1</c:v>
                </c:pt>
                <c:pt idx="5">
                  <c:v>1323.7</c:v>
                </c:pt>
                <c:pt idx="6">
                  <c:v>1322.5</c:v>
                </c:pt>
                <c:pt idx="7">
                  <c:v>1375.8</c:v>
                </c:pt>
                <c:pt idx="8">
                  <c:v>1515.8</c:v>
                </c:pt>
                <c:pt idx="9">
                  <c:v>1572.6</c:v>
                </c:pt>
                <c:pt idx="10">
                  <c:v>1712.3</c:v>
                </c:pt>
                <c:pt idx="11">
                  <c:v>1829.6</c:v>
                </c:pt>
                <c:pt idx="12">
                  <c:v>1953.8</c:v>
                </c:pt>
                <c:pt idx="13">
                  <c:v>1856.2</c:v>
                </c:pt>
                <c:pt idx="14">
                  <c:v>1844.2</c:v>
                </c:pt>
                <c:pt idx="15">
                  <c:v>1708.7</c:v>
                </c:pt>
                <c:pt idx="16">
                  <c:v>1809.8</c:v>
                </c:pt>
                <c:pt idx="17">
                  <c:v>1960.4</c:v>
                </c:pt>
                <c:pt idx="18">
                  <c:v>1983</c:v>
                </c:pt>
                <c:pt idx="19">
                  <c:v>2089.5</c:v>
                </c:pt>
                <c:pt idx="20">
                  <c:v>2239.9</c:v>
                </c:pt>
                <c:pt idx="21">
                  <c:v>2311.6999999999998</c:v>
                </c:pt>
                <c:pt idx="22">
                  <c:v>2373.1</c:v>
                </c:pt>
                <c:pt idx="23">
                  <c:v>2407.6999999999998</c:v>
                </c:pt>
                <c:pt idx="24">
                  <c:v>2498.4</c:v>
                </c:pt>
                <c:pt idx="25">
                  <c:v>2208.8000000000002</c:v>
                </c:pt>
                <c:pt idx="26">
                  <c:v>2176.1</c:v>
                </c:pt>
                <c:pt idx="27">
                  <c:v>2085.6</c:v>
                </c:pt>
                <c:pt idx="28">
                  <c:v>2322.1999999999998</c:v>
                </c:pt>
                <c:pt idx="29">
                  <c:v>2339.1999999999998</c:v>
                </c:pt>
                <c:pt idx="30">
                  <c:v>2386.1999999999998</c:v>
                </c:pt>
                <c:pt idx="31">
                  <c:v>2666.5</c:v>
                </c:pt>
                <c:pt idx="32">
                  <c:v>2537.1999999999998</c:v>
                </c:pt>
                <c:pt idx="33">
                  <c:v>2653.4</c:v>
                </c:pt>
                <c:pt idx="34">
                  <c:v>2671.5</c:v>
                </c:pt>
                <c:pt idx="35">
                  <c:v>2739.4</c:v>
                </c:pt>
                <c:pt idx="36">
                  <c:v>2779.9</c:v>
                </c:pt>
                <c:pt idx="37">
                  <c:v>2810.2</c:v>
                </c:pt>
                <c:pt idx="38">
                  <c:v>2854</c:v>
                </c:pt>
                <c:pt idx="39">
                  <c:v>2796.3</c:v>
                </c:pt>
                <c:pt idx="40">
                  <c:v>2732.2</c:v>
                </c:pt>
                <c:pt idx="41">
                  <c:v>2737.7</c:v>
                </c:pt>
                <c:pt idx="42">
                  <c:v>2735.0659999999998</c:v>
                </c:pt>
                <c:pt idx="43">
                  <c:v>2737.9810000000002</c:v>
                </c:pt>
                <c:pt idx="44">
                  <c:v>2805.3510000000001</c:v>
                </c:pt>
                <c:pt idx="45">
                  <c:v>2746.2809999999999</c:v>
                </c:pt>
                <c:pt idx="46">
                  <c:v>2602.875</c:v>
                </c:pt>
                <c:pt idx="47">
                  <c:v>2553.3719999999998</c:v>
                </c:pt>
              </c:numCache>
            </c:numRef>
          </c:val>
          <c:extLst>
            <c:ext xmlns:c16="http://schemas.microsoft.com/office/drawing/2014/chart" uri="{C3380CC4-5D6E-409C-BE32-E72D297353CC}">
              <c16:uniqueId val="{00000001-DB4E-4FC3-B687-3D081C3B0D1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4.9550000000000001</c:v>
                </c:pt>
                <c:pt idx="12">
                  <c:v>86.216999999999999</c:v>
                </c:pt>
                <c:pt idx="13">
                  <c:v>336.02100000000002</c:v>
                </c:pt>
                <c:pt idx="14">
                  <c:v>645.601</c:v>
                </c:pt>
                <c:pt idx="15">
                  <c:v>837.99099999999999</c:v>
                </c:pt>
                <c:pt idx="16">
                  <c:v>871.24400000000003</c:v>
                </c:pt>
                <c:pt idx="17">
                  <c:v>916.76400000000001</c:v>
                </c:pt>
                <c:pt idx="18">
                  <c:v>940.05100000000004</c:v>
                </c:pt>
                <c:pt idx="19">
                  <c:v>950.37300000000005</c:v>
                </c:pt>
                <c:pt idx="20">
                  <c:v>974.67399999999998</c:v>
                </c:pt>
                <c:pt idx="21">
                  <c:v>975.44200000000001</c:v>
                </c:pt>
                <c:pt idx="22">
                  <c:v>989.33</c:v>
                </c:pt>
                <c:pt idx="23">
                  <c:v>982.78599999999994</c:v>
                </c:pt>
                <c:pt idx="24">
                  <c:v>955.22900000000004</c:v>
                </c:pt>
                <c:pt idx="25">
                  <c:v>983.23400000000004</c:v>
                </c:pt>
                <c:pt idx="26">
                  <c:v>907.56899999999996</c:v>
                </c:pt>
                <c:pt idx="27">
                  <c:v>937.49800000000005</c:v>
                </c:pt>
                <c:pt idx="28">
                  <c:v>916.36900000000003</c:v>
                </c:pt>
                <c:pt idx="29">
                  <c:v>833.81700000000001</c:v>
                </c:pt>
                <c:pt idx="30">
                  <c:v>815.41800000000001</c:v>
                </c:pt>
                <c:pt idx="31">
                  <c:v>649.32399999999996</c:v>
                </c:pt>
                <c:pt idx="32">
                  <c:v>314.46499999999997</c:v>
                </c:pt>
                <c:pt idx="33">
                  <c:v>176.65199999999999</c:v>
                </c:pt>
                <c:pt idx="34">
                  <c:v>15.59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B4E-4FC3-B687-3D081C3B0D1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178.6</c:v>
                </c:pt>
                <c:pt idx="1">
                  <c:v>168.8</c:v>
                </c:pt>
                <c:pt idx="2">
                  <c:v>159.5</c:v>
                </c:pt>
                <c:pt idx="3">
                  <c:v>167.9</c:v>
                </c:pt>
                <c:pt idx="4">
                  <c:v>166.6</c:v>
                </c:pt>
                <c:pt idx="5">
                  <c:v>196.1</c:v>
                </c:pt>
                <c:pt idx="6">
                  <c:v>171</c:v>
                </c:pt>
                <c:pt idx="7">
                  <c:v>161.30000000000001</c:v>
                </c:pt>
                <c:pt idx="8">
                  <c:v>172.5</c:v>
                </c:pt>
                <c:pt idx="9">
                  <c:v>148.80000000000001</c:v>
                </c:pt>
                <c:pt idx="10">
                  <c:v>131.1</c:v>
                </c:pt>
                <c:pt idx="11">
                  <c:v>118.2</c:v>
                </c:pt>
                <c:pt idx="12">
                  <c:v>129</c:v>
                </c:pt>
                <c:pt idx="13">
                  <c:v>137.4</c:v>
                </c:pt>
                <c:pt idx="14">
                  <c:v>160.5</c:v>
                </c:pt>
                <c:pt idx="15">
                  <c:v>192.1</c:v>
                </c:pt>
                <c:pt idx="16">
                  <c:v>205.6</c:v>
                </c:pt>
                <c:pt idx="17">
                  <c:v>222.4</c:v>
                </c:pt>
                <c:pt idx="18">
                  <c:v>223</c:v>
                </c:pt>
                <c:pt idx="19">
                  <c:v>237.7</c:v>
                </c:pt>
                <c:pt idx="20">
                  <c:v>237.4</c:v>
                </c:pt>
                <c:pt idx="21">
                  <c:v>295</c:v>
                </c:pt>
                <c:pt idx="22">
                  <c:v>336.3</c:v>
                </c:pt>
                <c:pt idx="23">
                  <c:v>367.7</c:v>
                </c:pt>
                <c:pt idx="24">
                  <c:v>445.1</c:v>
                </c:pt>
                <c:pt idx="25">
                  <c:v>537.70000000000005</c:v>
                </c:pt>
                <c:pt idx="26">
                  <c:v>561.1</c:v>
                </c:pt>
                <c:pt idx="27">
                  <c:v>599.5</c:v>
                </c:pt>
                <c:pt idx="28">
                  <c:v>625.1</c:v>
                </c:pt>
                <c:pt idx="29">
                  <c:v>620.9</c:v>
                </c:pt>
                <c:pt idx="30">
                  <c:v>596.9</c:v>
                </c:pt>
                <c:pt idx="31">
                  <c:v>617.29999999999995</c:v>
                </c:pt>
                <c:pt idx="32">
                  <c:v>635.1</c:v>
                </c:pt>
                <c:pt idx="33">
                  <c:v>644.1</c:v>
                </c:pt>
                <c:pt idx="34">
                  <c:v>595.6</c:v>
                </c:pt>
                <c:pt idx="35">
                  <c:v>629</c:v>
                </c:pt>
                <c:pt idx="36">
                  <c:v>540.20000000000005</c:v>
                </c:pt>
                <c:pt idx="37">
                  <c:v>601</c:v>
                </c:pt>
                <c:pt idx="38">
                  <c:v>572.9</c:v>
                </c:pt>
                <c:pt idx="39">
                  <c:v>521.1</c:v>
                </c:pt>
                <c:pt idx="40">
                  <c:v>509.2</c:v>
                </c:pt>
                <c:pt idx="41">
                  <c:v>462.5</c:v>
                </c:pt>
                <c:pt idx="42">
                  <c:v>413.8</c:v>
                </c:pt>
                <c:pt idx="43">
                  <c:v>320.7</c:v>
                </c:pt>
                <c:pt idx="44">
                  <c:v>254.2</c:v>
                </c:pt>
                <c:pt idx="45">
                  <c:v>204.5</c:v>
                </c:pt>
                <c:pt idx="46">
                  <c:v>149.5</c:v>
                </c:pt>
                <c:pt idx="47">
                  <c:v>110.9</c:v>
                </c:pt>
              </c:numCache>
            </c:numRef>
          </c:val>
          <c:extLst>
            <c:ext xmlns:c16="http://schemas.microsoft.com/office/drawing/2014/chart" uri="{C3380CC4-5D6E-409C-BE32-E72D297353CC}">
              <c16:uniqueId val="{00000003-DB4E-4FC3-B687-3D081C3B0D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376.34</c:v>
                </c:pt>
                <c:pt idx="1">
                  <c:v>373.54</c:v>
                </c:pt>
                <c:pt idx="2">
                  <c:v>374.04</c:v>
                </c:pt>
                <c:pt idx="3">
                  <c:v>373.6</c:v>
                </c:pt>
                <c:pt idx="4">
                  <c:v>373.9</c:v>
                </c:pt>
                <c:pt idx="5">
                  <c:v>366.1</c:v>
                </c:pt>
                <c:pt idx="6">
                  <c:v>331.86</c:v>
                </c:pt>
                <c:pt idx="7">
                  <c:v>328.22</c:v>
                </c:pt>
                <c:pt idx="8">
                  <c:v>328.56</c:v>
                </c:pt>
                <c:pt idx="9">
                  <c:v>327.82</c:v>
                </c:pt>
                <c:pt idx="10">
                  <c:v>328.32</c:v>
                </c:pt>
                <c:pt idx="11">
                  <c:v>331.48</c:v>
                </c:pt>
                <c:pt idx="12">
                  <c:v>332.14</c:v>
                </c:pt>
                <c:pt idx="13">
                  <c:v>336.34</c:v>
                </c:pt>
                <c:pt idx="14">
                  <c:v>335</c:v>
                </c:pt>
                <c:pt idx="15">
                  <c:v>334.4</c:v>
                </c:pt>
                <c:pt idx="16">
                  <c:v>335</c:v>
                </c:pt>
                <c:pt idx="17">
                  <c:v>332.4</c:v>
                </c:pt>
                <c:pt idx="18">
                  <c:v>372.56</c:v>
                </c:pt>
                <c:pt idx="19">
                  <c:v>371.86</c:v>
                </c:pt>
                <c:pt idx="20">
                  <c:v>371.96</c:v>
                </c:pt>
                <c:pt idx="21">
                  <c:v>376.02</c:v>
                </c:pt>
                <c:pt idx="22">
                  <c:v>373.92</c:v>
                </c:pt>
                <c:pt idx="23">
                  <c:v>375.62</c:v>
                </c:pt>
                <c:pt idx="24">
                  <c:v>370.18</c:v>
                </c:pt>
                <c:pt idx="25">
                  <c:v>369.48</c:v>
                </c:pt>
                <c:pt idx="26">
                  <c:v>369.7</c:v>
                </c:pt>
                <c:pt idx="27">
                  <c:v>363.12</c:v>
                </c:pt>
                <c:pt idx="28">
                  <c:v>360.22</c:v>
                </c:pt>
                <c:pt idx="29">
                  <c:v>363.66</c:v>
                </c:pt>
                <c:pt idx="30">
                  <c:v>363.22</c:v>
                </c:pt>
                <c:pt idx="31">
                  <c:v>362.52</c:v>
                </c:pt>
                <c:pt idx="32">
                  <c:v>360.9</c:v>
                </c:pt>
                <c:pt idx="33">
                  <c:v>361</c:v>
                </c:pt>
                <c:pt idx="34">
                  <c:v>364.5</c:v>
                </c:pt>
                <c:pt idx="35">
                  <c:v>367.74</c:v>
                </c:pt>
                <c:pt idx="36">
                  <c:v>370.72</c:v>
                </c:pt>
                <c:pt idx="37">
                  <c:v>374.52</c:v>
                </c:pt>
                <c:pt idx="38">
                  <c:v>375.06</c:v>
                </c:pt>
                <c:pt idx="39">
                  <c:v>374.36</c:v>
                </c:pt>
                <c:pt idx="40">
                  <c:v>375.3</c:v>
                </c:pt>
                <c:pt idx="41">
                  <c:v>371.5</c:v>
                </c:pt>
                <c:pt idx="42">
                  <c:v>366.74</c:v>
                </c:pt>
                <c:pt idx="43">
                  <c:v>370.9</c:v>
                </c:pt>
                <c:pt idx="44">
                  <c:v>370.6</c:v>
                </c:pt>
                <c:pt idx="45">
                  <c:v>370.16</c:v>
                </c:pt>
                <c:pt idx="46">
                  <c:v>367.76</c:v>
                </c:pt>
                <c:pt idx="47">
                  <c:v>364.86</c:v>
                </c:pt>
              </c:numCache>
            </c:numRef>
          </c:val>
          <c:extLst>
            <c:ext xmlns:c16="http://schemas.microsoft.com/office/drawing/2014/chart" uri="{C3380CC4-5D6E-409C-BE32-E72D297353CC}">
              <c16:uniqueId val="{00000000-BFA7-4771-BE5A-C9ED3ACE409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c:v>
                </c:pt>
                <c:pt idx="1">
                  <c:v>44.5</c:v>
                </c:pt>
                <c:pt idx="2">
                  <c:v>44.4</c:v>
                </c:pt>
                <c:pt idx="3">
                  <c:v>42.5</c:v>
                </c:pt>
                <c:pt idx="4">
                  <c:v>45.7</c:v>
                </c:pt>
                <c:pt idx="5">
                  <c:v>45.3</c:v>
                </c:pt>
                <c:pt idx="6">
                  <c:v>46.1</c:v>
                </c:pt>
                <c:pt idx="7">
                  <c:v>45.5</c:v>
                </c:pt>
                <c:pt idx="8">
                  <c:v>46</c:v>
                </c:pt>
                <c:pt idx="9">
                  <c:v>44.4</c:v>
                </c:pt>
                <c:pt idx="10">
                  <c:v>46.3</c:v>
                </c:pt>
                <c:pt idx="11">
                  <c:v>47</c:v>
                </c:pt>
                <c:pt idx="12">
                  <c:v>45.9</c:v>
                </c:pt>
                <c:pt idx="13">
                  <c:v>46.1</c:v>
                </c:pt>
                <c:pt idx="14">
                  <c:v>45.1</c:v>
                </c:pt>
                <c:pt idx="15">
                  <c:v>43.4</c:v>
                </c:pt>
                <c:pt idx="16">
                  <c:v>43.2</c:v>
                </c:pt>
                <c:pt idx="17">
                  <c:v>42.6</c:v>
                </c:pt>
                <c:pt idx="18">
                  <c:v>44.2</c:v>
                </c:pt>
                <c:pt idx="19">
                  <c:v>43.4</c:v>
                </c:pt>
                <c:pt idx="20">
                  <c:v>45.9</c:v>
                </c:pt>
                <c:pt idx="21">
                  <c:v>46.6</c:v>
                </c:pt>
                <c:pt idx="22">
                  <c:v>40.700000000000003</c:v>
                </c:pt>
                <c:pt idx="23">
                  <c:v>45.7</c:v>
                </c:pt>
                <c:pt idx="24">
                  <c:v>44.7</c:v>
                </c:pt>
                <c:pt idx="25">
                  <c:v>40.299999999999997</c:v>
                </c:pt>
                <c:pt idx="26">
                  <c:v>42.5</c:v>
                </c:pt>
                <c:pt idx="27">
                  <c:v>44.8</c:v>
                </c:pt>
                <c:pt idx="28">
                  <c:v>47.2</c:v>
                </c:pt>
                <c:pt idx="29">
                  <c:v>43.7</c:v>
                </c:pt>
                <c:pt idx="30">
                  <c:v>45</c:v>
                </c:pt>
                <c:pt idx="31">
                  <c:v>46.2</c:v>
                </c:pt>
                <c:pt idx="32">
                  <c:v>46.9</c:v>
                </c:pt>
                <c:pt idx="33">
                  <c:v>39.700000000000003</c:v>
                </c:pt>
                <c:pt idx="34">
                  <c:v>41.1</c:v>
                </c:pt>
                <c:pt idx="35">
                  <c:v>42</c:v>
                </c:pt>
                <c:pt idx="36">
                  <c:v>38.299999999999997</c:v>
                </c:pt>
                <c:pt idx="37">
                  <c:v>40.5</c:v>
                </c:pt>
                <c:pt idx="38">
                  <c:v>40.4</c:v>
                </c:pt>
                <c:pt idx="39">
                  <c:v>40</c:v>
                </c:pt>
                <c:pt idx="40">
                  <c:v>43.4</c:v>
                </c:pt>
                <c:pt idx="41">
                  <c:v>44.1</c:v>
                </c:pt>
                <c:pt idx="42">
                  <c:v>46.265999999999998</c:v>
                </c:pt>
                <c:pt idx="43">
                  <c:v>45.481000000000002</c:v>
                </c:pt>
                <c:pt idx="44">
                  <c:v>45.151000000000003</c:v>
                </c:pt>
                <c:pt idx="45">
                  <c:v>43.780999999999999</c:v>
                </c:pt>
                <c:pt idx="46">
                  <c:v>44.875</c:v>
                </c:pt>
                <c:pt idx="47">
                  <c:v>44.072000000000003</c:v>
                </c:pt>
              </c:numCache>
            </c:numRef>
          </c:val>
          <c:extLst>
            <c:ext xmlns:c16="http://schemas.microsoft.com/office/drawing/2014/chart" uri="{C3380CC4-5D6E-409C-BE32-E72D297353CC}">
              <c16:uniqueId val="{00000001-BFA7-4771-BE5A-C9ED3ACE409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4.9550000000000001</c:v>
                </c:pt>
                <c:pt idx="12">
                  <c:v>86.216999999999999</c:v>
                </c:pt>
                <c:pt idx="13">
                  <c:v>336.02100000000002</c:v>
                </c:pt>
                <c:pt idx="14">
                  <c:v>645.601</c:v>
                </c:pt>
                <c:pt idx="15">
                  <c:v>837.99099999999999</c:v>
                </c:pt>
                <c:pt idx="16">
                  <c:v>871.24400000000003</c:v>
                </c:pt>
                <c:pt idx="17">
                  <c:v>916.76400000000001</c:v>
                </c:pt>
                <c:pt idx="18">
                  <c:v>940.05100000000004</c:v>
                </c:pt>
                <c:pt idx="19">
                  <c:v>950.37300000000005</c:v>
                </c:pt>
                <c:pt idx="20">
                  <c:v>974.67399999999998</c:v>
                </c:pt>
                <c:pt idx="21">
                  <c:v>975.44200000000001</c:v>
                </c:pt>
                <c:pt idx="22">
                  <c:v>989.33</c:v>
                </c:pt>
                <c:pt idx="23">
                  <c:v>982.78599999999994</c:v>
                </c:pt>
                <c:pt idx="24">
                  <c:v>955.22900000000004</c:v>
                </c:pt>
                <c:pt idx="25">
                  <c:v>983.23400000000004</c:v>
                </c:pt>
                <c:pt idx="26">
                  <c:v>907.56899999999996</c:v>
                </c:pt>
                <c:pt idx="27">
                  <c:v>937.49800000000005</c:v>
                </c:pt>
                <c:pt idx="28">
                  <c:v>916.36900000000003</c:v>
                </c:pt>
                <c:pt idx="29">
                  <c:v>833.81700000000001</c:v>
                </c:pt>
                <c:pt idx="30">
                  <c:v>815.41800000000001</c:v>
                </c:pt>
                <c:pt idx="31">
                  <c:v>649.32399999999996</c:v>
                </c:pt>
                <c:pt idx="32">
                  <c:v>314.46499999999997</c:v>
                </c:pt>
                <c:pt idx="33">
                  <c:v>176.65199999999999</c:v>
                </c:pt>
                <c:pt idx="34">
                  <c:v>15.59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A7-4771-BE5A-C9ED3ACE409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178.6</c:v>
                </c:pt>
                <c:pt idx="1">
                  <c:v>168.8</c:v>
                </c:pt>
                <c:pt idx="2">
                  <c:v>159.5</c:v>
                </c:pt>
                <c:pt idx="3">
                  <c:v>167.9</c:v>
                </c:pt>
                <c:pt idx="4">
                  <c:v>166.6</c:v>
                </c:pt>
                <c:pt idx="5">
                  <c:v>196.1</c:v>
                </c:pt>
                <c:pt idx="6">
                  <c:v>171</c:v>
                </c:pt>
                <c:pt idx="7">
                  <c:v>161.30000000000001</c:v>
                </c:pt>
                <c:pt idx="8">
                  <c:v>172.5</c:v>
                </c:pt>
                <c:pt idx="9">
                  <c:v>148.80000000000001</c:v>
                </c:pt>
                <c:pt idx="10">
                  <c:v>131.1</c:v>
                </c:pt>
                <c:pt idx="11">
                  <c:v>118.2</c:v>
                </c:pt>
                <c:pt idx="12">
                  <c:v>129</c:v>
                </c:pt>
                <c:pt idx="13">
                  <c:v>137.4</c:v>
                </c:pt>
                <c:pt idx="14">
                  <c:v>160.5</c:v>
                </c:pt>
                <c:pt idx="15">
                  <c:v>192.1</c:v>
                </c:pt>
                <c:pt idx="16">
                  <c:v>205.6</c:v>
                </c:pt>
                <c:pt idx="17">
                  <c:v>222.4</c:v>
                </c:pt>
                <c:pt idx="18">
                  <c:v>223</c:v>
                </c:pt>
                <c:pt idx="19">
                  <c:v>237.7</c:v>
                </c:pt>
                <c:pt idx="20">
                  <c:v>237.4</c:v>
                </c:pt>
                <c:pt idx="21">
                  <c:v>295</c:v>
                </c:pt>
                <c:pt idx="22">
                  <c:v>336.3</c:v>
                </c:pt>
                <c:pt idx="23">
                  <c:v>367.7</c:v>
                </c:pt>
                <c:pt idx="24">
                  <c:v>445.1</c:v>
                </c:pt>
                <c:pt idx="25">
                  <c:v>537.70000000000005</c:v>
                </c:pt>
                <c:pt idx="26">
                  <c:v>561.1</c:v>
                </c:pt>
                <c:pt idx="27">
                  <c:v>599.5</c:v>
                </c:pt>
                <c:pt idx="28">
                  <c:v>625.1</c:v>
                </c:pt>
                <c:pt idx="29">
                  <c:v>620.9</c:v>
                </c:pt>
                <c:pt idx="30">
                  <c:v>596.9</c:v>
                </c:pt>
                <c:pt idx="31">
                  <c:v>617.29999999999995</c:v>
                </c:pt>
                <c:pt idx="32">
                  <c:v>635.1</c:v>
                </c:pt>
                <c:pt idx="33">
                  <c:v>644.1</c:v>
                </c:pt>
                <c:pt idx="34">
                  <c:v>595.6</c:v>
                </c:pt>
                <c:pt idx="35">
                  <c:v>629</c:v>
                </c:pt>
                <c:pt idx="36">
                  <c:v>540.20000000000005</c:v>
                </c:pt>
                <c:pt idx="37">
                  <c:v>601</c:v>
                </c:pt>
                <c:pt idx="38">
                  <c:v>572.9</c:v>
                </c:pt>
                <c:pt idx="39">
                  <c:v>521.1</c:v>
                </c:pt>
                <c:pt idx="40">
                  <c:v>509.2</c:v>
                </c:pt>
                <c:pt idx="41">
                  <c:v>462.5</c:v>
                </c:pt>
                <c:pt idx="42">
                  <c:v>413.8</c:v>
                </c:pt>
                <c:pt idx="43">
                  <c:v>320.7</c:v>
                </c:pt>
                <c:pt idx="44">
                  <c:v>254.2</c:v>
                </c:pt>
                <c:pt idx="45">
                  <c:v>204.5</c:v>
                </c:pt>
                <c:pt idx="46">
                  <c:v>149.5</c:v>
                </c:pt>
                <c:pt idx="47">
                  <c:v>110.9</c:v>
                </c:pt>
              </c:numCache>
            </c:numRef>
          </c:val>
          <c:extLst>
            <c:ext xmlns:c16="http://schemas.microsoft.com/office/drawing/2014/chart" uri="{C3380CC4-5D6E-409C-BE32-E72D297353CC}">
              <c16:uniqueId val="{00000003-BFA7-4771-BE5A-C9ED3ACE40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-28.57</c:v>
                </c:pt>
                <c:pt idx="1">
                  <c:v>-31.71</c:v>
                </c:pt>
                <c:pt idx="2">
                  <c:v>-27.63</c:v>
                </c:pt>
                <c:pt idx="3">
                  <c:v>-32.61</c:v>
                </c:pt>
                <c:pt idx="4">
                  <c:v>-29.08</c:v>
                </c:pt>
                <c:pt idx="5">
                  <c:v>-27.38</c:v>
                </c:pt>
                <c:pt idx="6">
                  <c:v>-26.62</c:v>
                </c:pt>
                <c:pt idx="7">
                  <c:v>-30.31</c:v>
                </c:pt>
                <c:pt idx="8">
                  <c:v>-33.83</c:v>
                </c:pt>
                <c:pt idx="9">
                  <c:v>-34.770000000000003</c:v>
                </c:pt>
                <c:pt idx="10">
                  <c:v>-32.200000000000003</c:v>
                </c:pt>
                <c:pt idx="11">
                  <c:v>-37.01</c:v>
                </c:pt>
                <c:pt idx="12">
                  <c:v>-36.200000000000003</c:v>
                </c:pt>
                <c:pt idx="13">
                  <c:v>-37.28</c:v>
                </c:pt>
                <c:pt idx="14">
                  <c:v>-38.270000000000003</c:v>
                </c:pt>
                <c:pt idx="15">
                  <c:v>-43.74</c:v>
                </c:pt>
                <c:pt idx="16">
                  <c:v>-49.13</c:v>
                </c:pt>
                <c:pt idx="17">
                  <c:v>-52.97</c:v>
                </c:pt>
                <c:pt idx="18">
                  <c:v>-59.5</c:v>
                </c:pt>
                <c:pt idx="19">
                  <c:v>-61.03</c:v>
                </c:pt>
                <c:pt idx="20">
                  <c:v>-65.010000000000005</c:v>
                </c:pt>
                <c:pt idx="21">
                  <c:v>-60.34</c:v>
                </c:pt>
                <c:pt idx="22">
                  <c:v>-66.430000000000007</c:v>
                </c:pt>
                <c:pt idx="23">
                  <c:v>-67.540000000000006</c:v>
                </c:pt>
                <c:pt idx="24">
                  <c:v>-65.42</c:v>
                </c:pt>
                <c:pt idx="25">
                  <c:v>-58.19</c:v>
                </c:pt>
                <c:pt idx="26">
                  <c:v>-56.75</c:v>
                </c:pt>
                <c:pt idx="27">
                  <c:v>-56.94</c:v>
                </c:pt>
                <c:pt idx="28">
                  <c:v>-57.84</c:v>
                </c:pt>
                <c:pt idx="29">
                  <c:v>-55.46</c:v>
                </c:pt>
                <c:pt idx="30">
                  <c:v>-59</c:v>
                </c:pt>
                <c:pt idx="31">
                  <c:v>-56.08</c:v>
                </c:pt>
                <c:pt idx="32">
                  <c:v>-58.38</c:v>
                </c:pt>
                <c:pt idx="33">
                  <c:v>-57.08</c:v>
                </c:pt>
                <c:pt idx="34">
                  <c:v>-7.88</c:v>
                </c:pt>
                <c:pt idx="35">
                  <c:v>-48.11</c:v>
                </c:pt>
                <c:pt idx="36">
                  <c:v>-61.89</c:v>
                </c:pt>
                <c:pt idx="37">
                  <c:v>-58.68</c:v>
                </c:pt>
                <c:pt idx="38">
                  <c:v>-52.68</c:v>
                </c:pt>
                <c:pt idx="39">
                  <c:v>-51.01</c:v>
                </c:pt>
                <c:pt idx="40">
                  <c:v>-49.93</c:v>
                </c:pt>
                <c:pt idx="41">
                  <c:v>-55.49</c:v>
                </c:pt>
                <c:pt idx="42">
                  <c:v>-66.38</c:v>
                </c:pt>
                <c:pt idx="43">
                  <c:v>-58.73</c:v>
                </c:pt>
                <c:pt idx="44">
                  <c:v>-60.81</c:v>
                </c:pt>
                <c:pt idx="45">
                  <c:v>-58.48</c:v>
                </c:pt>
                <c:pt idx="46">
                  <c:v>-53.68</c:v>
                </c:pt>
                <c:pt idx="47">
                  <c:v>-56.02</c:v>
                </c:pt>
              </c:numCache>
            </c:numRef>
          </c:val>
          <c:extLst>
            <c:ext xmlns:c16="http://schemas.microsoft.com/office/drawing/2014/chart" uri="{C3380CC4-5D6E-409C-BE32-E72D297353CC}">
              <c16:uniqueId val="{00000000-55CB-41BB-8500-1A2D29C55AF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-28.57</c:v>
                </c:pt>
                <c:pt idx="1">
                  <c:v>-31.71</c:v>
                </c:pt>
                <c:pt idx="2">
                  <c:v>-27.63</c:v>
                </c:pt>
                <c:pt idx="3">
                  <c:v>-32.61</c:v>
                </c:pt>
                <c:pt idx="4">
                  <c:v>-29.08</c:v>
                </c:pt>
                <c:pt idx="5">
                  <c:v>-27.38</c:v>
                </c:pt>
                <c:pt idx="6">
                  <c:v>-26.62</c:v>
                </c:pt>
                <c:pt idx="7">
                  <c:v>-30.31</c:v>
                </c:pt>
                <c:pt idx="8">
                  <c:v>-33.83</c:v>
                </c:pt>
                <c:pt idx="9">
                  <c:v>-34.770000000000003</c:v>
                </c:pt>
                <c:pt idx="10">
                  <c:v>-32.200000000000003</c:v>
                </c:pt>
                <c:pt idx="11">
                  <c:v>-37.01</c:v>
                </c:pt>
                <c:pt idx="12">
                  <c:v>-36.200000000000003</c:v>
                </c:pt>
                <c:pt idx="13">
                  <c:v>-37.28</c:v>
                </c:pt>
                <c:pt idx="14">
                  <c:v>-38.270000000000003</c:v>
                </c:pt>
                <c:pt idx="15">
                  <c:v>-43.74</c:v>
                </c:pt>
                <c:pt idx="16">
                  <c:v>-49.13</c:v>
                </c:pt>
                <c:pt idx="17">
                  <c:v>-52.97</c:v>
                </c:pt>
                <c:pt idx="18">
                  <c:v>-59.5</c:v>
                </c:pt>
                <c:pt idx="19">
                  <c:v>-61.03</c:v>
                </c:pt>
                <c:pt idx="20">
                  <c:v>-65.010000000000005</c:v>
                </c:pt>
                <c:pt idx="21">
                  <c:v>-60.34</c:v>
                </c:pt>
                <c:pt idx="22">
                  <c:v>-66.430000000000007</c:v>
                </c:pt>
                <c:pt idx="23">
                  <c:v>-67.540000000000006</c:v>
                </c:pt>
                <c:pt idx="24">
                  <c:v>-65.42</c:v>
                </c:pt>
                <c:pt idx="25">
                  <c:v>-58.19</c:v>
                </c:pt>
                <c:pt idx="26">
                  <c:v>-56.75</c:v>
                </c:pt>
                <c:pt idx="27">
                  <c:v>-56.94</c:v>
                </c:pt>
                <c:pt idx="28">
                  <c:v>-57.84</c:v>
                </c:pt>
                <c:pt idx="29">
                  <c:v>-55.46</c:v>
                </c:pt>
                <c:pt idx="30">
                  <c:v>-59</c:v>
                </c:pt>
                <c:pt idx="31">
                  <c:v>-56.08</c:v>
                </c:pt>
                <c:pt idx="32">
                  <c:v>-58.38</c:v>
                </c:pt>
                <c:pt idx="33">
                  <c:v>-57.08</c:v>
                </c:pt>
                <c:pt idx="34">
                  <c:v>-7.88</c:v>
                </c:pt>
                <c:pt idx="35">
                  <c:v>-48.11</c:v>
                </c:pt>
                <c:pt idx="36">
                  <c:v>-61.89</c:v>
                </c:pt>
                <c:pt idx="37">
                  <c:v>-58.68</c:v>
                </c:pt>
                <c:pt idx="38">
                  <c:v>-52.68</c:v>
                </c:pt>
                <c:pt idx="39">
                  <c:v>-51.01</c:v>
                </c:pt>
                <c:pt idx="40">
                  <c:v>-49.93</c:v>
                </c:pt>
                <c:pt idx="41">
                  <c:v>-55.49</c:v>
                </c:pt>
                <c:pt idx="42">
                  <c:v>-66.38</c:v>
                </c:pt>
                <c:pt idx="43">
                  <c:v>-58.73</c:v>
                </c:pt>
                <c:pt idx="44">
                  <c:v>-60.81</c:v>
                </c:pt>
                <c:pt idx="45">
                  <c:v>-58.48</c:v>
                </c:pt>
                <c:pt idx="46">
                  <c:v>-53.68</c:v>
                </c:pt>
                <c:pt idx="47">
                  <c:v>-56.02</c:v>
                </c:pt>
              </c:numCache>
            </c:numRef>
          </c:val>
          <c:extLst>
            <c:ext xmlns:c16="http://schemas.microsoft.com/office/drawing/2014/chart" uri="{C3380CC4-5D6E-409C-BE32-E72D297353CC}">
              <c16:uniqueId val="{00000001-55CB-41BB-8500-1A2D29C55AF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-44.216500000000003</c:v>
                </c:pt>
                <c:pt idx="1">
                  <c:v>-47.482399999999998</c:v>
                </c:pt>
                <c:pt idx="2">
                  <c:v>-43.101500000000001</c:v>
                </c:pt>
                <c:pt idx="3">
                  <c:v>-47.739400000000003</c:v>
                </c:pt>
                <c:pt idx="4">
                  <c:v>-44.557099999999998</c:v>
                </c:pt>
                <c:pt idx="5">
                  <c:v>-40.0336</c:v>
                </c:pt>
                <c:pt idx="6">
                  <c:v>-40.188600000000001</c:v>
                </c:pt>
                <c:pt idx="7">
                  <c:v>-41.6312</c:v>
                </c:pt>
                <c:pt idx="8">
                  <c:v>-46.653100000000002</c:v>
                </c:pt>
                <c:pt idx="9">
                  <c:v>-48.002699999999997</c:v>
                </c:pt>
                <c:pt idx="10">
                  <c:v>-46.647399999999998</c:v>
                </c:pt>
                <c:pt idx="11">
                  <c:v>-54.456400000000002</c:v>
                </c:pt>
                <c:pt idx="12">
                  <c:v>-52.264200000000002</c:v>
                </c:pt>
                <c:pt idx="13">
                  <c:v>-49.417499999999997</c:v>
                </c:pt>
                <c:pt idx="14">
                  <c:v>-48.447800000000001</c:v>
                </c:pt>
                <c:pt idx="15">
                  <c:v>-44.708500000000001</c:v>
                </c:pt>
                <c:pt idx="16">
                  <c:v>-51.3855</c:v>
                </c:pt>
                <c:pt idx="17">
                  <c:v>-49.014800000000001</c:v>
                </c:pt>
                <c:pt idx="18">
                  <c:v>-56.523699999999998</c:v>
                </c:pt>
                <c:pt idx="19">
                  <c:v>-56.852499999999999</c:v>
                </c:pt>
                <c:pt idx="20">
                  <c:v>-59.462899999999998</c:v>
                </c:pt>
                <c:pt idx="21">
                  <c:v>-53.9041</c:v>
                </c:pt>
                <c:pt idx="22">
                  <c:v>-60.457700000000003</c:v>
                </c:pt>
                <c:pt idx="23">
                  <c:v>-61.118699999999997</c:v>
                </c:pt>
                <c:pt idx="24">
                  <c:v>-57.992600000000003</c:v>
                </c:pt>
                <c:pt idx="25">
                  <c:v>-51.677399999999999</c:v>
                </c:pt>
                <c:pt idx="26">
                  <c:v>-50.175400000000003</c:v>
                </c:pt>
                <c:pt idx="27">
                  <c:v>-49.389899999999997</c:v>
                </c:pt>
                <c:pt idx="28">
                  <c:v>-53.646099999999997</c:v>
                </c:pt>
                <c:pt idx="29">
                  <c:v>-50.8324</c:v>
                </c:pt>
                <c:pt idx="30">
                  <c:v>-58.429499999999997</c:v>
                </c:pt>
                <c:pt idx="31">
                  <c:v>-57.173699999999997</c:v>
                </c:pt>
                <c:pt idx="32">
                  <c:v>-60.9754</c:v>
                </c:pt>
                <c:pt idx="33">
                  <c:v>-56.9634</c:v>
                </c:pt>
                <c:pt idx="34">
                  <c:v>-65.434899999999999</c:v>
                </c:pt>
                <c:pt idx="35">
                  <c:v>-50.538800000000002</c:v>
                </c:pt>
                <c:pt idx="36">
                  <c:v>-58.234699999999997</c:v>
                </c:pt>
                <c:pt idx="37">
                  <c:v>-65.274199999999993</c:v>
                </c:pt>
                <c:pt idx="38">
                  <c:v>-65.263199999999998</c:v>
                </c:pt>
                <c:pt idx="39">
                  <c:v>-64.09</c:v>
                </c:pt>
                <c:pt idx="40">
                  <c:v>-64.428700000000006</c:v>
                </c:pt>
                <c:pt idx="41">
                  <c:v>-63.7151</c:v>
                </c:pt>
                <c:pt idx="42">
                  <c:v>-68.248099999999994</c:v>
                </c:pt>
                <c:pt idx="43">
                  <c:v>-60.322800000000001</c:v>
                </c:pt>
                <c:pt idx="44">
                  <c:v>-58.594099999999997</c:v>
                </c:pt>
                <c:pt idx="45">
                  <c:v>-57.416200000000003</c:v>
                </c:pt>
                <c:pt idx="46">
                  <c:v>-51.750500000000002</c:v>
                </c:pt>
                <c:pt idx="47">
                  <c:v>-56.378100000000003</c:v>
                </c:pt>
              </c:numCache>
            </c:numRef>
          </c:val>
          <c:extLst>
            <c:ext xmlns:c16="http://schemas.microsoft.com/office/drawing/2014/chart" uri="{C3380CC4-5D6E-409C-BE32-E72D297353CC}">
              <c16:uniqueId val="{00000002-55CB-41BB-8500-1A2D29C55AF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-44.745399999999997</c:v>
                </c:pt>
                <c:pt idx="1">
                  <c:v>-47.315899999999999</c:v>
                </c:pt>
                <c:pt idx="2">
                  <c:v>-43.431800000000003</c:v>
                </c:pt>
                <c:pt idx="3">
                  <c:v>-47.752699999999997</c:v>
                </c:pt>
                <c:pt idx="4">
                  <c:v>-44.253700000000002</c:v>
                </c:pt>
                <c:pt idx="5">
                  <c:v>-42.258899999999997</c:v>
                </c:pt>
                <c:pt idx="6">
                  <c:v>-40.137900000000002</c:v>
                </c:pt>
                <c:pt idx="7">
                  <c:v>-41.9238</c:v>
                </c:pt>
                <c:pt idx="8">
                  <c:v>-46.363399999999999</c:v>
                </c:pt>
                <c:pt idx="9">
                  <c:v>-48.262300000000003</c:v>
                </c:pt>
                <c:pt idx="10">
                  <c:v>-46.957599999999999</c:v>
                </c:pt>
                <c:pt idx="11">
                  <c:v>-53.398899999999998</c:v>
                </c:pt>
                <c:pt idx="12">
                  <c:v>-51.8767</c:v>
                </c:pt>
                <c:pt idx="13">
                  <c:v>-49.963200000000001</c:v>
                </c:pt>
                <c:pt idx="14">
                  <c:v>-49.315199999999997</c:v>
                </c:pt>
                <c:pt idx="15">
                  <c:v>-44.633800000000001</c:v>
                </c:pt>
                <c:pt idx="16">
                  <c:v>-51.1828</c:v>
                </c:pt>
                <c:pt idx="17">
                  <c:v>-48.865499999999997</c:v>
                </c:pt>
                <c:pt idx="18">
                  <c:v>-55.767000000000003</c:v>
                </c:pt>
                <c:pt idx="19">
                  <c:v>-57.573500000000003</c:v>
                </c:pt>
                <c:pt idx="20">
                  <c:v>-60.011899999999997</c:v>
                </c:pt>
                <c:pt idx="21">
                  <c:v>-54.2258</c:v>
                </c:pt>
                <c:pt idx="22">
                  <c:v>-60.441899999999997</c:v>
                </c:pt>
                <c:pt idx="23">
                  <c:v>-61.569699999999997</c:v>
                </c:pt>
                <c:pt idx="24">
                  <c:v>-57.455500000000001</c:v>
                </c:pt>
                <c:pt idx="25">
                  <c:v>-51.290100000000002</c:v>
                </c:pt>
                <c:pt idx="26">
                  <c:v>-50.004600000000003</c:v>
                </c:pt>
                <c:pt idx="27">
                  <c:v>-48.979300000000002</c:v>
                </c:pt>
                <c:pt idx="28">
                  <c:v>-53.674799999999998</c:v>
                </c:pt>
                <c:pt idx="29">
                  <c:v>-50.313699999999997</c:v>
                </c:pt>
                <c:pt idx="30">
                  <c:v>-58.251100000000001</c:v>
                </c:pt>
                <c:pt idx="31">
                  <c:v>-56.597200000000001</c:v>
                </c:pt>
                <c:pt idx="32">
                  <c:v>-61.3476</c:v>
                </c:pt>
                <c:pt idx="33">
                  <c:v>-56.298499999999997</c:v>
                </c:pt>
                <c:pt idx="34">
                  <c:v>-65.272599999999997</c:v>
                </c:pt>
                <c:pt idx="35">
                  <c:v>-50.6</c:v>
                </c:pt>
                <c:pt idx="36">
                  <c:v>-57.5657</c:v>
                </c:pt>
                <c:pt idx="37">
                  <c:v>-64.598399999999998</c:v>
                </c:pt>
                <c:pt idx="38">
                  <c:v>-64.401399999999995</c:v>
                </c:pt>
                <c:pt idx="39">
                  <c:v>-63.488999999999997</c:v>
                </c:pt>
                <c:pt idx="40">
                  <c:v>-63.582099999999997</c:v>
                </c:pt>
                <c:pt idx="41">
                  <c:v>-63.604700000000001</c:v>
                </c:pt>
                <c:pt idx="42">
                  <c:v>-67.846599999999995</c:v>
                </c:pt>
                <c:pt idx="43">
                  <c:v>-59.461300000000001</c:v>
                </c:pt>
                <c:pt idx="44">
                  <c:v>-58.566000000000003</c:v>
                </c:pt>
                <c:pt idx="45">
                  <c:v>-56.678400000000003</c:v>
                </c:pt>
                <c:pt idx="46">
                  <c:v>-51.442100000000003</c:v>
                </c:pt>
                <c:pt idx="47">
                  <c:v>-56.916699999999999</c:v>
                </c:pt>
              </c:numCache>
            </c:numRef>
          </c:val>
          <c:extLst>
            <c:ext xmlns:c16="http://schemas.microsoft.com/office/drawing/2014/chart" uri="{C3380CC4-5D6E-409C-BE32-E72D297353CC}">
              <c16:uniqueId val="{00000003-55CB-41BB-8500-1A2D29C55AF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-253.69309999999999</c:v>
                </c:pt>
                <c:pt idx="1">
                  <c:v>-271.97649999999999</c:v>
                </c:pt>
                <c:pt idx="2">
                  <c:v>-237.0762</c:v>
                </c:pt>
                <c:pt idx="3">
                  <c:v>-268.39280000000002</c:v>
                </c:pt>
                <c:pt idx="4">
                  <c:v>-229.0822</c:v>
                </c:pt>
                <c:pt idx="5">
                  <c:v>-231.93889999999999</c:v>
                </c:pt>
                <c:pt idx="6">
                  <c:v>-219.51519999999999</c:v>
                </c:pt>
                <c:pt idx="7">
                  <c:v>-204.93629999999999</c:v>
                </c:pt>
                <c:pt idx="8">
                  <c:v>-241.33430000000001</c:v>
                </c:pt>
                <c:pt idx="9">
                  <c:v>-252.73150000000001</c:v>
                </c:pt>
                <c:pt idx="10">
                  <c:v>-260.76440000000002</c:v>
                </c:pt>
                <c:pt idx="11">
                  <c:v>-278.9006</c:v>
                </c:pt>
                <c:pt idx="12">
                  <c:v>-301.64960000000002</c:v>
                </c:pt>
                <c:pt idx="13">
                  <c:v>-314.99110000000002</c:v>
                </c:pt>
                <c:pt idx="14">
                  <c:v>-357.4599</c:v>
                </c:pt>
                <c:pt idx="15">
                  <c:v>-337.51580000000001</c:v>
                </c:pt>
                <c:pt idx="16">
                  <c:v>-367.2158</c:v>
                </c:pt>
                <c:pt idx="17">
                  <c:v>-389.68259999999998</c:v>
                </c:pt>
                <c:pt idx="18">
                  <c:v>-428.03280000000001</c:v>
                </c:pt>
                <c:pt idx="19">
                  <c:v>-455.91379999999998</c:v>
                </c:pt>
                <c:pt idx="20">
                  <c:v>-480.1755</c:v>
                </c:pt>
                <c:pt idx="21">
                  <c:v>-465.7013</c:v>
                </c:pt>
                <c:pt idx="22">
                  <c:v>-511.89760000000001</c:v>
                </c:pt>
                <c:pt idx="23">
                  <c:v>-505.00670000000002</c:v>
                </c:pt>
                <c:pt idx="24">
                  <c:v>-508.971</c:v>
                </c:pt>
                <c:pt idx="25">
                  <c:v>-464.98630000000003</c:v>
                </c:pt>
                <c:pt idx="26">
                  <c:v>-453.35410000000002</c:v>
                </c:pt>
                <c:pt idx="27">
                  <c:v>-456.81040000000002</c:v>
                </c:pt>
                <c:pt idx="28">
                  <c:v>-476.21660000000003</c:v>
                </c:pt>
                <c:pt idx="29">
                  <c:v>-453.72919999999999</c:v>
                </c:pt>
                <c:pt idx="30">
                  <c:v>-489.32990000000001</c:v>
                </c:pt>
                <c:pt idx="31">
                  <c:v>-453.64420000000001</c:v>
                </c:pt>
                <c:pt idx="32">
                  <c:v>-434.22460000000001</c:v>
                </c:pt>
                <c:pt idx="33">
                  <c:v>-447.68900000000002</c:v>
                </c:pt>
                <c:pt idx="34">
                  <c:v>-445.16489999999999</c:v>
                </c:pt>
                <c:pt idx="35">
                  <c:v>-404.98050000000001</c:v>
                </c:pt>
                <c:pt idx="36">
                  <c:v>-459.98559999999998</c:v>
                </c:pt>
                <c:pt idx="37">
                  <c:v>-487.34089999999998</c:v>
                </c:pt>
                <c:pt idx="38">
                  <c:v>-473.91199999999998</c:v>
                </c:pt>
                <c:pt idx="39">
                  <c:v>-454.44200000000001</c:v>
                </c:pt>
                <c:pt idx="40">
                  <c:v>-444.98270000000002</c:v>
                </c:pt>
                <c:pt idx="41">
                  <c:v>-453.23669999999998</c:v>
                </c:pt>
                <c:pt idx="42">
                  <c:v>-478.26560000000001</c:v>
                </c:pt>
                <c:pt idx="43">
                  <c:v>-424.20150000000001</c:v>
                </c:pt>
                <c:pt idx="44">
                  <c:v>-405.06270000000001</c:v>
                </c:pt>
                <c:pt idx="45">
                  <c:v>-399.0616</c:v>
                </c:pt>
                <c:pt idx="46">
                  <c:v>-353.49009999999998</c:v>
                </c:pt>
                <c:pt idx="47">
                  <c:v>-401.03140000000002</c:v>
                </c:pt>
              </c:numCache>
            </c:numRef>
          </c:val>
          <c:extLst>
            <c:ext xmlns:c16="http://schemas.microsoft.com/office/drawing/2014/chart" uri="{C3380CC4-5D6E-409C-BE32-E72D297353CC}">
              <c16:uniqueId val="{00000004-55CB-41BB-8500-1A2D29C55A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148.92959999999999</c:v>
                </c:pt>
                <c:pt idx="1">
                  <c:v>152.1328</c:v>
                </c:pt>
                <c:pt idx="2">
                  <c:v>149.1848</c:v>
                </c:pt>
                <c:pt idx="3">
                  <c:v>150.43289999999999</c:v>
                </c:pt>
                <c:pt idx="4">
                  <c:v>152.0438</c:v>
                </c:pt>
                <c:pt idx="5">
                  <c:v>152.31950000000001</c:v>
                </c:pt>
                <c:pt idx="6">
                  <c:v>153.02670000000001</c:v>
                </c:pt>
                <c:pt idx="7">
                  <c:v>155.42959999999999</c:v>
                </c:pt>
                <c:pt idx="8">
                  <c:v>155.54910000000001</c:v>
                </c:pt>
                <c:pt idx="9">
                  <c:v>155.82390000000001</c:v>
                </c:pt>
                <c:pt idx="10">
                  <c:v>156.51660000000001</c:v>
                </c:pt>
                <c:pt idx="11">
                  <c:v>159.7056</c:v>
                </c:pt>
                <c:pt idx="12">
                  <c:v>151.71539999999999</c:v>
                </c:pt>
                <c:pt idx="13">
                  <c:v>124.50660000000001</c:v>
                </c:pt>
                <c:pt idx="14">
                  <c:v>103.2307</c:v>
                </c:pt>
                <c:pt idx="15">
                  <c:v>80.604399999999998</c:v>
                </c:pt>
                <c:pt idx="16">
                  <c:v>78.645799999999994</c:v>
                </c:pt>
                <c:pt idx="17">
                  <c:v>78.284899999999993</c:v>
                </c:pt>
                <c:pt idx="18">
                  <c:v>79.356099999999998</c:v>
                </c:pt>
                <c:pt idx="19">
                  <c:v>79.142399999999995</c:v>
                </c:pt>
                <c:pt idx="20">
                  <c:v>77.053399999999996</c:v>
                </c:pt>
                <c:pt idx="21">
                  <c:v>82.293300000000002</c:v>
                </c:pt>
                <c:pt idx="22">
                  <c:v>84.266800000000003</c:v>
                </c:pt>
                <c:pt idx="23">
                  <c:v>78.180300000000003</c:v>
                </c:pt>
                <c:pt idx="24">
                  <c:v>76.891000000000005</c:v>
                </c:pt>
                <c:pt idx="25">
                  <c:v>68.765600000000006</c:v>
                </c:pt>
                <c:pt idx="26">
                  <c:v>72.782899999999998</c:v>
                </c:pt>
                <c:pt idx="27">
                  <c:v>70.061499999999995</c:v>
                </c:pt>
                <c:pt idx="28">
                  <c:v>73.714100000000002</c:v>
                </c:pt>
                <c:pt idx="29">
                  <c:v>80.963399999999993</c:v>
                </c:pt>
                <c:pt idx="30">
                  <c:v>84.854900000000001</c:v>
                </c:pt>
                <c:pt idx="31">
                  <c:v>92.7547</c:v>
                </c:pt>
                <c:pt idx="32">
                  <c:v>126.2976</c:v>
                </c:pt>
                <c:pt idx="33">
                  <c:v>136.1103</c:v>
                </c:pt>
                <c:pt idx="34">
                  <c:v>154.1841</c:v>
                </c:pt>
                <c:pt idx="35">
                  <c:v>158.07419999999999</c:v>
                </c:pt>
                <c:pt idx="36">
                  <c:v>160.7141</c:v>
                </c:pt>
                <c:pt idx="37">
                  <c:v>156.75069999999999</c:v>
                </c:pt>
                <c:pt idx="38">
                  <c:v>158.61789999999999</c:v>
                </c:pt>
                <c:pt idx="39">
                  <c:v>165.02770000000001</c:v>
                </c:pt>
                <c:pt idx="40">
                  <c:v>163.18770000000001</c:v>
                </c:pt>
                <c:pt idx="41">
                  <c:v>165.42500000000001</c:v>
                </c:pt>
                <c:pt idx="42">
                  <c:v>165.3141</c:v>
                </c:pt>
                <c:pt idx="43">
                  <c:v>167.3947</c:v>
                </c:pt>
                <c:pt idx="44">
                  <c:v>163.72120000000001</c:v>
                </c:pt>
                <c:pt idx="45">
                  <c:v>161.31479999999999</c:v>
                </c:pt>
                <c:pt idx="46">
                  <c:v>157.2569</c:v>
                </c:pt>
                <c:pt idx="47">
                  <c:v>154.6781</c:v>
                </c:pt>
              </c:numCache>
            </c:numRef>
          </c:val>
          <c:extLst>
            <c:ext xmlns:c16="http://schemas.microsoft.com/office/drawing/2014/chart" uri="{C3380CC4-5D6E-409C-BE32-E72D297353CC}">
              <c16:uniqueId val="{00000000-0C75-4A89-B92B-19DEB97E6D6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147.61619999999999</c:v>
                </c:pt>
                <c:pt idx="1">
                  <c:v>151.97229999999999</c:v>
                </c:pt>
                <c:pt idx="2">
                  <c:v>149.66890000000001</c:v>
                </c:pt>
                <c:pt idx="3">
                  <c:v>151.99279999999999</c:v>
                </c:pt>
                <c:pt idx="4">
                  <c:v>151.45400000000001</c:v>
                </c:pt>
                <c:pt idx="5">
                  <c:v>152.5676</c:v>
                </c:pt>
                <c:pt idx="6">
                  <c:v>152.43629999999999</c:v>
                </c:pt>
                <c:pt idx="7">
                  <c:v>155.92670000000001</c:v>
                </c:pt>
                <c:pt idx="8">
                  <c:v>156.34</c:v>
                </c:pt>
                <c:pt idx="9">
                  <c:v>155.44710000000001</c:v>
                </c:pt>
                <c:pt idx="10">
                  <c:v>155.904</c:v>
                </c:pt>
                <c:pt idx="11">
                  <c:v>158.98679999999999</c:v>
                </c:pt>
                <c:pt idx="12">
                  <c:v>152.32749999999999</c:v>
                </c:pt>
                <c:pt idx="13">
                  <c:v>126.74639999999999</c:v>
                </c:pt>
                <c:pt idx="14">
                  <c:v>101.01600000000001</c:v>
                </c:pt>
                <c:pt idx="15">
                  <c:v>80.113900000000001</c:v>
                </c:pt>
                <c:pt idx="16">
                  <c:v>79.754199999999997</c:v>
                </c:pt>
                <c:pt idx="17">
                  <c:v>78.072500000000005</c:v>
                </c:pt>
                <c:pt idx="18">
                  <c:v>79.584999999999994</c:v>
                </c:pt>
                <c:pt idx="19">
                  <c:v>79.809399999999997</c:v>
                </c:pt>
                <c:pt idx="20">
                  <c:v>77.631900000000002</c:v>
                </c:pt>
                <c:pt idx="21">
                  <c:v>83.65</c:v>
                </c:pt>
                <c:pt idx="22">
                  <c:v>84.324600000000004</c:v>
                </c:pt>
                <c:pt idx="23">
                  <c:v>80.279700000000005</c:v>
                </c:pt>
                <c:pt idx="24">
                  <c:v>77.419899999999998</c:v>
                </c:pt>
                <c:pt idx="25">
                  <c:v>68.701700000000002</c:v>
                </c:pt>
                <c:pt idx="26">
                  <c:v>72.718800000000002</c:v>
                </c:pt>
                <c:pt idx="27">
                  <c:v>71.637900000000002</c:v>
                </c:pt>
                <c:pt idx="28">
                  <c:v>73.401399999999995</c:v>
                </c:pt>
                <c:pt idx="29">
                  <c:v>82.740700000000004</c:v>
                </c:pt>
                <c:pt idx="30">
                  <c:v>86.587999999999994</c:v>
                </c:pt>
                <c:pt idx="31">
                  <c:v>93.115700000000004</c:v>
                </c:pt>
                <c:pt idx="32">
                  <c:v>126.70569999999999</c:v>
                </c:pt>
                <c:pt idx="33">
                  <c:v>135.4349</c:v>
                </c:pt>
                <c:pt idx="34">
                  <c:v>154.3126</c:v>
                </c:pt>
                <c:pt idx="35">
                  <c:v>156.1421</c:v>
                </c:pt>
                <c:pt idx="36">
                  <c:v>161.1437</c:v>
                </c:pt>
                <c:pt idx="37">
                  <c:v>157.0909</c:v>
                </c:pt>
                <c:pt idx="38">
                  <c:v>158.30000000000001</c:v>
                </c:pt>
                <c:pt idx="39">
                  <c:v>163.03919999999999</c:v>
                </c:pt>
                <c:pt idx="40">
                  <c:v>164.37139999999999</c:v>
                </c:pt>
                <c:pt idx="41">
                  <c:v>164.20779999999999</c:v>
                </c:pt>
                <c:pt idx="42">
                  <c:v>164.98920000000001</c:v>
                </c:pt>
                <c:pt idx="43">
                  <c:v>167.1018</c:v>
                </c:pt>
                <c:pt idx="44">
                  <c:v>164.148</c:v>
                </c:pt>
                <c:pt idx="45">
                  <c:v>161.25049999999999</c:v>
                </c:pt>
                <c:pt idx="46">
                  <c:v>158.34540000000001</c:v>
                </c:pt>
                <c:pt idx="47">
                  <c:v>152.77330000000001</c:v>
                </c:pt>
              </c:numCache>
            </c:numRef>
          </c:val>
          <c:extLst>
            <c:ext xmlns:c16="http://schemas.microsoft.com/office/drawing/2014/chart" uri="{C3380CC4-5D6E-409C-BE32-E72D297353CC}">
              <c16:uniqueId val="{00000001-0C75-4A89-B92B-19DEB97E6D6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445.74489999999997</c:v>
                </c:pt>
                <c:pt idx="1">
                  <c:v>441.3621</c:v>
                </c:pt>
                <c:pt idx="2">
                  <c:v>443.2559</c:v>
                </c:pt>
                <c:pt idx="3">
                  <c:v>449.84879999999998</c:v>
                </c:pt>
                <c:pt idx="4">
                  <c:v>445.45679999999999</c:v>
                </c:pt>
                <c:pt idx="5">
                  <c:v>451.1986</c:v>
                </c:pt>
                <c:pt idx="6">
                  <c:v>449.05970000000002</c:v>
                </c:pt>
                <c:pt idx="7">
                  <c:v>463.46120000000002</c:v>
                </c:pt>
                <c:pt idx="8">
                  <c:v>463.89429999999999</c:v>
                </c:pt>
                <c:pt idx="9">
                  <c:v>466.49090000000001</c:v>
                </c:pt>
                <c:pt idx="10">
                  <c:v>467.94869999999997</c:v>
                </c:pt>
                <c:pt idx="11">
                  <c:v>455.11259999999999</c:v>
                </c:pt>
                <c:pt idx="12">
                  <c:v>428.61720000000003</c:v>
                </c:pt>
                <c:pt idx="13">
                  <c:v>314.07530000000003</c:v>
                </c:pt>
                <c:pt idx="14">
                  <c:v>179.22989999999999</c:v>
                </c:pt>
                <c:pt idx="15">
                  <c:v>97.974400000000003</c:v>
                </c:pt>
                <c:pt idx="16">
                  <c:v>82.688100000000006</c:v>
                </c:pt>
                <c:pt idx="17">
                  <c:v>71.752200000000002</c:v>
                </c:pt>
                <c:pt idx="18">
                  <c:v>69.206000000000003</c:v>
                </c:pt>
                <c:pt idx="19">
                  <c:v>58.5334</c:v>
                </c:pt>
                <c:pt idx="20">
                  <c:v>58.338099999999997</c:v>
                </c:pt>
                <c:pt idx="21">
                  <c:v>74.598600000000005</c:v>
                </c:pt>
                <c:pt idx="22">
                  <c:v>75.091999999999999</c:v>
                </c:pt>
                <c:pt idx="23">
                  <c:v>68.860600000000005</c:v>
                </c:pt>
                <c:pt idx="24">
                  <c:v>91.6798</c:v>
                </c:pt>
                <c:pt idx="25">
                  <c:v>75.519499999999994</c:v>
                </c:pt>
                <c:pt idx="26">
                  <c:v>105.22450000000001</c:v>
                </c:pt>
                <c:pt idx="27">
                  <c:v>96.845799999999997</c:v>
                </c:pt>
                <c:pt idx="28">
                  <c:v>121.10420000000001</c:v>
                </c:pt>
                <c:pt idx="29">
                  <c:v>170.535</c:v>
                </c:pt>
                <c:pt idx="30">
                  <c:v>169.2346</c:v>
                </c:pt>
                <c:pt idx="31">
                  <c:v>232.76060000000001</c:v>
                </c:pt>
                <c:pt idx="32">
                  <c:v>370.11470000000003</c:v>
                </c:pt>
                <c:pt idx="33">
                  <c:v>439.82130000000001</c:v>
                </c:pt>
                <c:pt idx="34">
                  <c:v>500.40839999999997</c:v>
                </c:pt>
                <c:pt idx="35">
                  <c:v>538.33699999999999</c:v>
                </c:pt>
                <c:pt idx="36">
                  <c:v>528.5249</c:v>
                </c:pt>
                <c:pt idx="37">
                  <c:v>517.94839999999999</c:v>
                </c:pt>
                <c:pt idx="38">
                  <c:v>509.15530000000001</c:v>
                </c:pt>
                <c:pt idx="39">
                  <c:v>516.22739999999999</c:v>
                </c:pt>
                <c:pt idx="40">
                  <c:v>513.04229999999995</c:v>
                </c:pt>
                <c:pt idx="41">
                  <c:v>510.4128</c:v>
                </c:pt>
                <c:pt idx="42">
                  <c:v>505.82029999999997</c:v>
                </c:pt>
                <c:pt idx="43">
                  <c:v>493.56270000000001</c:v>
                </c:pt>
                <c:pt idx="44">
                  <c:v>485.29759999999999</c:v>
                </c:pt>
                <c:pt idx="45">
                  <c:v>474.88200000000001</c:v>
                </c:pt>
                <c:pt idx="46">
                  <c:v>458.75920000000002</c:v>
                </c:pt>
                <c:pt idx="47">
                  <c:v>444.0804</c:v>
                </c:pt>
              </c:numCache>
            </c:numRef>
          </c:val>
          <c:extLst>
            <c:ext xmlns:c16="http://schemas.microsoft.com/office/drawing/2014/chart" uri="{C3380CC4-5D6E-409C-BE32-E72D297353CC}">
              <c16:uniqueId val="{00000002-0C75-4A89-B92B-19DEB97E6D6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366.30689999999998</c:v>
                </c:pt>
                <c:pt idx="1">
                  <c:v>363.62709999999998</c:v>
                </c:pt>
                <c:pt idx="2">
                  <c:v>365.68439999999998</c:v>
                </c:pt>
                <c:pt idx="3">
                  <c:v>368.68819999999999</c:v>
                </c:pt>
                <c:pt idx="4">
                  <c:v>371.98829999999998</c:v>
                </c:pt>
                <c:pt idx="5">
                  <c:v>371.50779999999997</c:v>
                </c:pt>
                <c:pt idx="6">
                  <c:v>371.01389999999998</c:v>
                </c:pt>
                <c:pt idx="7">
                  <c:v>373.59570000000002</c:v>
                </c:pt>
                <c:pt idx="8">
                  <c:v>373.56760000000003</c:v>
                </c:pt>
                <c:pt idx="9">
                  <c:v>380.4547</c:v>
                </c:pt>
                <c:pt idx="10">
                  <c:v>385.1053</c:v>
                </c:pt>
                <c:pt idx="11">
                  <c:v>377.64890000000003</c:v>
                </c:pt>
                <c:pt idx="12">
                  <c:v>347.35309999999998</c:v>
                </c:pt>
                <c:pt idx="13">
                  <c:v>243.46430000000001</c:v>
                </c:pt>
                <c:pt idx="14">
                  <c:v>131.49080000000001</c:v>
                </c:pt>
                <c:pt idx="15">
                  <c:v>60.5869</c:v>
                </c:pt>
                <c:pt idx="16">
                  <c:v>51.982199999999999</c:v>
                </c:pt>
                <c:pt idx="17">
                  <c:v>41.970700000000001</c:v>
                </c:pt>
                <c:pt idx="18">
                  <c:v>33.884300000000003</c:v>
                </c:pt>
                <c:pt idx="19">
                  <c:v>27.733499999999999</c:v>
                </c:pt>
                <c:pt idx="20">
                  <c:v>28.698499999999999</c:v>
                </c:pt>
                <c:pt idx="21">
                  <c:v>41.703400000000002</c:v>
                </c:pt>
                <c:pt idx="22">
                  <c:v>40.622399999999999</c:v>
                </c:pt>
                <c:pt idx="23">
                  <c:v>34.913800000000002</c:v>
                </c:pt>
                <c:pt idx="24">
                  <c:v>50.276600000000002</c:v>
                </c:pt>
                <c:pt idx="25">
                  <c:v>41.487900000000003</c:v>
                </c:pt>
                <c:pt idx="26">
                  <c:v>66.015900000000002</c:v>
                </c:pt>
                <c:pt idx="27">
                  <c:v>61.880400000000002</c:v>
                </c:pt>
                <c:pt idx="28">
                  <c:v>79.335599999999999</c:v>
                </c:pt>
                <c:pt idx="29">
                  <c:v>112.4456</c:v>
                </c:pt>
                <c:pt idx="30">
                  <c:v>119.7976</c:v>
                </c:pt>
                <c:pt idx="31">
                  <c:v>166.75450000000001</c:v>
                </c:pt>
                <c:pt idx="32">
                  <c:v>285.64769999999999</c:v>
                </c:pt>
                <c:pt idx="33">
                  <c:v>349.61399999999998</c:v>
                </c:pt>
                <c:pt idx="34">
                  <c:v>403.19760000000002</c:v>
                </c:pt>
                <c:pt idx="35">
                  <c:v>432.69060000000002</c:v>
                </c:pt>
                <c:pt idx="36">
                  <c:v>422.69459999999998</c:v>
                </c:pt>
                <c:pt idx="37">
                  <c:v>418.7475</c:v>
                </c:pt>
                <c:pt idx="38">
                  <c:v>413.26150000000001</c:v>
                </c:pt>
                <c:pt idx="39">
                  <c:v>412.76499999999999</c:v>
                </c:pt>
                <c:pt idx="40">
                  <c:v>412.75049999999999</c:v>
                </c:pt>
                <c:pt idx="41">
                  <c:v>411.6447</c:v>
                </c:pt>
                <c:pt idx="42">
                  <c:v>409.4171</c:v>
                </c:pt>
                <c:pt idx="43">
                  <c:v>398.66800000000001</c:v>
                </c:pt>
                <c:pt idx="44">
                  <c:v>391.0865</c:v>
                </c:pt>
                <c:pt idx="45">
                  <c:v>380.60039999999998</c:v>
                </c:pt>
                <c:pt idx="46">
                  <c:v>368.78969999999998</c:v>
                </c:pt>
                <c:pt idx="47">
                  <c:v>367.40469999999999</c:v>
                </c:pt>
              </c:numCache>
            </c:numRef>
          </c:val>
          <c:extLst>
            <c:ext xmlns:c16="http://schemas.microsoft.com/office/drawing/2014/chart" uri="{C3380CC4-5D6E-409C-BE32-E72D297353CC}">
              <c16:uniqueId val="{00000003-0C75-4A89-B92B-19DEB97E6D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6365.24</c:v>
                </c:pt>
                <c:pt idx="1">
                  <c:v>6272.64</c:v>
                </c:pt>
                <c:pt idx="2">
                  <c:v>6203.94</c:v>
                </c:pt>
                <c:pt idx="3">
                  <c:v>6147.4</c:v>
                </c:pt>
                <c:pt idx="4">
                  <c:v>6112.5</c:v>
                </c:pt>
                <c:pt idx="5">
                  <c:v>6026.1</c:v>
                </c:pt>
                <c:pt idx="6">
                  <c:v>6020.86</c:v>
                </c:pt>
                <c:pt idx="7">
                  <c:v>6170.42</c:v>
                </c:pt>
                <c:pt idx="8">
                  <c:v>6266.86</c:v>
                </c:pt>
                <c:pt idx="9">
                  <c:v>6305.72</c:v>
                </c:pt>
                <c:pt idx="10">
                  <c:v>6400.32</c:v>
                </c:pt>
                <c:pt idx="11">
                  <c:v>6620.5349999999999</c:v>
                </c:pt>
                <c:pt idx="12">
                  <c:v>6687.2569999999996</c:v>
                </c:pt>
                <c:pt idx="13">
                  <c:v>6765.2610000000004</c:v>
                </c:pt>
                <c:pt idx="14">
                  <c:v>6899.4009999999998</c:v>
                </c:pt>
                <c:pt idx="15">
                  <c:v>7159.6909999999998</c:v>
                </c:pt>
                <c:pt idx="16">
                  <c:v>7437.5439999999999</c:v>
                </c:pt>
                <c:pt idx="17">
                  <c:v>7605.0640000000003</c:v>
                </c:pt>
                <c:pt idx="18">
                  <c:v>7801.1109999999999</c:v>
                </c:pt>
                <c:pt idx="19">
                  <c:v>7843.6329999999998</c:v>
                </c:pt>
                <c:pt idx="20">
                  <c:v>8103.0339999999997</c:v>
                </c:pt>
                <c:pt idx="21">
                  <c:v>8100.3620000000001</c:v>
                </c:pt>
                <c:pt idx="22">
                  <c:v>8202.75</c:v>
                </c:pt>
                <c:pt idx="23">
                  <c:v>8287.3060000000005</c:v>
                </c:pt>
                <c:pt idx="24">
                  <c:v>8236.9089999999997</c:v>
                </c:pt>
                <c:pt idx="25">
                  <c:v>8127.4139999999998</c:v>
                </c:pt>
                <c:pt idx="26">
                  <c:v>8093.5690000000004</c:v>
                </c:pt>
                <c:pt idx="27">
                  <c:v>8077.2179999999998</c:v>
                </c:pt>
                <c:pt idx="28">
                  <c:v>8273.5889999999999</c:v>
                </c:pt>
                <c:pt idx="29">
                  <c:v>8269.1769999999997</c:v>
                </c:pt>
                <c:pt idx="30">
                  <c:v>8288.0380000000005</c:v>
                </c:pt>
                <c:pt idx="31">
                  <c:v>8257.1440000000002</c:v>
                </c:pt>
                <c:pt idx="32">
                  <c:v>8167.5649999999996</c:v>
                </c:pt>
                <c:pt idx="33">
                  <c:v>8141.652</c:v>
                </c:pt>
                <c:pt idx="34">
                  <c:v>7988.99</c:v>
                </c:pt>
                <c:pt idx="35">
                  <c:v>7842.54</c:v>
                </c:pt>
                <c:pt idx="36">
                  <c:v>8106.52</c:v>
                </c:pt>
                <c:pt idx="37">
                  <c:v>8120.02</c:v>
                </c:pt>
                <c:pt idx="38">
                  <c:v>8086.36</c:v>
                </c:pt>
                <c:pt idx="39">
                  <c:v>8061.16</c:v>
                </c:pt>
                <c:pt idx="40">
                  <c:v>8014.2</c:v>
                </c:pt>
                <c:pt idx="41">
                  <c:v>7946.2</c:v>
                </c:pt>
                <c:pt idx="42">
                  <c:v>7924.7060000000001</c:v>
                </c:pt>
                <c:pt idx="43">
                  <c:v>7848.1809999999996</c:v>
                </c:pt>
                <c:pt idx="44">
                  <c:v>7641.951</c:v>
                </c:pt>
                <c:pt idx="45">
                  <c:v>7404.741</c:v>
                </c:pt>
                <c:pt idx="46">
                  <c:v>7275.5349999999999</c:v>
                </c:pt>
                <c:pt idx="47">
                  <c:v>7134.4319999999998</c:v>
                </c:pt>
              </c:numCache>
            </c:numRef>
          </c:val>
          <c:smooth val="0"/>
          <c:extLst>
            <c:ext xmlns:c16="http://schemas.microsoft.com/office/drawing/2014/chart" uri="{C3380CC4-5D6E-409C-BE32-E72D297353CC}">
              <c16:uniqueId val="{00000000-12D5-4D44-BF1F-A2D6EEBD056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6576.96245</c:v>
                </c:pt>
                <c:pt idx="1">
                  <c:v>6475.6971599999997</c:v>
                </c:pt>
                <c:pt idx="2">
                  <c:v>6386.8667100000002</c:v>
                </c:pt>
                <c:pt idx="3">
                  <c:v>6297.9971100000002</c:v>
                </c:pt>
                <c:pt idx="4">
                  <c:v>6253.7100600000003</c:v>
                </c:pt>
                <c:pt idx="5">
                  <c:v>6242.3134799999998</c:v>
                </c:pt>
                <c:pt idx="6">
                  <c:v>6214.6014999999998</c:v>
                </c:pt>
                <c:pt idx="7">
                  <c:v>6226.2790400000004</c:v>
                </c:pt>
                <c:pt idx="8">
                  <c:v>6259.2933300000004</c:v>
                </c:pt>
                <c:pt idx="9">
                  <c:v>6314.2555199999997</c:v>
                </c:pt>
                <c:pt idx="10">
                  <c:v>6453.8337799999999</c:v>
                </c:pt>
                <c:pt idx="11">
                  <c:v>6532.3511900000003</c:v>
                </c:pt>
                <c:pt idx="12">
                  <c:v>6690.3730299999997</c:v>
                </c:pt>
                <c:pt idx="13">
                  <c:v>6787.8028899999999</c:v>
                </c:pt>
                <c:pt idx="14">
                  <c:v>6941.4762499999997</c:v>
                </c:pt>
                <c:pt idx="15">
                  <c:v>7072.8384400000004</c:v>
                </c:pt>
                <c:pt idx="16">
                  <c:v>7369.9305000000004</c:v>
                </c:pt>
                <c:pt idx="17">
                  <c:v>7593.6634400000003</c:v>
                </c:pt>
                <c:pt idx="18">
                  <c:v>7744.1335399999998</c:v>
                </c:pt>
                <c:pt idx="19">
                  <c:v>7890.3302299999996</c:v>
                </c:pt>
                <c:pt idx="20">
                  <c:v>8027.7505899999996</c:v>
                </c:pt>
                <c:pt idx="21">
                  <c:v>8105.6752299999998</c:v>
                </c:pt>
                <c:pt idx="22">
                  <c:v>8205.8816800000004</c:v>
                </c:pt>
                <c:pt idx="23">
                  <c:v>8212.3100699999995</c:v>
                </c:pt>
                <c:pt idx="24">
                  <c:v>8128.9301100000002</c:v>
                </c:pt>
                <c:pt idx="25">
                  <c:v>8068.1264700000002</c:v>
                </c:pt>
                <c:pt idx="26">
                  <c:v>8075.5107099999996</c:v>
                </c:pt>
                <c:pt idx="27">
                  <c:v>8138.6581699999997</c:v>
                </c:pt>
                <c:pt idx="28">
                  <c:v>8318.1184499999999</c:v>
                </c:pt>
                <c:pt idx="29">
                  <c:v>8328.8746499999997</c:v>
                </c:pt>
                <c:pt idx="30">
                  <c:v>8334.1165899999996</c:v>
                </c:pt>
                <c:pt idx="31">
                  <c:v>8316.1696699999993</c:v>
                </c:pt>
                <c:pt idx="32">
                  <c:v>8254.8629500000006</c:v>
                </c:pt>
                <c:pt idx="33">
                  <c:v>8157.5830900000001</c:v>
                </c:pt>
                <c:pt idx="34">
                  <c:v>8045.7268199999999</c:v>
                </c:pt>
                <c:pt idx="35">
                  <c:v>7868.4705899999999</c:v>
                </c:pt>
                <c:pt idx="36">
                  <c:v>7943.8336799999997</c:v>
                </c:pt>
                <c:pt idx="37">
                  <c:v>8082.2857199999999</c:v>
                </c:pt>
                <c:pt idx="38">
                  <c:v>8043.4399299999995</c:v>
                </c:pt>
                <c:pt idx="39">
                  <c:v>8056.2772199999999</c:v>
                </c:pt>
                <c:pt idx="40">
                  <c:v>8004.1597000000002</c:v>
                </c:pt>
                <c:pt idx="41">
                  <c:v>7975.7935500000003</c:v>
                </c:pt>
                <c:pt idx="42">
                  <c:v>7887.5704400000004</c:v>
                </c:pt>
                <c:pt idx="43">
                  <c:v>7824.95208</c:v>
                </c:pt>
                <c:pt idx="44">
                  <c:v>7686.1921400000001</c:v>
                </c:pt>
                <c:pt idx="45">
                  <c:v>7454.75522</c:v>
                </c:pt>
                <c:pt idx="46">
                  <c:v>7208.6619700000001</c:v>
                </c:pt>
                <c:pt idx="47">
                  <c:v>7005.1511399999999</c:v>
                </c:pt>
              </c:numCache>
            </c:numRef>
          </c:val>
          <c:smooth val="0"/>
          <c:extLst>
            <c:ext xmlns:c16="http://schemas.microsoft.com/office/drawing/2014/chart" uri="{C3380CC4-5D6E-409C-BE32-E72D297353CC}">
              <c16:uniqueId val="{00000001-12D5-4D44-BF1F-A2D6EEBD05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6</c:v>
                </c:pt>
                <c:pt idx="1">
                  <c:v>MAR 7</c:v>
                </c:pt>
                <c:pt idx="2">
                  <c:v>MIE 8</c:v>
                </c:pt>
                <c:pt idx="3">
                  <c:v>JUE 9</c:v>
                </c:pt>
                <c:pt idx="4">
                  <c:v>VIE 10</c:v>
                </c:pt>
                <c:pt idx="5">
                  <c:v>SAB 11</c:v>
                </c:pt>
                <c:pt idx="6">
                  <c:v>DOM 12</c:v>
                </c:pt>
                <c:pt idx="7">
                  <c:v>LUN 13</c:v>
                </c:pt>
              </c:strCache>
            </c:strRef>
          </c:cat>
          <c:val>
            <c:numRef>
              <c:f>COSTO_OPE_EJEC!$C$8:$C$15</c:f>
              <c:numCache>
                <c:formatCode>#,##0.0</c:formatCode>
                <c:ptCount val="8"/>
                <c:pt idx="0">
                  <c:v>6738939.6006699996</c:v>
                </c:pt>
                <c:pt idx="1">
                  <c:v>6166341.9621099997</c:v>
                </c:pt>
                <c:pt idx="2">
                  <c:v>6191032.5905299997</c:v>
                </c:pt>
                <c:pt idx="3">
                  <c:v>6547769.4520500004</c:v>
                </c:pt>
                <c:pt idx="4">
                  <c:v>6050350.6864</c:v>
                </c:pt>
                <c:pt idx="5">
                  <c:v>5354258.7516000001</c:v>
                </c:pt>
                <c:pt idx="6">
                  <c:v>3828048.82968</c:v>
                </c:pt>
                <c:pt idx="7">
                  <c:v>5372361.1513</c:v>
                </c:pt>
              </c:numCache>
            </c:numRef>
          </c:val>
          <c:extLst>
            <c:ext xmlns:c16="http://schemas.microsoft.com/office/drawing/2014/chart" uri="{C3380CC4-5D6E-409C-BE32-E72D297353CC}">
              <c16:uniqueId val="{00000000-D151-47B7-967E-C3737E659BF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2.1730096220317421E-2</c:v>
                </c:pt>
                <c:pt idx="1">
                  <c:v>-6.3251256708430445E-2</c:v>
                </c:pt>
                <c:pt idx="2">
                  <c:v>-2.8752596790687E-2</c:v>
                </c:pt>
                <c:pt idx="3">
                  <c:v>3.1836017974826793E-4</c:v>
                </c:pt>
                <c:pt idx="4">
                  <c:v>-5.5019686541367505E-2</c:v>
                </c:pt>
                <c:pt idx="5">
                  <c:v>-7.7662581841085862E-2</c:v>
                </c:pt>
                <c:pt idx="6">
                  <c:v>-5.9518860724124378E-2</c:v>
                </c:pt>
                <c:pt idx="7">
                  <c:v>7.8429636270335071E-2</c:v>
                </c:pt>
              </c:numCache>
            </c:numRef>
          </c:cat>
          <c:val>
            <c:numRef>
              <c:f>COSTO_OPE_EJEC!$D$8:$D$15</c:f>
              <c:numCache>
                <c:formatCode>#,##0.0</c:formatCode>
                <c:ptCount val="8"/>
                <c:pt idx="0">
                  <c:v>6595616.2254585</c:v>
                </c:pt>
                <c:pt idx="1">
                  <c:v>6582706.4154284997</c:v>
                </c:pt>
                <c:pt idx="2">
                  <c:v>6374310.5722319996</c:v>
                </c:pt>
                <c:pt idx="3">
                  <c:v>6545685.5664165001</c:v>
                </c:pt>
                <c:pt idx="4">
                  <c:v>6402620.8802760001</c:v>
                </c:pt>
                <c:pt idx="5">
                  <c:v>5805097.6206599995</c:v>
                </c:pt>
                <c:pt idx="6">
                  <c:v>4070308.9831523998</c:v>
                </c:pt>
                <c:pt idx="7">
                  <c:v>4981651.9971390003</c:v>
                </c:pt>
              </c:numCache>
            </c:numRef>
          </c:val>
          <c:extLst>
            <c:ext xmlns:c16="http://schemas.microsoft.com/office/drawing/2014/chart" uri="{C3380CC4-5D6E-409C-BE32-E72D297353CC}">
              <c16:uniqueId val="{00000001-D151-47B7-967E-C3737E659BF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ht="25.5" x14ac:dyDescent="0.25">
      <c r="A8" s="1"/>
      <c r="B8" s="4" t="s">
        <v>22</v>
      </c>
      <c r="C8" s="5" t="s">
        <v>23</v>
      </c>
      <c r="D8" s="5" t="s">
        <v>24</v>
      </c>
      <c r="E8" s="5" t="s">
        <v>16</v>
      </c>
      <c r="F8" s="5" t="s">
        <v>25</v>
      </c>
      <c r="G8" s="4" t="s">
        <v>26</v>
      </c>
      <c r="H8" s="4" t="s">
        <v>27</v>
      </c>
      <c r="I8" s="6" t="s">
        <v>28</v>
      </c>
      <c r="J8" s="4"/>
      <c r="K8" s="4" t="s">
        <v>29</v>
      </c>
      <c r="L8" s="4"/>
    </row>
    <row r="9" spans="1:12" x14ac:dyDescent="0.25">
      <c r="A9" s="1"/>
      <c r="B9" s="4" t="s">
        <v>13</v>
      </c>
      <c r="C9" s="5" t="s">
        <v>30</v>
      </c>
      <c r="D9" s="5" t="s">
        <v>31</v>
      </c>
      <c r="E9" s="5" t="s">
        <v>32</v>
      </c>
      <c r="F9" s="5" t="s">
        <v>33</v>
      </c>
      <c r="G9" s="4" t="s">
        <v>34</v>
      </c>
      <c r="H9" s="4" t="s">
        <v>35</v>
      </c>
      <c r="I9" s="6" t="s">
        <v>36</v>
      </c>
      <c r="J9" s="4"/>
      <c r="K9" s="4" t="s">
        <v>29</v>
      </c>
      <c r="L9" s="4">
        <v>220</v>
      </c>
    </row>
    <row r="10" spans="1:12" x14ac:dyDescent="0.25">
      <c r="A10" s="1"/>
      <c r="B10" s="4" t="s">
        <v>13</v>
      </c>
      <c r="C10" s="5" t="s">
        <v>37</v>
      </c>
      <c r="D10" s="5" t="s">
        <v>38</v>
      </c>
      <c r="E10" s="5" t="s">
        <v>16</v>
      </c>
      <c r="F10" s="5" t="s">
        <v>39</v>
      </c>
      <c r="G10" s="4" t="s">
        <v>40</v>
      </c>
      <c r="H10" s="4" t="s">
        <v>41</v>
      </c>
      <c r="I10" s="6" t="s">
        <v>42</v>
      </c>
      <c r="J10" s="4"/>
      <c r="K10" s="4" t="s">
        <v>21</v>
      </c>
      <c r="L10" s="4">
        <v>66</v>
      </c>
    </row>
    <row r="11" spans="1:12" x14ac:dyDescent="0.25">
      <c r="A11" s="1"/>
      <c r="B11" s="4" t="s">
        <v>13</v>
      </c>
      <c r="C11" s="5" t="s">
        <v>37</v>
      </c>
      <c r="D11" s="5" t="s">
        <v>43</v>
      </c>
      <c r="E11" s="5" t="s">
        <v>16</v>
      </c>
      <c r="F11" s="5" t="s">
        <v>44</v>
      </c>
      <c r="G11" s="4" t="s">
        <v>45</v>
      </c>
      <c r="H11" s="4" t="s">
        <v>46</v>
      </c>
      <c r="I11" s="6" t="s">
        <v>47</v>
      </c>
      <c r="J11" s="4"/>
      <c r="K11" s="4" t="s">
        <v>21</v>
      </c>
      <c r="L11" s="4">
        <v>66</v>
      </c>
    </row>
    <row r="12" spans="1:12" x14ac:dyDescent="0.25">
      <c r="A12" s="1"/>
      <c r="B12" s="4" t="s">
        <v>13</v>
      </c>
      <c r="C12" s="5" t="s">
        <v>37</v>
      </c>
      <c r="D12" s="5" t="s">
        <v>43</v>
      </c>
      <c r="E12" s="5" t="s">
        <v>16</v>
      </c>
      <c r="F12" s="5" t="s">
        <v>44</v>
      </c>
      <c r="G12" s="4" t="s">
        <v>48</v>
      </c>
      <c r="H12" s="4" t="s">
        <v>49</v>
      </c>
      <c r="I12" s="6" t="s">
        <v>50</v>
      </c>
      <c r="J12" s="4"/>
      <c r="K12" s="4" t="s">
        <v>21</v>
      </c>
      <c r="L12" s="4">
        <v>66</v>
      </c>
    </row>
    <row r="13" spans="1:12" x14ac:dyDescent="0.25">
      <c r="A13" s="1"/>
      <c r="B13" s="4" t="s">
        <v>13</v>
      </c>
      <c r="C13" s="5" t="s">
        <v>51</v>
      </c>
      <c r="D13" s="5" t="s">
        <v>52</v>
      </c>
      <c r="E13" s="5" t="s">
        <v>16</v>
      </c>
      <c r="F13" s="5" t="s">
        <v>53</v>
      </c>
      <c r="G13" s="4" t="s">
        <v>54</v>
      </c>
      <c r="H13" s="4" t="s">
        <v>55</v>
      </c>
      <c r="I13" s="6" t="s">
        <v>56</v>
      </c>
      <c r="J13" s="4"/>
      <c r="K13" s="4" t="s">
        <v>21</v>
      </c>
      <c r="L13" s="4">
        <v>138</v>
      </c>
    </row>
    <row r="14" spans="1:12" x14ac:dyDescent="0.25">
      <c r="A14" s="1"/>
      <c r="B14" s="4" t="s">
        <v>13</v>
      </c>
      <c r="C14" s="5" t="s">
        <v>57</v>
      </c>
      <c r="D14" s="5" t="s">
        <v>58</v>
      </c>
      <c r="E14" s="5" t="s">
        <v>16</v>
      </c>
      <c r="F14" s="5" t="s">
        <v>59</v>
      </c>
      <c r="G14" s="4" t="s">
        <v>60</v>
      </c>
      <c r="H14" s="4" t="s">
        <v>61</v>
      </c>
      <c r="I14" s="6" t="s">
        <v>62</v>
      </c>
      <c r="J14" s="4"/>
      <c r="K14" s="4" t="s">
        <v>29</v>
      </c>
      <c r="L14" s="4">
        <v>220</v>
      </c>
    </row>
    <row r="15" spans="1:12" x14ac:dyDescent="0.25">
      <c r="A15" s="1"/>
      <c r="B15" s="4" t="s">
        <v>13</v>
      </c>
      <c r="C15" s="5" t="s">
        <v>63</v>
      </c>
      <c r="D15" s="5" t="s">
        <v>64</v>
      </c>
      <c r="E15" s="5" t="s">
        <v>16</v>
      </c>
      <c r="F15" s="5" t="s">
        <v>65</v>
      </c>
      <c r="G15" s="4" t="s">
        <v>66</v>
      </c>
      <c r="H15" s="4" t="s">
        <v>67</v>
      </c>
      <c r="I15" s="6" t="s">
        <v>68</v>
      </c>
      <c r="J15" s="4"/>
      <c r="K15" s="4" t="s">
        <v>21</v>
      </c>
      <c r="L15" s="4">
        <v>138</v>
      </c>
    </row>
    <row r="16" spans="1:12" x14ac:dyDescent="0.25">
      <c r="A16" s="1"/>
      <c r="B16" s="4" t="s">
        <v>22</v>
      </c>
      <c r="C16" s="5" t="s">
        <v>69</v>
      </c>
      <c r="D16" s="5" t="s">
        <v>70</v>
      </c>
      <c r="E16" s="5" t="s">
        <v>16</v>
      </c>
      <c r="F16" s="5" t="s">
        <v>71</v>
      </c>
      <c r="G16" s="4" t="s">
        <v>72</v>
      </c>
      <c r="H16" s="4" t="s">
        <v>73</v>
      </c>
      <c r="I16" s="6" t="s">
        <v>74</v>
      </c>
      <c r="J16" s="4"/>
      <c r="K16" s="4" t="s">
        <v>29</v>
      </c>
      <c r="L16" s="4"/>
    </row>
    <row r="17" spans="1:12" x14ac:dyDescent="0.25">
      <c r="A17" s="1"/>
      <c r="B17" s="4" t="s">
        <v>13</v>
      </c>
      <c r="C17" s="5" t="s">
        <v>75</v>
      </c>
      <c r="D17" s="5" t="s">
        <v>76</v>
      </c>
      <c r="E17" s="5" t="s">
        <v>16</v>
      </c>
      <c r="F17" s="5" t="s">
        <v>77</v>
      </c>
      <c r="G17" s="4" t="s">
        <v>78</v>
      </c>
      <c r="H17" s="4" t="s">
        <v>78</v>
      </c>
      <c r="I17" s="6" t="s">
        <v>79</v>
      </c>
      <c r="J17" s="4"/>
      <c r="K17" s="4" t="s">
        <v>29</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80</v>
      </c>
      <c r="C5" s="199"/>
      <c r="D5" s="199"/>
      <c r="E5" s="199"/>
      <c r="F5" s="199"/>
      <c r="G5" s="199"/>
      <c r="H5" s="199"/>
      <c r="I5" s="199"/>
    </row>
    <row r="6" spans="1:9" ht="39.950000000000003" customHeight="1" x14ac:dyDescent="0.25">
      <c r="A6" s="1"/>
      <c r="B6" s="7" t="s">
        <v>81</v>
      </c>
      <c r="C6" s="3" t="s">
        <v>82</v>
      </c>
      <c r="D6" s="3" t="s">
        <v>83</v>
      </c>
      <c r="E6" s="7" t="s">
        <v>3</v>
      </c>
      <c r="F6" s="7" t="s">
        <v>4</v>
      </c>
      <c r="G6" s="7" t="s">
        <v>84</v>
      </c>
      <c r="H6" s="7" t="s">
        <v>6</v>
      </c>
      <c r="I6" s="7" t="s">
        <v>9</v>
      </c>
    </row>
    <row r="7" spans="1:9" x14ac:dyDescent="0.25">
      <c r="A7" s="1"/>
      <c r="B7" s="4" t="s">
        <v>85</v>
      </c>
      <c r="C7" s="4" t="s">
        <v>86</v>
      </c>
      <c r="D7" s="4" t="s">
        <v>87</v>
      </c>
      <c r="E7" s="5" t="s">
        <v>88</v>
      </c>
      <c r="F7" s="5" t="s">
        <v>89</v>
      </c>
      <c r="G7" s="5" t="s">
        <v>90</v>
      </c>
      <c r="H7" s="5" t="s">
        <v>91</v>
      </c>
      <c r="I7" s="5" t="s">
        <v>92</v>
      </c>
    </row>
    <row r="8" spans="1:9" x14ac:dyDescent="0.25">
      <c r="A8" s="1"/>
      <c r="B8" s="4" t="s">
        <v>85</v>
      </c>
      <c r="C8" s="4" t="s">
        <v>86</v>
      </c>
      <c r="D8" s="4" t="s">
        <v>87</v>
      </c>
      <c r="E8" s="5" t="s">
        <v>93</v>
      </c>
      <c r="F8" s="5" t="s">
        <v>94</v>
      </c>
      <c r="G8" s="5" t="s">
        <v>95</v>
      </c>
      <c r="H8" s="5" t="s">
        <v>96</v>
      </c>
      <c r="I8" s="5" t="s">
        <v>97</v>
      </c>
    </row>
    <row r="9" spans="1:9" x14ac:dyDescent="0.25">
      <c r="A9" s="1"/>
      <c r="B9" s="4" t="s">
        <v>85</v>
      </c>
      <c r="C9" s="4" t="s">
        <v>86</v>
      </c>
      <c r="D9" s="4" t="s">
        <v>87</v>
      </c>
      <c r="E9" s="5" t="s">
        <v>98</v>
      </c>
      <c r="F9" s="5" t="s">
        <v>99</v>
      </c>
      <c r="G9" s="5" t="s">
        <v>90</v>
      </c>
      <c r="H9" s="5" t="s">
        <v>91</v>
      </c>
      <c r="I9" s="5" t="s">
        <v>100</v>
      </c>
    </row>
    <row r="10" spans="1:9" x14ac:dyDescent="0.25">
      <c r="A10" s="1"/>
      <c r="B10" s="4" t="s">
        <v>85</v>
      </c>
      <c r="C10" s="4" t="s">
        <v>86</v>
      </c>
      <c r="D10" s="4" t="s">
        <v>87</v>
      </c>
      <c r="E10" s="5" t="s">
        <v>101</v>
      </c>
      <c r="F10" s="5" t="s">
        <v>102</v>
      </c>
      <c r="G10" s="5" t="s">
        <v>90</v>
      </c>
      <c r="H10" s="5" t="s">
        <v>91</v>
      </c>
      <c r="I10" s="5" t="s">
        <v>103</v>
      </c>
    </row>
    <row r="11" spans="1:9" x14ac:dyDescent="0.25">
      <c r="A11" s="1"/>
      <c r="B11" s="4" t="s">
        <v>85</v>
      </c>
      <c r="C11" s="4" t="s">
        <v>86</v>
      </c>
      <c r="D11" s="4" t="s">
        <v>87</v>
      </c>
      <c r="E11" s="5" t="s">
        <v>104</v>
      </c>
      <c r="F11" s="5" t="s">
        <v>105</v>
      </c>
      <c r="G11" s="5" t="s">
        <v>106</v>
      </c>
      <c r="H11" s="5" t="s">
        <v>91</v>
      </c>
      <c r="I11" s="5" t="s">
        <v>107</v>
      </c>
    </row>
    <row r="12" spans="1:9" x14ac:dyDescent="0.25">
      <c r="A12" s="1"/>
      <c r="B12" s="4" t="s">
        <v>85</v>
      </c>
      <c r="C12" s="4" t="s">
        <v>86</v>
      </c>
      <c r="D12" s="4" t="s">
        <v>87</v>
      </c>
      <c r="E12" s="5" t="s">
        <v>104</v>
      </c>
      <c r="F12" s="5" t="s">
        <v>105</v>
      </c>
      <c r="G12" s="5" t="s">
        <v>108</v>
      </c>
      <c r="H12" s="5" t="s">
        <v>109</v>
      </c>
      <c r="I12" s="5" t="s">
        <v>110</v>
      </c>
    </row>
    <row r="13" spans="1:9" x14ac:dyDescent="0.25">
      <c r="A13" s="1"/>
      <c r="B13" s="4" t="s">
        <v>85</v>
      </c>
      <c r="C13" s="4" t="s">
        <v>86</v>
      </c>
      <c r="D13" s="4" t="s">
        <v>87</v>
      </c>
      <c r="E13" s="5" t="s">
        <v>111</v>
      </c>
      <c r="F13" s="5" t="s">
        <v>112</v>
      </c>
      <c r="G13" s="5" t="s">
        <v>113</v>
      </c>
      <c r="H13" s="5" t="s">
        <v>114</v>
      </c>
      <c r="I13" s="5" t="s">
        <v>115</v>
      </c>
    </row>
    <row r="14" spans="1:9" x14ac:dyDescent="0.25">
      <c r="A14" s="1"/>
      <c r="B14" s="4" t="s">
        <v>85</v>
      </c>
      <c r="C14" s="4" t="s">
        <v>86</v>
      </c>
      <c r="D14" s="4" t="s">
        <v>87</v>
      </c>
      <c r="E14" s="5" t="s">
        <v>111</v>
      </c>
      <c r="F14" s="5" t="s">
        <v>112</v>
      </c>
      <c r="G14" s="5" t="s">
        <v>113</v>
      </c>
      <c r="H14" s="5" t="s">
        <v>114</v>
      </c>
      <c r="I14" s="5" t="s">
        <v>116</v>
      </c>
    </row>
    <row r="15" spans="1:9" x14ac:dyDescent="0.25">
      <c r="A15" s="1"/>
      <c r="B15" s="4" t="s">
        <v>85</v>
      </c>
      <c r="C15" s="4" t="s">
        <v>86</v>
      </c>
      <c r="D15" s="4" t="s">
        <v>87</v>
      </c>
      <c r="E15" s="5" t="s">
        <v>111</v>
      </c>
      <c r="F15" s="5" t="s">
        <v>117</v>
      </c>
      <c r="G15" s="5" t="s">
        <v>106</v>
      </c>
      <c r="H15" s="5" t="s">
        <v>91</v>
      </c>
      <c r="I15" s="5" t="s">
        <v>118</v>
      </c>
    </row>
    <row r="16" spans="1:9" x14ac:dyDescent="0.25">
      <c r="A16" s="1"/>
      <c r="B16" s="4" t="s">
        <v>85</v>
      </c>
      <c r="C16" s="4" t="s">
        <v>86</v>
      </c>
      <c r="D16" s="4" t="s">
        <v>87</v>
      </c>
      <c r="E16" s="5" t="s">
        <v>111</v>
      </c>
      <c r="F16" s="5" t="s">
        <v>117</v>
      </c>
      <c r="G16" s="5" t="s">
        <v>106</v>
      </c>
      <c r="H16" s="5" t="s">
        <v>91</v>
      </c>
      <c r="I16" s="5" t="s">
        <v>119</v>
      </c>
    </row>
    <row r="17" spans="1:9" x14ac:dyDescent="0.25">
      <c r="A17" s="1"/>
      <c r="B17" s="4" t="s">
        <v>85</v>
      </c>
      <c r="C17" s="4" t="s">
        <v>86</v>
      </c>
      <c r="D17" s="4" t="s">
        <v>87</v>
      </c>
      <c r="E17" s="5" t="s">
        <v>111</v>
      </c>
      <c r="F17" s="5" t="s">
        <v>120</v>
      </c>
      <c r="G17" s="5" t="s">
        <v>106</v>
      </c>
      <c r="H17" s="5" t="s">
        <v>91</v>
      </c>
      <c r="I17" s="5" t="s">
        <v>119</v>
      </c>
    </row>
    <row r="18" spans="1:9" x14ac:dyDescent="0.25">
      <c r="A18" s="1"/>
      <c r="B18" s="4" t="s">
        <v>85</v>
      </c>
      <c r="C18" s="4" t="s">
        <v>86</v>
      </c>
      <c r="D18" s="4" t="s">
        <v>87</v>
      </c>
      <c r="E18" s="5" t="s">
        <v>121</v>
      </c>
      <c r="F18" s="5" t="s">
        <v>122</v>
      </c>
      <c r="G18" s="5" t="s">
        <v>106</v>
      </c>
      <c r="H18" s="5" t="s">
        <v>91</v>
      </c>
      <c r="I18" s="5" t="s">
        <v>123</v>
      </c>
    </row>
    <row r="19" spans="1:9" x14ac:dyDescent="0.25">
      <c r="A19" s="1"/>
      <c r="B19" s="4" t="s">
        <v>85</v>
      </c>
      <c r="C19" s="4" t="s">
        <v>86</v>
      </c>
      <c r="D19" s="4" t="s">
        <v>87</v>
      </c>
      <c r="E19" s="5" t="s">
        <v>124</v>
      </c>
      <c r="F19" s="5" t="s">
        <v>125</v>
      </c>
      <c r="G19" s="5" t="s">
        <v>90</v>
      </c>
      <c r="H19" s="5" t="s">
        <v>91</v>
      </c>
      <c r="I19" s="5" t="s">
        <v>126</v>
      </c>
    </row>
    <row r="20" spans="1:9" x14ac:dyDescent="0.25">
      <c r="A20" s="1"/>
      <c r="B20" s="4" t="s">
        <v>85</v>
      </c>
      <c r="C20" s="4" t="s">
        <v>86</v>
      </c>
      <c r="D20" s="4" t="s">
        <v>87</v>
      </c>
      <c r="E20" s="5" t="s">
        <v>124</v>
      </c>
      <c r="F20" s="5" t="s">
        <v>125</v>
      </c>
      <c r="G20" s="5" t="s">
        <v>90</v>
      </c>
      <c r="H20" s="5" t="s">
        <v>91</v>
      </c>
      <c r="I20" s="5" t="s">
        <v>127</v>
      </c>
    </row>
    <row r="21" spans="1:9" x14ac:dyDescent="0.25">
      <c r="A21" s="1"/>
      <c r="B21" s="4" t="s">
        <v>85</v>
      </c>
      <c r="C21" s="4" t="s">
        <v>86</v>
      </c>
      <c r="D21" s="4" t="s">
        <v>87</v>
      </c>
      <c r="E21" s="5" t="s">
        <v>124</v>
      </c>
      <c r="F21" s="5" t="s">
        <v>128</v>
      </c>
      <c r="G21" s="5" t="s">
        <v>90</v>
      </c>
      <c r="H21" s="5" t="s">
        <v>91</v>
      </c>
      <c r="I21" s="5" t="s">
        <v>129</v>
      </c>
    </row>
    <row r="22" spans="1:9" x14ac:dyDescent="0.25">
      <c r="A22" s="1"/>
      <c r="B22" s="4" t="s">
        <v>85</v>
      </c>
      <c r="C22" s="4" t="s">
        <v>86</v>
      </c>
      <c r="D22" s="4" t="s">
        <v>87</v>
      </c>
      <c r="E22" s="5" t="s">
        <v>124</v>
      </c>
      <c r="F22" s="5" t="s">
        <v>128</v>
      </c>
      <c r="G22" s="5" t="s">
        <v>90</v>
      </c>
      <c r="H22" s="5" t="s">
        <v>91</v>
      </c>
      <c r="I22" s="5" t="s">
        <v>130</v>
      </c>
    </row>
    <row r="23" spans="1:9" x14ac:dyDescent="0.25">
      <c r="A23" s="1"/>
      <c r="B23" s="4" t="s">
        <v>85</v>
      </c>
      <c r="C23" s="4" t="s">
        <v>86</v>
      </c>
      <c r="D23" s="4" t="s">
        <v>87</v>
      </c>
      <c r="E23" s="5" t="s">
        <v>124</v>
      </c>
      <c r="F23" s="5" t="s">
        <v>131</v>
      </c>
      <c r="G23" s="5" t="s">
        <v>106</v>
      </c>
      <c r="H23" s="5" t="s">
        <v>91</v>
      </c>
      <c r="I23" s="5" t="s">
        <v>132</v>
      </c>
    </row>
    <row r="24" spans="1:9" x14ac:dyDescent="0.25">
      <c r="A24" s="1"/>
      <c r="B24" s="4" t="s">
        <v>85</v>
      </c>
      <c r="C24" s="4" t="s">
        <v>86</v>
      </c>
      <c r="D24" s="4" t="s">
        <v>87</v>
      </c>
      <c r="E24" s="5" t="s">
        <v>124</v>
      </c>
      <c r="F24" s="5" t="s">
        <v>131</v>
      </c>
      <c r="G24" s="5" t="s">
        <v>106</v>
      </c>
      <c r="H24" s="5" t="s">
        <v>91</v>
      </c>
      <c r="I24" s="5" t="s">
        <v>133</v>
      </c>
    </row>
    <row r="25" spans="1:9" x14ac:dyDescent="0.25">
      <c r="A25" s="1"/>
      <c r="B25" s="4" t="s">
        <v>85</v>
      </c>
      <c r="C25" s="4" t="s">
        <v>86</v>
      </c>
      <c r="D25" s="4" t="s">
        <v>87</v>
      </c>
      <c r="E25" s="5" t="s">
        <v>124</v>
      </c>
      <c r="F25" s="5" t="s">
        <v>131</v>
      </c>
      <c r="G25" s="5" t="s">
        <v>106</v>
      </c>
      <c r="H25" s="5" t="s">
        <v>91</v>
      </c>
      <c r="I25" s="5" t="s">
        <v>134</v>
      </c>
    </row>
    <row r="26" spans="1:9" x14ac:dyDescent="0.25">
      <c r="A26" s="1"/>
      <c r="B26" s="4" t="s">
        <v>85</v>
      </c>
      <c r="C26" s="4" t="s">
        <v>86</v>
      </c>
      <c r="D26" s="4" t="s">
        <v>87</v>
      </c>
      <c r="E26" s="5" t="s">
        <v>124</v>
      </c>
      <c r="F26" s="5" t="s">
        <v>135</v>
      </c>
      <c r="G26" s="5" t="s">
        <v>106</v>
      </c>
      <c r="H26" s="5" t="s">
        <v>91</v>
      </c>
      <c r="I26" s="5" t="s">
        <v>136</v>
      </c>
    </row>
    <row r="27" spans="1:9" x14ac:dyDescent="0.25">
      <c r="A27" s="1"/>
      <c r="B27" s="4" t="s">
        <v>85</v>
      </c>
      <c r="C27" s="4" t="s">
        <v>86</v>
      </c>
      <c r="D27" s="4" t="s">
        <v>87</v>
      </c>
      <c r="E27" s="5" t="s">
        <v>124</v>
      </c>
      <c r="F27" s="5" t="s">
        <v>135</v>
      </c>
      <c r="G27" s="5" t="s">
        <v>106</v>
      </c>
      <c r="H27" s="5" t="s">
        <v>91</v>
      </c>
      <c r="I27" s="5" t="s">
        <v>137</v>
      </c>
    </row>
    <row r="28" spans="1:9" x14ac:dyDescent="0.25">
      <c r="A28" s="1"/>
      <c r="B28" s="4" t="s">
        <v>85</v>
      </c>
      <c r="C28" s="4" t="s">
        <v>86</v>
      </c>
      <c r="D28" s="4" t="s">
        <v>87</v>
      </c>
      <c r="E28" s="5" t="s">
        <v>138</v>
      </c>
      <c r="F28" s="5" t="s">
        <v>139</v>
      </c>
      <c r="G28" s="5" t="s">
        <v>90</v>
      </c>
      <c r="H28" s="5" t="s">
        <v>91</v>
      </c>
      <c r="I28" s="5" t="s">
        <v>140</v>
      </c>
    </row>
    <row r="29" spans="1:9" x14ac:dyDescent="0.25">
      <c r="A29" s="1"/>
      <c r="B29" s="4" t="s">
        <v>85</v>
      </c>
      <c r="C29" s="4" t="s">
        <v>86</v>
      </c>
      <c r="D29" s="4" t="s">
        <v>87</v>
      </c>
      <c r="E29" s="5" t="s">
        <v>138</v>
      </c>
      <c r="F29" s="5" t="s">
        <v>139</v>
      </c>
      <c r="G29" s="5" t="s">
        <v>90</v>
      </c>
      <c r="H29" s="5" t="s">
        <v>91</v>
      </c>
      <c r="I29" s="5" t="s">
        <v>141</v>
      </c>
    </row>
    <row r="30" spans="1:9" x14ac:dyDescent="0.25">
      <c r="A30" s="1"/>
      <c r="B30" s="4" t="s">
        <v>85</v>
      </c>
      <c r="C30" s="4" t="s">
        <v>86</v>
      </c>
      <c r="D30" s="4" t="s">
        <v>87</v>
      </c>
      <c r="E30" s="5" t="s">
        <v>138</v>
      </c>
      <c r="F30" s="5" t="s">
        <v>139</v>
      </c>
      <c r="G30" s="5" t="s">
        <v>90</v>
      </c>
      <c r="H30" s="5" t="s">
        <v>91</v>
      </c>
      <c r="I30" s="5" t="s">
        <v>142</v>
      </c>
    </row>
    <row r="31" spans="1:9" x14ac:dyDescent="0.25">
      <c r="A31" s="1"/>
      <c r="B31" s="4" t="s">
        <v>85</v>
      </c>
      <c r="C31" s="4" t="s">
        <v>86</v>
      </c>
      <c r="D31" s="4" t="s">
        <v>87</v>
      </c>
      <c r="E31" s="5" t="s">
        <v>138</v>
      </c>
      <c r="F31" s="5" t="s">
        <v>139</v>
      </c>
      <c r="G31" s="5" t="s">
        <v>90</v>
      </c>
      <c r="H31" s="5" t="s">
        <v>91</v>
      </c>
      <c r="I31" s="5" t="s">
        <v>143</v>
      </c>
    </row>
    <row r="32" spans="1:9" x14ac:dyDescent="0.25">
      <c r="A32" s="1"/>
      <c r="B32" s="4" t="s">
        <v>85</v>
      </c>
      <c r="C32" s="4" t="s">
        <v>86</v>
      </c>
      <c r="D32" s="4" t="s">
        <v>87</v>
      </c>
      <c r="E32" s="5" t="s">
        <v>138</v>
      </c>
      <c r="F32" s="5" t="s">
        <v>144</v>
      </c>
      <c r="G32" s="5" t="s">
        <v>90</v>
      </c>
      <c r="H32" s="5" t="s">
        <v>91</v>
      </c>
      <c r="I32" s="5" t="s">
        <v>145</v>
      </c>
    </row>
    <row r="33" spans="1:9" x14ac:dyDescent="0.25">
      <c r="A33" s="1"/>
      <c r="B33" s="4" t="s">
        <v>85</v>
      </c>
      <c r="C33" s="4" t="s">
        <v>86</v>
      </c>
      <c r="D33" s="4" t="s">
        <v>87</v>
      </c>
      <c r="E33" s="5" t="s">
        <v>146</v>
      </c>
      <c r="F33" s="5" t="s">
        <v>147</v>
      </c>
      <c r="G33" s="5" t="s">
        <v>90</v>
      </c>
      <c r="H33" s="5" t="s">
        <v>91</v>
      </c>
      <c r="I33" s="5" t="s">
        <v>148</v>
      </c>
    </row>
    <row r="34" spans="1:9" x14ac:dyDescent="0.25">
      <c r="A34" s="1"/>
      <c r="B34" s="4" t="s">
        <v>85</v>
      </c>
      <c r="C34" s="4" t="s">
        <v>86</v>
      </c>
      <c r="D34" s="4" t="s">
        <v>87</v>
      </c>
      <c r="E34" s="5" t="s">
        <v>146</v>
      </c>
      <c r="F34" s="5" t="s">
        <v>147</v>
      </c>
      <c r="G34" s="5" t="s">
        <v>113</v>
      </c>
      <c r="H34" s="5" t="s">
        <v>149</v>
      </c>
      <c r="I34" s="5" t="s">
        <v>150</v>
      </c>
    </row>
    <row r="35" spans="1:9" x14ac:dyDescent="0.25">
      <c r="A35" s="1"/>
      <c r="B35" s="4" t="s">
        <v>85</v>
      </c>
      <c r="C35" s="4" t="s">
        <v>86</v>
      </c>
      <c r="D35" s="4" t="s">
        <v>87</v>
      </c>
      <c r="E35" s="5" t="s">
        <v>146</v>
      </c>
      <c r="F35" s="5" t="s">
        <v>151</v>
      </c>
      <c r="G35" s="5" t="s">
        <v>90</v>
      </c>
      <c r="H35" s="5" t="s">
        <v>91</v>
      </c>
      <c r="I35" s="5" t="s">
        <v>152</v>
      </c>
    </row>
    <row r="36" spans="1:9" x14ac:dyDescent="0.25">
      <c r="A36" s="1"/>
      <c r="B36" s="4" t="s">
        <v>85</v>
      </c>
      <c r="C36" s="4" t="s">
        <v>86</v>
      </c>
      <c r="D36" s="4" t="s">
        <v>87</v>
      </c>
      <c r="E36" s="5" t="s">
        <v>146</v>
      </c>
      <c r="F36" s="5" t="s">
        <v>153</v>
      </c>
      <c r="G36" s="5" t="s">
        <v>154</v>
      </c>
      <c r="H36" s="5" t="s">
        <v>91</v>
      </c>
      <c r="I36" s="5" t="s">
        <v>155</v>
      </c>
    </row>
    <row r="37" spans="1:9" x14ac:dyDescent="0.25">
      <c r="A37" s="1"/>
      <c r="B37" s="4" t="s">
        <v>85</v>
      </c>
      <c r="C37" s="4" t="s">
        <v>86</v>
      </c>
      <c r="D37" s="4" t="s">
        <v>87</v>
      </c>
      <c r="E37" s="5" t="s">
        <v>146</v>
      </c>
      <c r="F37" s="5" t="s">
        <v>156</v>
      </c>
      <c r="G37" s="5" t="s">
        <v>108</v>
      </c>
      <c r="H37" s="5" t="s">
        <v>157</v>
      </c>
      <c r="I37" s="5" t="s">
        <v>158</v>
      </c>
    </row>
    <row r="38" spans="1:9" x14ac:dyDescent="0.25">
      <c r="A38" s="1"/>
      <c r="B38" s="4" t="s">
        <v>85</v>
      </c>
      <c r="C38" s="4" t="s">
        <v>86</v>
      </c>
      <c r="D38" s="4" t="s">
        <v>87</v>
      </c>
      <c r="E38" s="5" t="s">
        <v>146</v>
      </c>
      <c r="F38" s="5" t="s">
        <v>156</v>
      </c>
      <c r="G38" s="5" t="s">
        <v>108</v>
      </c>
      <c r="H38" s="5" t="s">
        <v>157</v>
      </c>
      <c r="I38" s="5" t="s">
        <v>159</v>
      </c>
    </row>
    <row r="39" spans="1:9" x14ac:dyDescent="0.25">
      <c r="A39" s="1"/>
      <c r="B39" s="4" t="s">
        <v>85</v>
      </c>
      <c r="C39" s="4" t="s">
        <v>86</v>
      </c>
      <c r="D39" s="4" t="s">
        <v>87</v>
      </c>
      <c r="E39" s="5" t="s">
        <v>146</v>
      </c>
      <c r="F39" s="5" t="s">
        <v>160</v>
      </c>
      <c r="G39" s="5" t="s">
        <v>108</v>
      </c>
      <c r="H39" s="5" t="s">
        <v>161</v>
      </c>
      <c r="I39" s="5" t="s">
        <v>162</v>
      </c>
    </row>
    <row r="40" spans="1:9" x14ac:dyDescent="0.25">
      <c r="A40" s="1"/>
      <c r="B40" s="4" t="s">
        <v>85</v>
      </c>
      <c r="C40" s="4" t="s">
        <v>86</v>
      </c>
      <c r="D40" s="4" t="s">
        <v>87</v>
      </c>
      <c r="E40" s="5" t="s">
        <v>146</v>
      </c>
      <c r="F40" s="5" t="s">
        <v>163</v>
      </c>
      <c r="G40" s="5" t="s">
        <v>106</v>
      </c>
      <c r="H40" s="5" t="s">
        <v>91</v>
      </c>
      <c r="I40" s="5" t="s">
        <v>164</v>
      </c>
    </row>
    <row r="41" spans="1:9" x14ac:dyDescent="0.25">
      <c r="A41" s="1"/>
      <c r="B41" s="4" t="s">
        <v>85</v>
      </c>
      <c r="C41" s="4" t="s">
        <v>86</v>
      </c>
      <c r="D41" s="4" t="s">
        <v>87</v>
      </c>
      <c r="E41" s="5" t="s">
        <v>146</v>
      </c>
      <c r="F41" s="5" t="s">
        <v>163</v>
      </c>
      <c r="G41" s="5" t="s">
        <v>106</v>
      </c>
      <c r="H41" s="5" t="s">
        <v>91</v>
      </c>
      <c r="I41" s="5" t="s">
        <v>165</v>
      </c>
    </row>
    <row r="42" spans="1:9" x14ac:dyDescent="0.25">
      <c r="A42" s="1"/>
      <c r="B42" s="4" t="s">
        <v>85</v>
      </c>
      <c r="C42" s="4" t="s">
        <v>86</v>
      </c>
      <c r="D42" s="4" t="s">
        <v>87</v>
      </c>
      <c r="E42" s="5" t="s">
        <v>146</v>
      </c>
      <c r="F42" s="5" t="s">
        <v>163</v>
      </c>
      <c r="G42" s="5" t="s">
        <v>106</v>
      </c>
      <c r="H42" s="5" t="s">
        <v>91</v>
      </c>
      <c r="I42" s="5" t="s">
        <v>166</v>
      </c>
    </row>
    <row r="43" spans="1:9" x14ac:dyDescent="0.25">
      <c r="A43" s="1"/>
      <c r="B43" s="4" t="s">
        <v>85</v>
      </c>
      <c r="C43" s="4" t="s">
        <v>86</v>
      </c>
      <c r="D43" s="4" t="s">
        <v>87</v>
      </c>
      <c r="E43" s="5" t="s">
        <v>146</v>
      </c>
      <c r="F43" s="5" t="s">
        <v>163</v>
      </c>
      <c r="G43" s="5" t="s">
        <v>108</v>
      </c>
      <c r="H43" s="5" t="s">
        <v>109</v>
      </c>
      <c r="I43" s="5" t="s">
        <v>167</v>
      </c>
    </row>
    <row r="44" spans="1:9" x14ac:dyDescent="0.25">
      <c r="A44" s="1"/>
      <c r="B44" s="4" t="s">
        <v>85</v>
      </c>
      <c r="C44" s="4" t="s">
        <v>86</v>
      </c>
      <c r="D44" s="4" t="s">
        <v>87</v>
      </c>
      <c r="E44" s="5" t="s">
        <v>168</v>
      </c>
      <c r="F44" s="5" t="s">
        <v>169</v>
      </c>
      <c r="G44" s="5" t="s">
        <v>106</v>
      </c>
      <c r="H44" s="5" t="s">
        <v>91</v>
      </c>
      <c r="I44" s="5" t="s">
        <v>170</v>
      </c>
    </row>
    <row r="45" spans="1:9" x14ac:dyDescent="0.25">
      <c r="A45" s="1"/>
      <c r="B45" s="4" t="s">
        <v>85</v>
      </c>
      <c r="C45" s="4" t="s">
        <v>86</v>
      </c>
      <c r="D45" s="4" t="s">
        <v>87</v>
      </c>
      <c r="E45" s="5" t="s">
        <v>63</v>
      </c>
      <c r="F45" s="5" t="s">
        <v>171</v>
      </c>
      <c r="G45" s="5" t="s">
        <v>90</v>
      </c>
      <c r="H45" s="5" t="s">
        <v>91</v>
      </c>
      <c r="I45" s="5" t="s">
        <v>172</v>
      </c>
    </row>
    <row r="46" spans="1:9" x14ac:dyDescent="0.25">
      <c r="A46" s="1"/>
      <c r="B46" s="4" t="s">
        <v>85</v>
      </c>
      <c r="C46" s="4" t="s">
        <v>86</v>
      </c>
      <c r="D46" s="4" t="s">
        <v>87</v>
      </c>
      <c r="E46" s="5" t="s">
        <v>63</v>
      </c>
      <c r="F46" s="5" t="s">
        <v>173</v>
      </c>
      <c r="G46" s="5" t="s">
        <v>90</v>
      </c>
      <c r="H46" s="5" t="s">
        <v>91</v>
      </c>
      <c r="I46" s="5" t="s">
        <v>174</v>
      </c>
    </row>
    <row r="47" spans="1:9" x14ac:dyDescent="0.25">
      <c r="A47" s="1"/>
      <c r="B47" s="4" t="s">
        <v>85</v>
      </c>
      <c r="C47" s="4" t="s">
        <v>86</v>
      </c>
      <c r="D47" s="4" t="s">
        <v>87</v>
      </c>
      <c r="E47" s="5" t="s">
        <v>175</v>
      </c>
      <c r="F47" s="5" t="s">
        <v>176</v>
      </c>
      <c r="G47" s="5" t="s">
        <v>106</v>
      </c>
      <c r="H47" s="5" t="s">
        <v>91</v>
      </c>
      <c r="I47" s="5" t="s">
        <v>177</v>
      </c>
    </row>
    <row r="48" spans="1:9" x14ac:dyDescent="0.25">
      <c r="A48" s="1"/>
      <c r="B48" s="4" t="s">
        <v>85</v>
      </c>
      <c r="C48" s="4" t="s">
        <v>86</v>
      </c>
      <c r="D48" s="4" t="s">
        <v>87</v>
      </c>
      <c r="E48" s="5" t="s">
        <v>175</v>
      </c>
      <c r="F48" s="5" t="s">
        <v>176</v>
      </c>
      <c r="G48" s="5" t="s">
        <v>106</v>
      </c>
      <c r="H48" s="5" t="s">
        <v>91</v>
      </c>
      <c r="I48" s="5" t="s">
        <v>178</v>
      </c>
    </row>
    <row r="49" spans="1:9" x14ac:dyDescent="0.25">
      <c r="A49" s="1"/>
      <c r="B49" s="4" t="s">
        <v>85</v>
      </c>
      <c r="C49" s="4" t="s">
        <v>86</v>
      </c>
      <c r="D49" s="4" t="s">
        <v>87</v>
      </c>
      <c r="E49" s="5" t="s">
        <v>179</v>
      </c>
      <c r="F49" s="5" t="s">
        <v>180</v>
      </c>
      <c r="G49" s="5" t="s">
        <v>106</v>
      </c>
      <c r="H49" s="5" t="s">
        <v>91</v>
      </c>
      <c r="I49" s="5" t="s">
        <v>181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182</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51" x14ac:dyDescent="0.25">
      <c r="A7" s="1"/>
      <c r="B7" s="5" t="s">
        <v>196</v>
      </c>
      <c r="C7" s="5" t="s">
        <v>197</v>
      </c>
      <c r="D7" s="5" t="s">
        <v>198</v>
      </c>
      <c r="E7" s="4" t="s">
        <v>199</v>
      </c>
      <c r="F7" s="4" t="s">
        <v>200</v>
      </c>
      <c r="G7" s="6" t="s">
        <v>201</v>
      </c>
      <c r="H7" s="8">
        <v>14</v>
      </c>
      <c r="I7" s="5" t="s">
        <v>202</v>
      </c>
      <c r="J7" s="5" t="s">
        <v>203</v>
      </c>
      <c r="K7" s="5" t="s">
        <v>204</v>
      </c>
      <c r="L7" s="5" t="s">
        <v>205</v>
      </c>
      <c r="M7" s="8">
        <v>12815</v>
      </c>
      <c r="N7" s="5" t="s">
        <v>206</v>
      </c>
    </row>
    <row r="8" spans="1:14" ht="38.25" x14ac:dyDescent="0.25">
      <c r="A8" s="1"/>
      <c r="B8" s="5" t="s">
        <v>196</v>
      </c>
      <c r="C8" s="5" t="s">
        <v>197</v>
      </c>
      <c r="D8" s="5" t="s">
        <v>207</v>
      </c>
      <c r="E8" s="4" t="s">
        <v>199</v>
      </c>
      <c r="F8" s="4" t="s">
        <v>200</v>
      </c>
      <c r="G8" s="6" t="s">
        <v>208</v>
      </c>
      <c r="H8" s="8">
        <v>14</v>
      </c>
      <c r="I8" s="5" t="s">
        <v>202</v>
      </c>
      <c r="J8" s="5" t="s">
        <v>203</v>
      </c>
      <c r="K8" s="5" t="s">
        <v>204</v>
      </c>
      <c r="L8" s="5" t="s">
        <v>205</v>
      </c>
      <c r="M8" s="8">
        <v>12664</v>
      </c>
      <c r="N8" s="5" t="s">
        <v>206</v>
      </c>
    </row>
    <row r="9" spans="1:14" ht="25.5" x14ac:dyDescent="0.25">
      <c r="A9" s="1"/>
      <c r="B9" s="5" t="s">
        <v>209</v>
      </c>
      <c r="C9" s="5" t="s">
        <v>210</v>
      </c>
      <c r="D9" s="5" t="s">
        <v>91</v>
      </c>
      <c r="E9" s="4" t="s">
        <v>199</v>
      </c>
      <c r="F9" s="4" t="s">
        <v>200</v>
      </c>
      <c r="G9" s="6" t="s">
        <v>211</v>
      </c>
      <c r="H9" s="8">
        <v>17</v>
      </c>
      <c r="I9" s="5" t="s">
        <v>202</v>
      </c>
      <c r="J9" s="5" t="s">
        <v>203</v>
      </c>
      <c r="K9" s="5" t="s">
        <v>204</v>
      </c>
      <c r="L9" s="5" t="s">
        <v>212</v>
      </c>
      <c r="M9" s="8">
        <v>13417</v>
      </c>
      <c r="N9" s="5" t="s">
        <v>206</v>
      </c>
    </row>
    <row r="10" spans="1:14" ht="38.25" x14ac:dyDescent="0.25">
      <c r="A10" s="1"/>
      <c r="B10" s="5" t="s">
        <v>209</v>
      </c>
      <c r="C10" s="5" t="s">
        <v>210</v>
      </c>
      <c r="D10" s="5" t="s">
        <v>91</v>
      </c>
      <c r="E10" s="4" t="s">
        <v>199</v>
      </c>
      <c r="F10" s="4" t="s">
        <v>200</v>
      </c>
      <c r="G10" s="6" t="s">
        <v>213</v>
      </c>
      <c r="H10" s="8">
        <v>17</v>
      </c>
      <c r="I10" s="5" t="s">
        <v>202</v>
      </c>
      <c r="J10" s="5" t="s">
        <v>203</v>
      </c>
      <c r="K10" s="5" t="s">
        <v>204</v>
      </c>
      <c r="L10" s="5" t="s">
        <v>212</v>
      </c>
      <c r="M10" s="8">
        <v>13417</v>
      </c>
      <c r="N10" s="5" t="s">
        <v>206</v>
      </c>
    </row>
    <row r="11" spans="1:14" ht="25.5" x14ac:dyDescent="0.25">
      <c r="A11" s="1"/>
      <c r="B11" s="5" t="s">
        <v>214</v>
      </c>
      <c r="C11" s="5" t="s">
        <v>215</v>
      </c>
      <c r="D11" s="5" t="s">
        <v>91</v>
      </c>
      <c r="E11" s="4" t="s">
        <v>199</v>
      </c>
      <c r="F11" s="4" t="s">
        <v>200</v>
      </c>
      <c r="G11" s="6" t="s">
        <v>216</v>
      </c>
      <c r="H11" s="8">
        <v>10.5</v>
      </c>
      <c r="I11" s="5" t="s">
        <v>202</v>
      </c>
      <c r="J11" s="5" t="s">
        <v>203</v>
      </c>
      <c r="K11" s="5" t="s">
        <v>204</v>
      </c>
      <c r="L11" s="5" t="s">
        <v>205</v>
      </c>
      <c r="M11" s="8">
        <v>24996</v>
      </c>
      <c r="N11" s="5" t="s">
        <v>206</v>
      </c>
    </row>
    <row r="12" spans="1:14" ht="25.5" x14ac:dyDescent="0.25">
      <c r="A12" s="1"/>
      <c r="B12" s="5" t="s">
        <v>217</v>
      </c>
      <c r="C12" s="5" t="s">
        <v>218</v>
      </c>
      <c r="D12" s="5" t="s">
        <v>219</v>
      </c>
      <c r="E12" s="4" t="s">
        <v>199</v>
      </c>
      <c r="F12" s="4" t="s">
        <v>200</v>
      </c>
      <c r="G12" s="6" t="s">
        <v>220</v>
      </c>
      <c r="H12" s="8">
        <v>0</v>
      </c>
      <c r="I12" s="5" t="s">
        <v>202</v>
      </c>
      <c r="J12" s="5" t="s">
        <v>221</v>
      </c>
      <c r="K12" s="5" t="s">
        <v>204</v>
      </c>
      <c r="L12" s="5" t="s">
        <v>212</v>
      </c>
      <c r="M12" s="8">
        <v>13761</v>
      </c>
      <c r="N12" s="5" t="s">
        <v>222</v>
      </c>
    </row>
    <row r="13" spans="1:14" x14ac:dyDescent="0.25">
      <c r="A13" s="1"/>
      <c r="B13" s="5" t="s">
        <v>217</v>
      </c>
      <c r="C13" s="5" t="s">
        <v>223</v>
      </c>
      <c r="D13" s="5" t="s">
        <v>224</v>
      </c>
      <c r="E13" s="4" t="s">
        <v>199</v>
      </c>
      <c r="F13" s="4" t="s">
        <v>200</v>
      </c>
      <c r="G13" s="6" t="s">
        <v>225</v>
      </c>
      <c r="H13" s="8">
        <v>0</v>
      </c>
      <c r="I13" s="5" t="s">
        <v>202</v>
      </c>
      <c r="J13" s="5" t="s">
        <v>203</v>
      </c>
      <c r="K13" s="5" t="s">
        <v>204</v>
      </c>
      <c r="L13" s="5" t="s">
        <v>212</v>
      </c>
      <c r="M13" s="8">
        <v>13771</v>
      </c>
      <c r="N13" s="5" t="s">
        <v>222</v>
      </c>
    </row>
    <row r="14" spans="1:14" x14ac:dyDescent="0.25">
      <c r="A14" s="1"/>
      <c r="B14" s="5" t="s">
        <v>14</v>
      </c>
      <c r="C14" s="5" t="s">
        <v>226</v>
      </c>
      <c r="D14" s="5" t="s">
        <v>227</v>
      </c>
      <c r="E14" s="4" t="s">
        <v>228</v>
      </c>
      <c r="F14" s="4" t="s">
        <v>229</v>
      </c>
      <c r="G14" s="6" t="s">
        <v>230</v>
      </c>
      <c r="H14" s="8">
        <v>0</v>
      </c>
      <c r="I14" s="5" t="s">
        <v>202</v>
      </c>
      <c r="J14" s="5" t="s">
        <v>221</v>
      </c>
      <c r="K14" s="5" t="s">
        <v>204</v>
      </c>
      <c r="L14" s="5" t="s">
        <v>205</v>
      </c>
      <c r="M14" s="8">
        <v>12844</v>
      </c>
      <c r="N14" s="5" t="s">
        <v>222</v>
      </c>
    </row>
    <row r="15" spans="1:14" x14ac:dyDescent="0.25">
      <c r="A15" s="1"/>
      <c r="B15" s="5" t="s">
        <v>14</v>
      </c>
      <c r="C15" s="5" t="s">
        <v>226</v>
      </c>
      <c r="D15" s="5" t="s">
        <v>231</v>
      </c>
      <c r="E15" s="4" t="s">
        <v>228</v>
      </c>
      <c r="F15" s="4" t="s">
        <v>229</v>
      </c>
      <c r="G15" s="6" t="s">
        <v>230</v>
      </c>
      <c r="H15" s="8">
        <v>0</v>
      </c>
      <c r="I15" s="5" t="s">
        <v>202</v>
      </c>
      <c r="J15" s="5" t="s">
        <v>221</v>
      </c>
      <c r="K15" s="5" t="s">
        <v>204</v>
      </c>
      <c r="L15" s="5" t="s">
        <v>205</v>
      </c>
      <c r="M15" s="8">
        <v>12845</v>
      </c>
      <c r="N15" s="5" t="s">
        <v>222</v>
      </c>
    </row>
    <row r="16" spans="1:14" x14ac:dyDescent="0.25">
      <c r="A16" s="1"/>
      <c r="B16" s="5" t="s">
        <v>14</v>
      </c>
      <c r="C16" s="5" t="s">
        <v>232</v>
      </c>
      <c r="D16" s="5" t="s">
        <v>233</v>
      </c>
      <c r="E16" s="4" t="s">
        <v>199</v>
      </c>
      <c r="F16" s="4" t="s">
        <v>200</v>
      </c>
      <c r="G16" s="6" t="s">
        <v>234</v>
      </c>
      <c r="H16" s="8">
        <v>0</v>
      </c>
      <c r="I16" s="5" t="s">
        <v>202</v>
      </c>
      <c r="J16" s="5" t="s">
        <v>221</v>
      </c>
      <c r="K16" s="5" t="s">
        <v>204</v>
      </c>
      <c r="L16" s="5" t="s">
        <v>212</v>
      </c>
      <c r="M16" s="8">
        <v>13099</v>
      </c>
      <c r="N16" s="5" t="s">
        <v>222</v>
      </c>
    </row>
    <row r="17" spans="1:14" x14ac:dyDescent="0.25">
      <c r="A17" s="1"/>
      <c r="B17" s="5" t="s">
        <v>235</v>
      </c>
      <c r="C17" s="5" t="s">
        <v>236</v>
      </c>
      <c r="D17" s="5" t="s">
        <v>237</v>
      </c>
      <c r="E17" s="4" t="s">
        <v>199</v>
      </c>
      <c r="F17" s="4" t="s">
        <v>200</v>
      </c>
      <c r="G17" s="6" t="s">
        <v>238</v>
      </c>
      <c r="H17" s="8">
        <v>0</v>
      </c>
      <c r="I17" s="5" t="s">
        <v>239</v>
      </c>
      <c r="J17" s="5" t="s">
        <v>221</v>
      </c>
      <c r="K17" s="5" t="s">
        <v>204</v>
      </c>
      <c r="L17" s="5" t="s">
        <v>212</v>
      </c>
      <c r="M17" s="8">
        <v>316</v>
      </c>
      <c r="N17" s="5" t="s">
        <v>222</v>
      </c>
    </row>
    <row r="18" spans="1:14" x14ac:dyDescent="0.25">
      <c r="A18" s="1"/>
      <c r="B18" s="5" t="s">
        <v>93</v>
      </c>
      <c r="C18" s="5" t="s">
        <v>240</v>
      </c>
      <c r="D18" s="5" t="s">
        <v>241</v>
      </c>
      <c r="E18" s="4" t="s">
        <v>242</v>
      </c>
      <c r="F18" s="4" t="s">
        <v>243</v>
      </c>
      <c r="G18" s="6" t="s">
        <v>244</v>
      </c>
      <c r="H18" s="8">
        <v>0.8</v>
      </c>
      <c r="I18" s="5" t="s">
        <v>202</v>
      </c>
      <c r="J18" s="5" t="s">
        <v>203</v>
      </c>
      <c r="K18" s="5" t="s">
        <v>204</v>
      </c>
      <c r="L18" s="5" t="s">
        <v>245</v>
      </c>
      <c r="M18" s="8">
        <v>112</v>
      </c>
      <c r="N18" s="5" t="s">
        <v>206</v>
      </c>
    </row>
    <row r="19" spans="1:14" x14ac:dyDescent="0.25">
      <c r="A19" s="1"/>
      <c r="B19" s="5" t="s">
        <v>93</v>
      </c>
      <c r="C19" s="5" t="s">
        <v>246</v>
      </c>
      <c r="D19" s="5" t="s">
        <v>91</v>
      </c>
      <c r="E19" s="4" t="s">
        <v>199</v>
      </c>
      <c r="F19" s="4" t="s">
        <v>200</v>
      </c>
      <c r="G19" s="6" t="s">
        <v>247</v>
      </c>
      <c r="H19" s="8">
        <v>15</v>
      </c>
      <c r="I19" s="5" t="s">
        <v>202</v>
      </c>
      <c r="J19" s="5" t="s">
        <v>203</v>
      </c>
      <c r="K19" s="5" t="s">
        <v>204</v>
      </c>
      <c r="L19" s="5" t="s">
        <v>212</v>
      </c>
      <c r="M19" s="8">
        <v>1198</v>
      </c>
      <c r="N19" s="5" t="s">
        <v>206</v>
      </c>
    </row>
    <row r="20" spans="1:14" x14ac:dyDescent="0.25">
      <c r="A20" s="1"/>
      <c r="B20" s="5" t="s">
        <v>93</v>
      </c>
      <c r="C20" s="5" t="s">
        <v>248</v>
      </c>
      <c r="D20" s="5" t="s">
        <v>249</v>
      </c>
      <c r="E20" s="4" t="s">
        <v>199</v>
      </c>
      <c r="F20" s="4" t="s">
        <v>200</v>
      </c>
      <c r="G20" s="6" t="s">
        <v>250</v>
      </c>
      <c r="H20" s="8">
        <v>0</v>
      </c>
      <c r="I20" s="5" t="s">
        <v>202</v>
      </c>
      <c r="J20" s="5" t="s">
        <v>203</v>
      </c>
      <c r="K20" s="5" t="s">
        <v>204</v>
      </c>
      <c r="L20" s="5" t="s">
        <v>205</v>
      </c>
      <c r="M20" s="8">
        <v>11422</v>
      </c>
      <c r="N20" s="5" t="s">
        <v>222</v>
      </c>
    </row>
    <row r="21" spans="1:14" x14ac:dyDescent="0.25">
      <c r="A21" s="1"/>
      <c r="B21" s="5" t="s">
        <v>93</v>
      </c>
      <c r="C21" s="5" t="s">
        <v>248</v>
      </c>
      <c r="D21" s="5" t="s">
        <v>251</v>
      </c>
      <c r="E21" s="4" t="s">
        <v>252</v>
      </c>
      <c r="F21" s="4" t="s">
        <v>253</v>
      </c>
      <c r="G21" s="6" t="s">
        <v>254</v>
      </c>
      <c r="H21" s="8">
        <v>0</v>
      </c>
      <c r="I21" s="5" t="s">
        <v>202</v>
      </c>
      <c r="J21" s="5" t="s">
        <v>221</v>
      </c>
      <c r="K21" s="5" t="s">
        <v>204</v>
      </c>
      <c r="L21" s="5" t="s">
        <v>205</v>
      </c>
      <c r="M21" s="8">
        <v>11421</v>
      </c>
      <c r="N21" s="5" t="s">
        <v>222</v>
      </c>
    </row>
    <row r="22" spans="1:14" ht="25.5" x14ac:dyDescent="0.25">
      <c r="A22" s="1"/>
      <c r="B22" s="5" t="s">
        <v>93</v>
      </c>
      <c r="C22" s="5" t="s">
        <v>255</v>
      </c>
      <c r="D22" s="5" t="s">
        <v>256</v>
      </c>
      <c r="E22" s="4" t="s">
        <v>199</v>
      </c>
      <c r="F22" s="4" t="s">
        <v>200</v>
      </c>
      <c r="G22" s="6" t="s">
        <v>257</v>
      </c>
      <c r="H22" s="8">
        <v>0</v>
      </c>
      <c r="I22" s="5" t="s">
        <v>202</v>
      </c>
      <c r="J22" s="5" t="s">
        <v>221</v>
      </c>
      <c r="K22" s="5" t="s">
        <v>204</v>
      </c>
      <c r="L22" s="5" t="s">
        <v>212</v>
      </c>
      <c r="M22" s="8">
        <v>11052</v>
      </c>
      <c r="N22" s="5" t="s">
        <v>222</v>
      </c>
    </row>
    <row r="23" spans="1:14" ht="38.25" x14ac:dyDescent="0.25">
      <c r="A23" s="1"/>
      <c r="B23" s="5" t="s">
        <v>258</v>
      </c>
      <c r="C23" s="5" t="s">
        <v>259</v>
      </c>
      <c r="D23" s="5" t="s">
        <v>260</v>
      </c>
      <c r="E23" s="4" t="s">
        <v>199</v>
      </c>
      <c r="F23" s="4" t="s">
        <v>200</v>
      </c>
      <c r="G23" s="6" t="s">
        <v>261</v>
      </c>
      <c r="H23" s="8">
        <v>0</v>
      </c>
      <c r="I23" s="5" t="s">
        <v>202</v>
      </c>
      <c r="J23" s="5" t="s">
        <v>203</v>
      </c>
      <c r="K23" s="5" t="s">
        <v>204</v>
      </c>
      <c r="L23" s="5" t="s">
        <v>205</v>
      </c>
      <c r="M23" s="8">
        <v>1277</v>
      </c>
      <c r="N23" s="5" t="s">
        <v>222</v>
      </c>
    </row>
    <row r="24" spans="1:14" x14ac:dyDescent="0.25">
      <c r="A24" s="1"/>
      <c r="B24" s="5" t="s">
        <v>258</v>
      </c>
      <c r="C24" s="5" t="s">
        <v>262</v>
      </c>
      <c r="D24" s="5" t="s">
        <v>263</v>
      </c>
      <c r="E24" s="4" t="s">
        <v>199</v>
      </c>
      <c r="F24" s="4" t="s">
        <v>200</v>
      </c>
      <c r="G24" s="6" t="s">
        <v>264</v>
      </c>
      <c r="H24" s="8">
        <v>0</v>
      </c>
      <c r="I24" s="5" t="s">
        <v>202</v>
      </c>
      <c r="J24" s="5" t="s">
        <v>221</v>
      </c>
      <c r="K24" s="5" t="s">
        <v>204</v>
      </c>
      <c r="L24" s="5" t="s">
        <v>212</v>
      </c>
      <c r="M24" s="8">
        <v>19961</v>
      </c>
      <c r="N24" s="5" t="s">
        <v>222</v>
      </c>
    </row>
    <row r="25" spans="1:14" x14ac:dyDescent="0.25">
      <c r="A25" s="1"/>
      <c r="B25" s="5" t="s">
        <v>258</v>
      </c>
      <c r="C25" s="5" t="s">
        <v>265</v>
      </c>
      <c r="D25" s="5" t="s">
        <v>266</v>
      </c>
      <c r="E25" s="4" t="s">
        <v>199</v>
      </c>
      <c r="F25" s="4" t="s">
        <v>200</v>
      </c>
      <c r="G25" s="6" t="s">
        <v>267</v>
      </c>
      <c r="H25" s="8">
        <v>0</v>
      </c>
      <c r="I25" s="5" t="s">
        <v>202</v>
      </c>
      <c r="J25" s="5" t="s">
        <v>203</v>
      </c>
      <c r="K25" s="5" t="s">
        <v>204</v>
      </c>
      <c r="L25" s="5" t="s">
        <v>245</v>
      </c>
      <c r="M25" s="8">
        <v>12592</v>
      </c>
      <c r="N25" s="5" t="s">
        <v>222</v>
      </c>
    </row>
    <row r="26" spans="1:14" x14ac:dyDescent="0.25">
      <c r="A26" s="1"/>
      <c r="B26" s="5" t="s">
        <v>98</v>
      </c>
      <c r="C26" s="5" t="s">
        <v>268</v>
      </c>
      <c r="D26" s="5" t="s">
        <v>269</v>
      </c>
      <c r="E26" s="4" t="s">
        <v>199</v>
      </c>
      <c r="F26" s="4" t="s">
        <v>200</v>
      </c>
      <c r="G26" s="6" t="s">
        <v>270</v>
      </c>
      <c r="H26" s="8">
        <v>0</v>
      </c>
      <c r="I26" s="5" t="s">
        <v>202</v>
      </c>
      <c r="J26" s="5" t="s">
        <v>221</v>
      </c>
      <c r="K26" s="5" t="s">
        <v>204</v>
      </c>
      <c r="L26" s="5" t="s">
        <v>205</v>
      </c>
      <c r="M26" s="8">
        <v>544</v>
      </c>
      <c r="N26" s="5" t="s">
        <v>222</v>
      </c>
    </row>
    <row r="27" spans="1:14" x14ac:dyDescent="0.25">
      <c r="A27" s="1"/>
      <c r="B27" s="5" t="s">
        <v>98</v>
      </c>
      <c r="C27" s="5" t="s">
        <v>271</v>
      </c>
      <c r="D27" s="5" t="s">
        <v>114</v>
      </c>
      <c r="E27" s="4" t="s">
        <v>199</v>
      </c>
      <c r="F27" s="4" t="s">
        <v>200</v>
      </c>
      <c r="G27" s="6" t="s">
        <v>272</v>
      </c>
      <c r="H27" s="8">
        <v>66</v>
      </c>
      <c r="I27" s="5" t="s">
        <v>202</v>
      </c>
      <c r="J27" s="5" t="s">
        <v>203</v>
      </c>
      <c r="K27" s="5" t="s">
        <v>204</v>
      </c>
      <c r="L27" s="5" t="s">
        <v>205</v>
      </c>
      <c r="M27" s="8">
        <v>10</v>
      </c>
      <c r="N27" s="5" t="s">
        <v>206</v>
      </c>
    </row>
    <row r="28" spans="1:14" x14ac:dyDescent="0.25">
      <c r="A28" s="1"/>
      <c r="B28" s="5" t="s">
        <v>104</v>
      </c>
      <c r="C28" s="5" t="s">
        <v>273</v>
      </c>
      <c r="D28" s="5" t="s">
        <v>274</v>
      </c>
      <c r="E28" s="4" t="s">
        <v>199</v>
      </c>
      <c r="F28" s="4" t="s">
        <v>275</v>
      </c>
      <c r="G28" s="6" t="s">
        <v>276</v>
      </c>
      <c r="H28" s="8">
        <v>0</v>
      </c>
      <c r="I28" s="5" t="s">
        <v>239</v>
      </c>
      <c r="J28" s="5" t="s">
        <v>203</v>
      </c>
      <c r="K28" s="5" t="s">
        <v>204</v>
      </c>
      <c r="L28" s="5" t="s">
        <v>245</v>
      </c>
      <c r="M28" s="8">
        <v>13555</v>
      </c>
      <c r="N28" s="5" t="s">
        <v>206</v>
      </c>
    </row>
    <row r="29" spans="1:14" x14ac:dyDescent="0.25">
      <c r="A29" s="1"/>
      <c r="B29" s="5" t="s">
        <v>111</v>
      </c>
      <c r="C29" s="5" t="s">
        <v>277</v>
      </c>
      <c r="D29" s="5" t="s">
        <v>278</v>
      </c>
      <c r="E29" s="4" t="s">
        <v>279</v>
      </c>
      <c r="F29" s="4" t="s">
        <v>200</v>
      </c>
      <c r="G29" s="6" t="s">
        <v>280</v>
      </c>
      <c r="H29" s="8">
        <v>0</v>
      </c>
      <c r="I29" s="5" t="s">
        <v>202</v>
      </c>
      <c r="J29" s="5" t="s">
        <v>203</v>
      </c>
      <c r="K29" s="5" t="s">
        <v>204</v>
      </c>
      <c r="L29" s="5" t="s">
        <v>205</v>
      </c>
      <c r="M29" s="8">
        <v>11574</v>
      </c>
      <c r="N29" s="5" t="s">
        <v>222</v>
      </c>
    </row>
    <row r="30" spans="1:14" ht="25.5" x14ac:dyDescent="0.25">
      <c r="A30" s="1"/>
      <c r="B30" s="5" t="s">
        <v>111</v>
      </c>
      <c r="C30" s="5" t="s">
        <v>281</v>
      </c>
      <c r="D30" s="5" t="s">
        <v>282</v>
      </c>
      <c r="E30" s="4" t="s">
        <v>199</v>
      </c>
      <c r="F30" s="4" t="s">
        <v>200</v>
      </c>
      <c r="G30" s="6" t="s">
        <v>283</v>
      </c>
      <c r="H30" s="8">
        <v>0</v>
      </c>
      <c r="I30" s="5" t="s">
        <v>202</v>
      </c>
      <c r="J30" s="5" t="s">
        <v>203</v>
      </c>
      <c r="K30" s="5" t="s">
        <v>204</v>
      </c>
      <c r="L30" s="5" t="s">
        <v>205</v>
      </c>
      <c r="M30" s="8">
        <v>11572</v>
      </c>
      <c r="N30" s="5" t="s">
        <v>222</v>
      </c>
    </row>
    <row r="31" spans="1:14" x14ac:dyDescent="0.25">
      <c r="A31" s="1"/>
      <c r="B31" s="5" t="s">
        <v>111</v>
      </c>
      <c r="C31" s="5" t="s">
        <v>281</v>
      </c>
      <c r="D31" s="5" t="s">
        <v>284</v>
      </c>
      <c r="E31" s="4" t="s">
        <v>199</v>
      </c>
      <c r="F31" s="4" t="s">
        <v>200</v>
      </c>
      <c r="G31" s="6" t="s">
        <v>285</v>
      </c>
      <c r="H31" s="8">
        <v>0</v>
      </c>
      <c r="I31" s="5" t="s">
        <v>202</v>
      </c>
      <c r="J31" s="5" t="s">
        <v>203</v>
      </c>
      <c r="K31" s="5" t="s">
        <v>204</v>
      </c>
      <c r="L31" s="5" t="s">
        <v>205</v>
      </c>
      <c r="M31" s="8">
        <v>11617</v>
      </c>
      <c r="N31" s="5" t="s">
        <v>222</v>
      </c>
    </row>
    <row r="32" spans="1:14" x14ac:dyDescent="0.25">
      <c r="A32" s="1"/>
      <c r="B32" s="5" t="s">
        <v>111</v>
      </c>
      <c r="C32" s="5" t="s">
        <v>281</v>
      </c>
      <c r="D32" s="5" t="s">
        <v>286</v>
      </c>
      <c r="E32" s="4" t="s">
        <v>199</v>
      </c>
      <c r="F32" s="4" t="s">
        <v>200</v>
      </c>
      <c r="G32" s="6" t="s">
        <v>287</v>
      </c>
      <c r="H32" s="8">
        <v>0</v>
      </c>
      <c r="I32" s="5" t="s">
        <v>202</v>
      </c>
      <c r="J32" s="5" t="s">
        <v>203</v>
      </c>
      <c r="K32" s="5" t="s">
        <v>204</v>
      </c>
      <c r="L32" s="5" t="s">
        <v>205</v>
      </c>
      <c r="M32" s="8">
        <v>198</v>
      </c>
      <c r="N32" s="5" t="s">
        <v>206</v>
      </c>
    </row>
    <row r="33" spans="1:14" x14ac:dyDescent="0.25">
      <c r="A33" s="1"/>
      <c r="B33" s="5" t="s">
        <v>111</v>
      </c>
      <c r="C33" s="5" t="s">
        <v>281</v>
      </c>
      <c r="D33" s="5" t="s">
        <v>288</v>
      </c>
      <c r="E33" s="4" t="s">
        <v>289</v>
      </c>
      <c r="F33" s="4" t="s">
        <v>200</v>
      </c>
      <c r="G33" s="6" t="s">
        <v>290</v>
      </c>
      <c r="H33" s="8">
        <v>0</v>
      </c>
      <c r="I33" s="5" t="s">
        <v>202</v>
      </c>
      <c r="J33" s="5" t="s">
        <v>203</v>
      </c>
      <c r="K33" s="5" t="s">
        <v>204</v>
      </c>
      <c r="L33" s="5" t="s">
        <v>205</v>
      </c>
      <c r="M33" s="8">
        <v>11543</v>
      </c>
      <c r="N33" s="5" t="s">
        <v>222</v>
      </c>
    </row>
    <row r="34" spans="1:14" x14ac:dyDescent="0.25">
      <c r="A34" s="1"/>
      <c r="B34" s="5" t="s">
        <v>111</v>
      </c>
      <c r="C34" s="5" t="s">
        <v>291</v>
      </c>
      <c r="D34" s="5" t="s">
        <v>288</v>
      </c>
      <c r="E34" s="4" t="s">
        <v>289</v>
      </c>
      <c r="F34" s="4" t="s">
        <v>200</v>
      </c>
      <c r="G34" s="6" t="s">
        <v>292</v>
      </c>
      <c r="H34" s="8">
        <v>0</v>
      </c>
      <c r="I34" s="5" t="s">
        <v>202</v>
      </c>
      <c r="J34" s="5" t="s">
        <v>203</v>
      </c>
      <c r="K34" s="5" t="s">
        <v>204</v>
      </c>
      <c r="L34" s="5" t="s">
        <v>205</v>
      </c>
      <c r="M34" s="8">
        <v>11576</v>
      </c>
      <c r="N34" s="5" t="s">
        <v>222</v>
      </c>
    </row>
    <row r="35" spans="1:14" ht="51" x14ac:dyDescent="0.25">
      <c r="A35" s="1"/>
      <c r="B35" s="5" t="s">
        <v>111</v>
      </c>
      <c r="C35" s="5" t="s">
        <v>293</v>
      </c>
      <c r="D35" s="5" t="s">
        <v>294</v>
      </c>
      <c r="E35" s="4" t="s">
        <v>295</v>
      </c>
      <c r="F35" s="4" t="s">
        <v>296</v>
      </c>
      <c r="G35" s="6" t="s">
        <v>297</v>
      </c>
      <c r="H35" s="8">
        <v>0</v>
      </c>
      <c r="I35" s="5" t="s">
        <v>202</v>
      </c>
      <c r="J35" s="5" t="s">
        <v>203</v>
      </c>
      <c r="K35" s="5" t="s">
        <v>204</v>
      </c>
      <c r="L35" s="5" t="s">
        <v>205</v>
      </c>
      <c r="M35" s="8">
        <v>15772</v>
      </c>
      <c r="N35" s="5" t="s">
        <v>222</v>
      </c>
    </row>
    <row r="36" spans="1:14" x14ac:dyDescent="0.25">
      <c r="A36" s="1"/>
      <c r="B36" s="5" t="s">
        <v>111</v>
      </c>
      <c r="C36" s="5" t="s">
        <v>293</v>
      </c>
      <c r="D36" s="5" t="s">
        <v>298</v>
      </c>
      <c r="E36" s="4" t="s">
        <v>295</v>
      </c>
      <c r="F36" s="4" t="s">
        <v>296</v>
      </c>
      <c r="G36" s="6" t="s">
        <v>299</v>
      </c>
      <c r="H36" s="8">
        <v>0</v>
      </c>
      <c r="I36" s="5" t="s">
        <v>202</v>
      </c>
      <c r="J36" s="5" t="s">
        <v>203</v>
      </c>
      <c r="K36" s="5" t="s">
        <v>204</v>
      </c>
      <c r="L36" s="5" t="s">
        <v>212</v>
      </c>
      <c r="M36" s="8">
        <v>16329</v>
      </c>
      <c r="N36" s="5" t="s">
        <v>206</v>
      </c>
    </row>
    <row r="37" spans="1:14" ht="25.5" x14ac:dyDescent="0.25">
      <c r="A37" s="1"/>
      <c r="B37" s="5" t="s">
        <v>111</v>
      </c>
      <c r="C37" s="5" t="s">
        <v>300</v>
      </c>
      <c r="D37" s="5" t="s">
        <v>91</v>
      </c>
      <c r="E37" s="4" t="s">
        <v>199</v>
      </c>
      <c r="F37" s="4" t="s">
        <v>200</v>
      </c>
      <c r="G37" s="6" t="s">
        <v>301</v>
      </c>
      <c r="H37" s="8">
        <v>10.4</v>
      </c>
      <c r="I37" s="5" t="s">
        <v>202</v>
      </c>
      <c r="J37" s="5" t="s">
        <v>221</v>
      </c>
      <c r="K37" s="5" t="s">
        <v>204</v>
      </c>
      <c r="L37" s="5" t="s">
        <v>245</v>
      </c>
      <c r="M37" s="8">
        <v>22190</v>
      </c>
      <c r="N37" s="5" t="s">
        <v>206</v>
      </c>
    </row>
    <row r="38" spans="1:14" ht="38.25" x14ac:dyDescent="0.25">
      <c r="A38" s="1"/>
      <c r="B38" s="5" t="s">
        <v>111</v>
      </c>
      <c r="C38" s="5" t="s">
        <v>302</v>
      </c>
      <c r="D38" s="5" t="s">
        <v>91</v>
      </c>
      <c r="E38" s="4" t="s">
        <v>303</v>
      </c>
      <c r="F38" s="4" t="s">
        <v>304</v>
      </c>
      <c r="G38" s="6" t="s">
        <v>305</v>
      </c>
      <c r="H38" s="8">
        <v>0</v>
      </c>
      <c r="I38" s="5" t="s">
        <v>202</v>
      </c>
      <c r="J38" s="5" t="s">
        <v>221</v>
      </c>
      <c r="K38" s="5" t="s">
        <v>204</v>
      </c>
      <c r="L38" s="5" t="s">
        <v>306</v>
      </c>
      <c r="M38" s="8">
        <v>14448</v>
      </c>
      <c r="N38" s="5" t="s">
        <v>206</v>
      </c>
    </row>
    <row r="39" spans="1:14" ht="25.5" x14ac:dyDescent="0.25">
      <c r="A39" s="1"/>
      <c r="B39" s="5" t="s">
        <v>111</v>
      </c>
      <c r="C39" s="5" t="s">
        <v>307</v>
      </c>
      <c r="D39" s="5" t="s">
        <v>114</v>
      </c>
      <c r="E39" s="4" t="s">
        <v>199</v>
      </c>
      <c r="F39" s="4" t="s">
        <v>200</v>
      </c>
      <c r="G39" s="6" t="s">
        <v>308</v>
      </c>
      <c r="H39" s="8">
        <v>45</v>
      </c>
      <c r="I39" s="5" t="s">
        <v>202</v>
      </c>
      <c r="J39" s="5" t="s">
        <v>203</v>
      </c>
      <c r="K39" s="5" t="s">
        <v>204</v>
      </c>
      <c r="L39" s="5" t="s">
        <v>245</v>
      </c>
      <c r="M39" s="8">
        <v>201</v>
      </c>
      <c r="N39" s="5" t="s">
        <v>206</v>
      </c>
    </row>
    <row r="40" spans="1:14" ht="25.5" x14ac:dyDescent="0.25">
      <c r="A40" s="1"/>
      <c r="B40" s="5" t="s">
        <v>309</v>
      </c>
      <c r="C40" s="5" t="s">
        <v>310</v>
      </c>
      <c r="D40" s="5" t="s">
        <v>91</v>
      </c>
      <c r="E40" s="4" t="s">
        <v>199</v>
      </c>
      <c r="F40" s="4" t="s">
        <v>200</v>
      </c>
      <c r="G40" s="6" t="s">
        <v>311</v>
      </c>
      <c r="H40" s="8">
        <v>2.6</v>
      </c>
      <c r="I40" s="5" t="s">
        <v>202</v>
      </c>
      <c r="J40" s="5" t="s">
        <v>221</v>
      </c>
      <c r="K40" s="5" t="s">
        <v>204</v>
      </c>
      <c r="L40" s="5" t="s">
        <v>245</v>
      </c>
      <c r="M40" s="8">
        <v>21117</v>
      </c>
      <c r="N40" s="5" t="s">
        <v>206</v>
      </c>
    </row>
    <row r="41" spans="1:14" ht="25.5" x14ac:dyDescent="0.25">
      <c r="A41" s="1"/>
      <c r="B41" s="5" t="s">
        <v>309</v>
      </c>
      <c r="C41" s="5" t="s">
        <v>312</v>
      </c>
      <c r="D41" s="5" t="s">
        <v>313</v>
      </c>
      <c r="E41" s="4" t="s">
        <v>199</v>
      </c>
      <c r="F41" s="4" t="s">
        <v>200</v>
      </c>
      <c r="G41" s="6" t="s">
        <v>314</v>
      </c>
      <c r="H41" s="8">
        <v>0</v>
      </c>
      <c r="I41" s="5" t="s">
        <v>202</v>
      </c>
      <c r="J41" s="5" t="s">
        <v>203</v>
      </c>
      <c r="K41" s="5" t="s">
        <v>204</v>
      </c>
      <c r="L41" s="5" t="s">
        <v>245</v>
      </c>
      <c r="M41" s="8">
        <v>21126</v>
      </c>
      <c r="N41" s="5" t="s">
        <v>222</v>
      </c>
    </row>
    <row r="42" spans="1:14" ht="38.25" x14ac:dyDescent="0.25">
      <c r="A42" s="1"/>
      <c r="B42" s="5" t="s">
        <v>37</v>
      </c>
      <c r="C42" s="5" t="s">
        <v>315</v>
      </c>
      <c r="D42" s="5" t="s">
        <v>316</v>
      </c>
      <c r="E42" s="4" t="s">
        <v>199</v>
      </c>
      <c r="F42" s="4" t="s">
        <v>200</v>
      </c>
      <c r="G42" s="6" t="s">
        <v>317</v>
      </c>
      <c r="H42" s="8">
        <v>0</v>
      </c>
      <c r="I42" s="5" t="s">
        <v>202</v>
      </c>
      <c r="J42" s="5" t="s">
        <v>221</v>
      </c>
      <c r="K42" s="5" t="s">
        <v>204</v>
      </c>
      <c r="L42" s="5" t="s">
        <v>212</v>
      </c>
      <c r="M42" s="8">
        <v>14464</v>
      </c>
      <c r="N42" s="5" t="s">
        <v>222</v>
      </c>
    </row>
    <row r="43" spans="1:14" ht="38.25" x14ac:dyDescent="0.25">
      <c r="A43" s="1"/>
      <c r="B43" s="5" t="s">
        <v>318</v>
      </c>
      <c r="C43" s="5" t="s">
        <v>319</v>
      </c>
      <c r="D43" s="5" t="s">
        <v>320</v>
      </c>
      <c r="E43" s="4" t="s">
        <v>199</v>
      </c>
      <c r="F43" s="4" t="s">
        <v>200</v>
      </c>
      <c r="G43" s="6" t="s">
        <v>321</v>
      </c>
      <c r="H43" s="8">
        <v>0</v>
      </c>
      <c r="I43" s="5" t="s">
        <v>202</v>
      </c>
      <c r="J43" s="5" t="s">
        <v>221</v>
      </c>
      <c r="K43" s="5" t="s">
        <v>204</v>
      </c>
      <c r="L43" s="5" t="s">
        <v>212</v>
      </c>
      <c r="M43" s="8">
        <v>12364</v>
      </c>
      <c r="N43" s="5" t="s">
        <v>222</v>
      </c>
    </row>
    <row r="44" spans="1:14" ht="38.25" x14ac:dyDescent="0.25">
      <c r="A44" s="1"/>
      <c r="B44" s="5" t="s">
        <v>318</v>
      </c>
      <c r="C44" s="5" t="s">
        <v>322</v>
      </c>
      <c r="D44" s="5" t="s">
        <v>323</v>
      </c>
      <c r="E44" s="4" t="s">
        <v>199</v>
      </c>
      <c r="F44" s="4" t="s">
        <v>200</v>
      </c>
      <c r="G44" s="6" t="s">
        <v>324</v>
      </c>
      <c r="H44" s="8">
        <v>0</v>
      </c>
      <c r="I44" s="5" t="s">
        <v>202</v>
      </c>
      <c r="J44" s="5" t="s">
        <v>203</v>
      </c>
      <c r="K44" s="5" t="s">
        <v>204</v>
      </c>
      <c r="L44" s="5" t="s">
        <v>212</v>
      </c>
      <c r="M44" s="8">
        <v>10157</v>
      </c>
      <c r="N44" s="5" t="s">
        <v>222</v>
      </c>
    </row>
    <row r="45" spans="1:14" ht="63.75" x14ac:dyDescent="0.25">
      <c r="A45" s="1"/>
      <c r="B45" s="5" t="s">
        <v>325</v>
      </c>
      <c r="C45" s="5" t="s">
        <v>326</v>
      </c>
      <c r="D45" s="5" t="s">
        <v>327</v>
      </c>
      <c r="E45" s="4" t="s">
        <v>328</v>
      </c>
      <c r="F45" s="4" t="s">
        <v>200</v>
      </c>
      <c r="G45" s="6" t="s">
        <v>329</v>
      </c>
      <c r="H45" s="8">
        <v>0</v>
      </c>
      <c r="I45" s="5" t="s">
        <v>202</v>
      </c>
      <c r="J45" s="5" t="s">
        <v>203</v>
      </c>
      <c r="K45" s="5" t="s">
        <v>204</v>
      </c>
      <c r="L45" s="5" t="s">
        <v>212</v>
      </c>
      <c r="M45" s="8">
        <v>24590</v>
      </c>
      <c r="N45" s="5" t="s">
        <v>222</v>
      </c>
    </row>
    <row r="46" spans="1:14" x14ac:dyDescent="0.25">
      <c r="A46" s="1"/>
      <c r="B46" s="5" t="s">
        <v>124</v>
      </c>
      <c r="C46" s="5" t="s">
        <v>330</v>
      </c>
      <c r="D46" s="5" t="s">
        <v>331</v>
      </c>
      <c r="E46" s="4" t="s">
        <v>199</v>
      </c>
      <c r="F46" s="4" t="s">
        <v>200</v>
      </c>
      <c r="G46" s="6" t="s">
        <v>332</v>
      </c>
      <c r="H46" s="8">
        <v>0</v>
      </c>
      <c r="I46" s="5" t="s">
        <v>202</v>
      </c>
      <c r="J46" s="5" t="s">
        <v>203</v>
      </c>
      <c r="K46" s="5" t="s">
        <v>204</v>
      </c>
      <c r="L46" s="5" t="s">
        <v>205</v>
      </c>
      <c r="M46" s="8">
        <v>12713</v>
      </c>
      <c r="N46" s="5" t="s">
        <v>206</v>
      </c>
    </row>
    <row r="47" spans="1:14" ht="25.5" x14ac:dyDescent="0.25">
      <c r="A47" s="1"/>
      <c r="B47" s="5" t="s">
        <v>124</v>
      </c>
      <c r="C47" s="5" t="s">
        <v>333</v>
      </c>
      <c r="D47" s="5" t="s">
        <v>334</v>
      </c>
      <c r="E47" s="4" t="s">
        <v>335</v>
      </c>
      <c r="F47" s="4" t="s">
        <v>200</v>
      </c>
      <c r="G47" s="6" t="s">
        <v>336</v>
      </c>
      <c r="H47" s="8">
        <v>0</v>
      </c>
      <c r="I47" s="5" t="s">
        <v>202</v>
      </c>
      <c r="J47" s="5" t="s">
        <v>203</v>
      </c>
      <c r="K47" s="5" t="s">
        <v>204</v>
      </c>
      <c r="L47" s="5" t="s">
        <v>205</v>
      </c>
      <c r="M47" s="8">
        <v>12710</v>
      </c>
      <c r="N47" s="5" t="s">
        <v>222</v>
      </c>
    </row>
    <row r="48" spans="1:14" ht="38.25" x14ac:dyDescent="0.25">
      <c r="A48" s="1"/>
      <c r="B48" s="5" t="s">
        <v>51</v>
      </c>
      <c r="C48" s="5" t="s">
        <v>52</v>
      </c>
      <c r="D48" s="5" t="s">
        <v>53</v>
      </c>
      <c r="E48" s="4" t="s">
        <v>199</v>
      </c>
      <c r="F48" s="4" t="s">
        <v>200</v>
      </c>
      <c r="G48" s="6" t="s">
        <v>337</v>
      </c>
      <c r="H48" s="8">
        <v>0</v>
      </c>
      <c r="I48" s="5" t="s">
        <v>202</v>
      </c>
      <c r="J48" s="5" t="s">
        <v>221</v>
      </c>
      <c r="K48" s="5" t="s">
        <v>204</v>
      </c>
      <c r="L48" s="5" t="s">
        <v>212</v>
      </c>
      <c r="M48" s="8">
        <v>679</v>
      </c>
      <c r="N48" s="5" t="s">
        <v>222</v>
      </c>
    </row>
    <row r="49" spans="1:14" x14ac:dyDescent="0.25">
      <c r="A49" s="1"/>
      <c r="B49" s="5" t="s">
        <v>338</v>
      </c>
      <c r="C49" s="5" t="s">
        <v>339</v>
      </c>
      <c r="D49" s="5" t="s">
        <v>340</v>
      </c>
      <c r="E49" s="4" t="s">
        <v>341</v>
      </c>
      <c r="F49" s="4" t="s">
        <v>342</v>
      </c>
      <c r="G49" s="6" t="s">
        <v>343</v>
      </c>
      <c r="H49" s="8">
        <v>0</v>
      </c>
      <c r="I49" s="5" t="s">
        <v>202</v>
      </c>
      <c r="J49" s="5" t="s">
        <v>203</v>
      </c>
      <c r="K49" s="5" t="s">
        <v>204</v>
      </c>
      <c r="L49" s="5" t="s">
        <v>205</v>
      </c>
      <c r="M49" s="8">
        <v>14170</v>
      </c>
      <c r="N49" s="5" t="s">
        <v>222</v>
      </c>
    </row>
    <row r="50" spans="1:14" x14ac:dyDescent="0.25">
      <c r="A50" s="1"/>
      <c r="B50" s="5" t="s">
        <v>338</v>
      </c>
      <c r="C50" s="5" t="s">
        <v>339</v>
      </c>
      <c r="D50" s="5" t="s">
        <v>344</v>
      </c>
      <c r="E50" s="4" t="s">
        <v>341</v>
      </c>
      <c r="F50" s="4" t="s">
        <v>342</v>
      </c>
      <c r="G50" s="6" t="s">
        <v>343</v>
      </c>
      <c r="H50" s="8">
        <v>0</v>
      </c>
      <c r="I50" s="5" t="s">
        <v>202</v>
      </c>
      <c r="J50" s="5" t="s">
        <v>203</v>
      </c>
      <c r="K50" s="5" t="s">
        <v>204</v>
      </c>
      <c r="L50" s="5" t="s">
        <v>205</v>
      </c>
      <c r="M50" s="8">
        <v>14169</v>
      </c>
      <c r="N50" s="5" t="s">
        <v>222</v>
      </c>
    </row>
    <row r="51" spans="1:14" x14ac:dyDescent="0.25">
      <c r="A51" s="1"/>
      <c r="B51" s="5" t="s">
        <v>345</v>
      </c>
      <c r="C51" s="5" t="s">
        <v>346</v>
      </c>
      <c r="D51" s="5" t="s">
        <v>347</v>
      </c>
      <c r="E51" s="4" t="s">
        <v>199</v>
      </c>
      <c r="F51" s="4" t="s">
        <v>200</v>
      </c>
      <c r="G51" s="6" t="s">
        <v>348</v>
      </c>
      <c r="H51" s="8">
        <v>0</v>
      </c>
      <c r="I51" s="5" t="s">
        <v>202</v>
      </c>
      <c r="J51" s="5" t="s">
        <v>203</v>
      </c>
      <c r="K51" s="5" t="s">
        <v>204</v>
      </c>
      <c r="L51" s="5" t="s">
        <v>212</v>
      </c>
      <c r="M51" s="8">
        <v>8834</v>
      </c>
      <c r="N51" s="5" t="s">
        <v>222</v>
      </c>
    </row>
    <row r="52" spans="1:14" x14ac:dyDescent="0.25">
      <c r="A52" s="1"/>
      <c r="B52" s="5" t="s">
        <v>349</v>
      </c>
      <c r="C52" s="5" t="s">
        <v>350</v>
      </c>
      <c r="D52" s="5" t="s">
        <v>351</v>
      </c>
      <c r="E52" s="4" t="s">
        <v>341</v>
      </c>
      <c r="F52" s="4" t="s">
        <v>352</v>
      </c>
      <c r="G52" s="6" t="s">
        <v>353</v>
      </c>
      <c r="H52" s="8">
        <v>0</v>
      </c>
      <c r="I52" s="5" t="s">
        <v>202</v>
      </c>
      <c r="J52" s="5" t="s">
        <v>221</v>
      </c>
      <c r="K52" s="5" t="s">
        <v>204</v>
      </c>
      <c r="L52" s="5" t="s">
        <v>205</v>
      </c>
      <c r="M52" s="8">
        <v>10542</v>
      </c>
      <c r="N52" s="5" t="s">
        <v>222</v>
      </c>
    </row>
    <row r="53" spans="1:14" x14ac:dyDescent="0.25">
      <c r="A53" s="1"/>
      <c r="B53" s="5" t="s">
        <v>349</v>
      </c>
      <c r="C53" s="5" t="s">
        <v>354</v>
      </c>
      <c r="D53" s="5" t="s">
        <v>355</v>
      </c>
      <c r="E53" s="4" t="s">
        <v>341</v>
      </c>
      <c r="F53" s="4" t="s">
        <v>352</v>
      </c>
      <c r="G53" s="6" t="s">
        <v>353</v>
      </c>
      <c r="H53" s="8">
        <v>0</v>
      </c>
      <c r="I53" s="5" t="s">
        <v>202</v>
      </c>
      <c r="J53" s="5" t="s">
        <v>221</v>
      </c>
      <c r="K53" s="5" t="s">
        <v>204</v>
      </c>
      <c r="L53" s="5" t="s">
        <v>205</v>
      </c>
      <c r="M53" s="8">
        <v>11496</v>
      </c>
      <c r="N53" s="5" t="s">
        <v>222</v>
      </c>
    </row>
    <row r="54" spans="1:14" x14ac:dyDescent="0.25">
      <c r="A54" s="1"/>
      <c r="B54" s="5" t="s">
        <v>349</v>
      </c>
      <c r="C54" s="5" t="s">
        <v>356</v>
      </c>
      <c r="D54" s="5" t="s">
        <v>357</v>
      </c>
      <c r="E54" s="4" t="s">
        <v>341</v>
      </c>
      <c r="F54" s="4" t="s">
        <v>352</v>
      </c>
      <c r="G54" s="6" t="s">
        <v>353</v>
      </c>
      <c r="H54" s="8">
        <v>0</v>
      </c>
      <c r="I54" s="5" t="s">
        <v>202</v>
      </c>
      <c r="J54" s="5" t="s">
        <v>221</v>
      </c>
      <c r="K54" s="5" t="s">
        <v>204</v>
      </c>
      <c r="L54" s="5" t="s">
        <v>205</v>
      </c>
      <c r="M54" s="8">
        <v>13389</v>
      </c>
      <c r="N54" s="5" t="s">
        <v>222</v>
      </c>
    </row>
    <row r="55" spans="1:14" x14ac:dyDescent="0.25">
      <c r="A55" s="1"/>
      <c r="B55" s="5" t="s">
        <v>349</v>
      </c>
      <c r="C55" s="5" t="s">
        <v>358</v>
      </c>
      <c r="D55" s="5" t="s">
        <v>359</v>
      </c>
      <c r="E55" s="4" t="s">
        <v>360</v>
      </c>
      <c r="F55" s="4" t="s">
        <v>361</v>
      </c>
      <c r="G55" s="6" t="s">
        <v>362</v>
      </c>
      <c r="H55" s="8">
        <v>0</v>
      </c>
      <c r="I55" s="5" t="s">
        <v>202</v>
      </c>
      <c r="J55" s="5" t="s">
        <v>203</v>
      </c>
      <c r="K55" s="5" t="s">
        <v>204</v>
      </c>
      <c r="L55" s="5" t="s">
        <v>363</v>
      </c>
      <c r="M55" s="8">
        <v>15002</v>
      </c>
      <c r="N55" s="5" t="s">
        <v>222</v>
      </c>
    </row>
    <row r="56" spans="1:14" x14ac:dyDescent="0.25">
      <c r="A56" s="1"/>
      <c r="B56" s="5" t="s">
        <v>349</v>
      </c>
      <c r="C56" s="5" t="s">
        <v>358</v>
      </c>
      <c r="D56" s="5" t="s">
        <v>269</v>
      </c>
      <c r="E56" s="4" t="s">
        <v>341</v>
      </c>
      <c r="F56" s="4" t="s">
        <v>364</v>
      </c>
      <c r="G56" s="6" t="s">
        <v>365</v>
      </c>
      <c r="H56" s="8">
        <v>0</v>
      </c>
      <c r="I56" s="5" t="s">
        <v>202</v>
      </c>
      <c r="J56" s="5" t="s">
        <v>221</v>
      </c>
      <c r="K56" s="5" t="s">
        <v>204</v>
      </c>
      <c r="L56" s="5" t="s">
        <v>205</v>
      </c>
      <c r="M56" s="8">
        <v>14998</v>
      </c>
      <c r="N56" s="5" t="s">
        <v>222</v>
      </c>
    </row>
    <row r="57" spans="1:14" ht="25.5" x14ac:dyDescent="0.25">
      <c r="A57" s="1"/>
      <c r="B57" s="5" t="s">
        <v>349</v>
      </c>
      <c r="C57" s="5" t="s">
        <v>366</v>
      </c>
      <c r="D57" s="5" t="s">
        <v>367</v>
      </c>
      <c r="E57" s="4" t="s">
        <v>199</v>
      </c>
      <c r="F57" s="4" t="s">
        <v>200</v>
      </c>
      <c r="G57" s="6" t="s">
        <v>368</v>
      </c>
      <c r="H57" s="8">
        <v>0</v>
      </c>
      <c r="I57" s="5" t="s">
        <v>202</v>
      </c>
      <c r="J57" s="5" t="s">
        <v>221</v>
      </c>
      <c r="K57" s="5" t="s">
        <v>204</v>
      </c>
      <c r="L57" s="5" t="s">
        <v>212</v>
      </c>
      <c r="M57" s="8">
        <v>14956</v>
      </c>
      <c r="N57" s="5" t="s">
        <v>222</v>
      </c>
    </row>
    <row r="58" spans="1:14" x14ac:dyDescent="0.25">
      <c r="A58" s="1"/>
      <c r="B58" s="5" t="s">
        <v>349</v>
      </c>
      <c r="C58" s="5" t="s">
        <v>369</v>
      </c>
      <c r="D58" s="5" t="s">
        <v>370</v>
      </c>
      <c r="E58" s="4" t="s">
        <v>360</v>
      </c>
      <c r="F58" s="4" t="s">
        <v>361</v>
      </c>
      <c r="G58" s="6" t="s">
        <v>371</v>
      </c>
      <c r="H58" s="8">
        <v>0</v>
      </c>
      <c r="I58" s="5" t="s">
        <v>202</v>
      </c>
      <c r="J58" s="5" t="s">
        <v>203</v>
      </c>
      <c r="K58" s="5" t="s">
        <v>204</v>
      </c>
      <c r="L58" s="5" t="s">
        <v>363</v>
      </c>
      <c r="M58" s="8">
        <v>15000</v>
      </c>
      <c r="N58" s="5" t="s">
        <v>222</v>
      </c>
    </row>
    <row r="59" spans="1:14" x14ac:dyDescent="0.25">
      <c r="A59" s="1"/>
      <c r="B59" s="5" t="s">
        <v>349</v>
      </c>
      <c r="C59" s="5" t="s">
        <v>372</v>
      </c>
      <c r="D59" s="5" t="s">
        <v>269</v>
      </c>
      <c r="E59" s="4" t="s">
        <v>341</v>
      </c>
      <c r="F59" s="4" t="s">
        <v>352</v>
      </c>
      <c r="G59" s="6" t="s">
        <v>353</v>
      </c>
      <c r="H59" s="8">
        <v>0</v>
      </c>
      <c r="I59" s="5" t="s">
        <v>202</v>
      </c>
      <c r="J59" s="5" t="s">
        <v>221</v>
      </c>
      <c r="K59" s="5" t="s">
        <v>204</v>
      </c>
      <c r="L59" s="5" t="s">
        <v>205</v>
      </c>
      <c r="M59" s="8">
        <v>11497</v>
      </c>
      <c r="N59" s="5" t="s">
        <v>222</v>
      </c>
    </row>
    <row r="60" spans="1:14" x14ac:dyDescent="0.25">
      <c r="A60" s="1"/>
      <c r="B60" s="5" t="s">
        <v>373</v>
      </c>
      <c r="C60" s="5" t="s">
        <v>374</v>
      </c>
      <c r="D60" s="5" t="s">
        <v>375</v>
      </c>
      <c r="E60" s="4" t="s">
        <v>376</v>
      </c>
      <c r="F60" s="4" t="s">
        <v>377</v>
      </c>
      <c r="G60" s="6" t="s">
        <v>378</v>
      </c>
      <c r="H60" s="8">
        <v>0</v>
      </c>
      <c r="I60" s="5" t="s">
        <v>239</v>
      </c>
      <c r="J60" s="5" t="s">
        <v>203</v>
      </c>
      <c r="K60" s="5" t="s">
        <v>204</v>
      </c>
      <c r="L60" s="5" t="s">
        <v>212</v>
      </c>
      <c r="M60" s="8">
        <v>205</v>
      </c>
      <c r="N60" s="5" t="s">
        <v>206</v>
      </c>
    </row>
    <row r="61" spans="1:14" x14ac:dyDescent="0.25">
      <c r="A61" s="1"/>
      <c r="B61" s="5" t="s">
        <v>373</v>
      </c>
      <c r="C61" s="5" t="s">
        <v>379</v>
      </c>
      <c r="D61" s="5" t="s">
        <v>380</v>
      </c>
      <c r="E61" s="4" t="s">
        <v>381</v>
      </c>
      <c r="F61" s="4" t="s">
        <v>200</v>
      </c>
      <c r="G61" s="6" t="s">
        <v>382</v>
      </c>
      <c r="H61" s="8">
        <v>44.22</v>
      </c>
      <c r="I61" s="5" t="s">
        <v>202</v>
      </c>
      <c r="J61" s="5" t="s">
        <v>203</v>
      </c>
      <c r="K61" s="5" t="s">
        <v>204</v>
      </c>
      <c r="L61" s="5" t="s">
        <v>245</v>
      </c>
      <c r="M61" s="8">
        <v>76</v>
      </c>
      <c r="N61" s="5" t="s">
        <v>206</v>
      </c>
    </row>
    <row r="62" spans="1:14" ht="25.5" x14ac:dyDescent="0.25">
      <c r="A62" s="1"/>
      <c r="B62" s="5" t="s">
        <v>146</v>
      </c>
      <c r="C62" s="5" t="s">
        <v>383</v>
      </c>
      <c r="D62" s="5" t="s">
        <v>91</v>
      </c>
      <c r="E62" s="4" t="s">
        <v>199</v>
      </c>
      <c r="F62" s="4" t="s">
        <v>384</v>
      </c>
      <c r="G62" s="6" t="s">
        <v>385</v>
      </c>
      <c r="H62" s="8">
        <v>140</v>
      </c>
      <c r="I62" s="5" t="s">
        <v>239</v>
      </c>
      <c r="J62" s="5" t="s">
        <v>203</v>
      </c>
      <c r="K62" s="5" t="s">
        <v>204</v>
      </c>
      <c r="L62" s="5" t="s">
        <v>212</v>
      </c>
      <c r="M62" s="8">
        <v>18306</v>
      </c>
      <c r="N62" s="5" t="s">
        <v>206</v>
      </c>
    </row>
    <row r="63" spans="1:14" ht="25.5" x14ac:dyDescent="0.25">
      <c r="A63" s="1"/>
      <c r="B63" s="5" t="s">
        <v>146</v>
      </c>
      <c r="C63" s="5" t="s">
        <v>386</v>
      </c>
      <c r="D63" s="5" t="s">
        <v>387</v>
      </c>
      <c r="E63" s="4" t="s">
        <v>199</v>
      </c>
      <c r="F63" s="4" t="s">
        <v>200</v>
      </c>
      <c r="G63" s="6" t="s">
        <v>388</v>
      </c>
      <c r="H63" s="8">
        <v>50</v>
      </c>
      <c r="I63" s="5" t="s">
        <v>202</v>
      </c>
      <c r="J63" s="5" t="s">
        <v>203</v>
      </c>
      <c r="K63" s="5" t="s">
        <v>204</v>
      </c>
      <c r="L63" s="5" t="s">
        <v>205</v>
      </c>
      <c r="M63" s="8">
        <v>34</v>
      </c>
      <c r="N63" s="5" t="s">
        <v>206</v>
      </c>
    </row>
    <row r="64" spans="1:14" x14ac:dyDescent="0.25">
      <c r="A64" s="1"/>
      <c r="B64" s="5" t="s">
        <v>146</v>
      </c>
      <c r="C64" s="5" t="s">
        <v>386</v>
      </c>
      <c r="D64" s="5" t="s">
        <v>387</v>
      </c>
      <c r="E64" s="4" t="s">
        <v>199</v>
      </c>
      <c r="F64" s="4" t="s">
        <v>200</v>
      </c>
      <c r="G64" s="6" t="s">
        <v>389</v>
      </c>
      <c r="H64" s="8">
        <v>50</v>
      </c>
      <c r="I64" s="5" t="s">
        <v>202</v>
      </c>
      <c r="J64" s="5" t="s">
        <v>203</v>
      </c>
      <c r="K64" s="5" t="s">
        <v>204</v>
      </c>
      <c r="L64" s="5" t="s">
        <v>205</v>
      </c>
      <c r="M64" s="8">
        <v>34</v>
      </c>
      <c r="N64" s="5" t="s">
        <v>206</v>
      </c>
    </row>
    <row r="65" spans="1:14" ht="25.5" x14ac:dyDescent="0.25">
      <c r="A65" s="1"/>
      <c r="B65" s="5" t="s">
        <v>146</v>
      </c>
      <c r="C65" s="5" t="s">
        <v>386</v>
      </c>
      <c r="D65" s="5" t="s">
        <v>390</v>
      </c>
      <c r="E65" s="4" t="s">
        <v>199</v>
      </c>
      <c r="F65" s="4" t="s">
        <v>200</v>
      </c>
      <c r="G65" s="6" t="s">
        <v>388</v>
      </c>
      <c r="H65" s="8">
        <v>50</v>
      </c>
      <c r="I65" s="5" t="s">
        <v>202</v>
      </c>
      <c r="J65" s="5" t="s">
        <v>203</v>
      </c>
      <c r="K65" s="5" t="s">
        <v>204</v>
      </c>
      <c r="L65" s="5" t="s">
        <v>205</v>
      </c>
      <c r="M65" s="8">
        <v>35</v>
      </c>
      <c r="N65" s="5" t="s">
        <v>206</v>
      </c>
    </row>
    <row r="66" spans="1:14" x14ac:dyDescent="0.25">
      <c r="A66" s="1"/>
      <c r="B66" s="5" t="s">
        <v>146</v>
      </c>
      <c r="C66" s="5" t="s">
        <v>386</v>
      </c>
      <c r="D66" s="5" t="s">
        <v>390</v>
      </c>
      <c r="E66" s="4" t="s">
        <v>199</v>
      </c>
      <c r="F66" s="4" t="s">
        <v>200</v>
      </c>
      <c r="G66" s="6" t="s">
        <v>389</v>
      </c>
      <c r="H66" s="8">
        <v>50</v>
      </c>
      <c r="I66" s="5" t="s">
        <v>202</v>
      </c>
      <c r="J66" s="5" t="s">
        <v>203</v>
      </c>
      <c r="K66" s="5" t="s">
        <v>204</v>
      </c>
      <c r="L66" s="5" t="s">
        <v>205</v>
      </c>
      <c r="M66" s="8">
        <v>35</v>
      </c>
      <c r="N66" s="5" t="s">
        <v>206</v>
      </c>
    </row>
    <row r="67" spans="1:14" x14ac:dyDescent="0.25">
      <c r="A67" s="1"/>
      <c r="B67" s="5" t="s">
        <v>146</v>
      </c>
      <c r="C67" s="5" t="s">
        <v>391</v>
      </c>
      <c r="D67" s="5" t="s">
        <v>392</v>
      </c>
      <c r="E67" s="4" t="s">
        <v>199</v>
      </c>
      <c r="F67" s="4" t="s">
        <v>200</v>
      </c>
      <c r="G67" s="6" t="s">
        <v>389</v>
      </c>
      <c r="H67" s="8">
        <v>0</v>
      </c>
      <c r="I67" s="5" t="s">
        <v>202</v>
      </c>
      <c r="J67" s="5" t="s">
        <v>203</v>
      </c>
      <c r="K67" s="5" t="s">
        <v>204</v>
      </c>
      <c r="L67" s="5" t="s">
        <v>205</v>
      </c>
      <c r="M67" s="8">
        <v>11402</v>
      </c>
      <c r="N67" s="5" t="s">
        <v>222</v>
      </c>
    </row>
    <row r="68" spans="1:14" ht="25.5" x14ac:dyDescent="0.25">
      <c r="A68" s="1"/>
      <c r="B68" s="5" t="s">
        <v>146</v>
      </c>
      <c r="C68" s="5" t="s">
        <v>393</v>
      </c>
      <c r="D68" s="5" t="s">
        <v>91</v>
      </c>
      <c r="E68" s="4" t="s">
        <v>199</v>
      </c>
      <c r="F68" s="4" t="s">
        <v>394</v>
      </c>
      <c r="G68" s="6" t="s">
        <v>385</v>
      </c>
      <c r="H68" s="8">
        <v>176</v>
      </c>
      <c r="I68" s="5" t="s">
        <v>239</v>
      </c>
      <c r="J68" s="5" t="s">
        <v>203</v>
      </c>
      <c r="K68" s="5" t="s">
        <v>204</v>
      </c>
      <c r="L68" s="5" t="s">
        <v>212</v>
      </c>
      <c r="M68" s="8">
        <v>23253</v>
      </c>
      <c r="N68" s="5" t="s">
        <v>206</v>
      </c>
    </row>
    <row r="69" spans="1:14" ht="25.5" x14ac:dyDescent="0.25">
      <c r="A69" s="1"/>
      <c r="B69" s="5" t="s">
        <v>395</v>
      </c>
      <c r="C69" s="5" t="s">
        <v>396</v>
      </c>
      <c r="D69" s="5" t="s">
        <v>397</v>
      </c>
      <c r="E69" s="4" t="s">
        <v>199</v>
      </c>
      <c r="F69" s="4" t="s">
        <v>398</v>
      </c>
      <c r="G69" s="6" t="s">
        <v>399</v>
      </c>
      <c r="H69" s="8">
        <v>32.1</v>
      </c>
      <c r="I69" s="5" t="s">
        <v>239</v>
      </c>
      <c r="J69" s="5" t="s">
        <v>203</v>
      </c>
      <c r="K69" s="5" t="s">
        <v>204</v>
      </c>
      <c r="L69" s="5" t="s">
        <v>212</v>
      </c>
      <c r="M69" s="8">
        <v>14145</v>
      </c>
      <c r="N69" s="5" t="s">
        <v>222</v>
      </c>
    </row>
    <row r="70" spans="1:14" ht="25.5" x14ac:dyDescent="0.25">
      <c r="A70" s="1"/>
      <c r="B70" s="5" t="s">
        <v>395</v>
      </c>
      <c r="C70" s="5" t="s">
        <v>400</v>
      </c>
      <c r="D70" s="5" t="s">
        <v>91</v>
      </c>
      <c r="E70" s="4" t="s">
        <v>199</v>
      </c>
      <c r="F70" s="4" t="s">
        <v>401</v>
      </c>
      <c r="G70" s="6" t="s">
        <v>402</v>
      </c>
      <c r="H70" s="8">
        <v>6.3</v>
      </c>
      <c r="I70" s="5" t="s">
        <v>239</v>
      </c>
      <c r="J70" s="5" t="s">
        <v>203</v>
      </c>
      <c r="K70" s="5" t="s">
        <v>204</v>
      </c>
      <c r="L70" s="5" t="s">
        <v>245</v>
      </c>
      <c r="M70" s="8">
        <v>14160</v>
      </c>
      <c r="N70" s="5" t="s">
        <v>206</v>
      </c>
    </row>
    <row r="71" spans="1:14" ht="25.5" x14ac:dyDescent="0.25">
      <c r="A71" s="1"/>
      <c r="B71" s="5" t="s">
        <v>395</v>
      </c>
      <c r="C71" s="5" t="s">
        <v>400</v>
      </c>
      <c r="D71" s="5" t="s">
        <v>91</v>
      </c>
      <c r="E71" s="4" t="s">
        <v>398</v>
      </c>
      <c r="F71" s="4" t="s">
        <v>403</v>
      </c>
      <c r="G71" s="6" t="s">
        <v>404</v>
      </c>
      <c r="H71" s="8">
        <v>25.8</v>
      </c>
      <c r="I71" s="5" t="s">
        <v>239</v>
      </c>
      <c r="J71" s="5" t="s">
        <v>203</v>
      </c>
      <c r="K71" s="5" t="s">
        <v>204</v>
      </c>
      <c r="L71" s="5" t="s">
        <v>245</v>
      </c>
      <c r="M71" s="8">
        <v>14160</v>
      </c>
      <c r="N71" s="5" t="s">
        <v>206</v>
      </c>
    </row>
    <row r="72" spans="1:14" x14ac:dyDescent="0.25">
      <c r="A72" s="1"/>
      <c r="B72" s="5" t="s">
        <v>395</v>
      </c>
      <c r="C72" s="5" t="s">
        <v>400</v>
      </c>
      <c r="D72" s="5" t="s">
        <v>91</v>
      </c>
      <c r="E72" s="4" t="s">
        <v>405</v>
      </c>
      <c r="F72" s="4" t="s">
        <v>406</v>
      </c>
      <c r="G72" s="6" t="s">
        <v>407</v>
      </c>
      <c r="H72" s="8">
        <v>2.2999999999999998</v>
      </c>
      <c r="I72" s="5" t="s">
        <v>202</v>
      </c>
      <c r="J72" s="5" t="s">
        <v>203</v>
      </c>
      <c r="K72" s="5" t="s">
        <v>204</v>
      </c>
      <c r="L72" s="5" t="s">
        <v>205</v>
      </c>
      <c r="M72" s="8">
        <v>14160</v>
      </c>
      <c r="N72" s="5" t="s">
        <v>206</v>
      </c>
    </row>
    <row r="73" spans="1:14" x14ac:dyDescent="0.25">
      <c r="A73" s="1"/>
      <c r="B73" s="5" t="s">
        <v>395</v>
      </c>
      <c r="C73" s="5" t="s">
        <v>400</v>
      </c>
      <c r="D73" s="5" t="s">
        <v>91</v>
      </c>
      <c r="E73" s="4" t="s">
        <v>408</v>
      </c>
      <c r="F73" s="4" t="s">
        <v>200</v>
      </c>
      <c r="G73" s="6" t="s">
        <v>409</v>
      </c>
      <c r="H73" s="8">
        <v>3.15</v>
      </c>
      <c r="I73" s="5" t="s">
        <v>239</v>
      </c>
      <c r="J73" s="5" t="s">
        <v>203</v>
      </c>
      <c r="K73" s="5" t="s">
        <v>204</v>
      </c>
      <c r="L73" s="5" t="s">
        <v>245</v>
      </c>
      <c r="M73" s="8">
        <v>14160</v>
      </c>
      <c r="N73" s="5" t="s">
        <v>206</v>
      </c>
    </row>
    <row r="74" spans="1:14" x14ac:dyDescent="0.25">
      <c r="A74" s="1"/>
      <c r="B74" s="5" t="s">
        <v>410</v>
      </c>
      <c r="C74" s="5" t="s">
        <v>411</v>
      </c>
      <c r="D74" s="5" t="s">
        <v>241</v>
      </c>
      <c r="E74" s="4" t="s">
        <v>412</v>
      </c>
      <c r="F74" s="4" t="s">
        <v>200</v>
      </c>
      <c r="G74" s="6" t="s">
        <v>413</v>
      </c>
      <c r="H74" s="8">
        <v>1.2</v>
      </c>
      <c r="I74" s="5" t="s">
        <v>202</v>
      </c>
      <c r="J74" s="5" t="s">
        <v>203</v>
      </c>
      <c r="K74" s="5" t="s">
        <v>204</v>
      </c>
      <c r="L74" s="5" t="s">
        <v>205</v>
      </c>
      <c r="M74" s="8">
        <v>18814</v>
      </c>
      <c r="N74" s="5" t="s">
        <v>206</v>
      </c>
    </row>
    <row r="75" spans="1:14" x14ac:dyDescent="0.25">
      <c r="A75" s="1"/>
      <c r="B75" s="5" t="s">
        <v>410</v>
      </c>
      <c r="C75" s="5" t="s">
        <v>414</v>
      </c>
      <c r="D75" s="5" t="s">
        <v>114</v>
      </c>
      <c r="E75" s="4" t="s">
        <v>415</v>
      </c>
      <c r="F75" s="4" t="s">
        <v>416</v>
      </c>
      <c r="G75" s="6" t="s">
        <v>417</v>
      </c>
      <c r="H75" s="8">
        <v>1.5</v>
      </c>
      <c r="I75" s="5" t="s">
        <v>202</v>
      </c>
      <c r="J75" s="5" t="s">
        <v>203</v>
      </c>
      <c r="K75" s="5" t="s">
        <v>204</v>
      </c>
      <c r="L75" s="5" t="s">
        <v>205</v>
      </c>
      <c r="M75" s="8">
        <v>13301</v>
      </c>
      <c r="N75" s="5" t="s">
        <v>206</v>
      </c>
    </row>
    <row r="76" spans="1:14" x14ac:dyDescent="0.25">
      <c r="A76" s="1"/>
      <c r="B76" s="5" t="s">
        <v>418</v>
      </c>
      <c r="C76" s="5" t="s">
        <v>419</v>
      </c>
      <c r="D76" s="5" t="s">
        <v>420</v>
      </c>
      <c r="E76" s="4" t="s">
        <v>199</v>
      </c>
      <c r="F76" s="4" t="s">
        <v>200</v>
      </c>
      <c r="G76" s="6" t="s">
        <v>421</v>
      </c>
      <c r="H76" s="8">
        <v>213.7</v>
      </c>
      <c r="I76" s="5" t="s">
        <v>202</v>
      </c>
      <c r="J76" s="5" t="s">
        <v>203</v>
      </c>
      <c r="K76" s="5" t="s">
        <v>204</v>
      </c>
      <c r="L76" s="5" t="s">
        <v>245</v>
      </c>
      <c r="M76" s="8">
        <v>14928</v>
      </c>
      <c r="N76" s="5" t="s">
        <v>206</v>
      </c>
    </row>
    <row r="77" spans="1:14" x14ac:dyDescent="0.25">
      <c r="A77" s="1"/>
      <c r="B77" s="5" t="s">
        <v>422</v>
      </c>
      <c r="C77" s="5" t="s">
        <v>423</v>
      </c>
      <c r="D77" s="5" t="s">
        <v>424</v>
      </c>
      <c r="E77" s="4" t="s">
        <v>425</v>
      </c>
      <c r="F77" s="4" t="s">
        <v>426</v>
      </c>
      <c r="G77" s="6" t="s">
        <v>427</v>
      </c>
      <c r="H77" s="8">
        <v>0</v>
      </c>
      <c r="I77" s="5" t="s">
        <v>202</v>
      </c>
      <c r="J77" s="5" t="s">
        <v>203</v>
      </c>
      <c r="K77" s="5" t="s">
        <v>204</v>
      </c>
      <c r="L77" s="5" t="s">
        <v>205</v>
      </c>
      <c r="M77" s="8">
        <v>8737</v>
      </c>
      <c r="N77" s="5" t="s">
        <v>222</v>
      </c>
    </row>
    <row r="78" spans="1:14" x14ac:dyDescent="0.25">
      <c r="A78" s="1"/>
      <c r="B78" s="5" t="s">
        <v>422</v>
      </c>
      <c r="C78" s="5" t="s">
        <v>423</v>
      </c>
      <c r="D78" s="5" t="s">
        <v>428</v>
      </c>
      <c r="E78" s="4" t="s">
        <v>429</v>
      </c>
      <c r="F78" s="4" t="s">
        <v>200</v>
      </c>
      <c r="G78" s="6" t="s">
        <v>430</v>
      </c>
      <c r="H78" s="8">
        <v>0</v>
      </c>
      <c r="I78" s="5" t="s">
        <v>202</v>
      </c>
      <c r="J78" s="5" t="s">
        <v>203</v>
      </c>
      <c r="K78" s="5" t="s">
        <v>204</v>
      </c>
      <c r="L78" s="5" t="s">
        <v>205</v>
      </c>
      <c r="M78" s="8">
        <v>1973</v>
      </c>
      <c r="N78" s="5" t="s">
        <v>222</v>
      </c>
    </row>
    <row r="79" spans="1:14" ht="25.5" x14ac:dyDescent="0.25">
      <c r="A79" s="1"/>
      <c r="B79" s="5" t="s">
        <v>422</v>
      </c>
      <c r="C79" s="5" t="s">
        <v>431</v>
      </c>
      <c r="D79" s="5" t="s">
        <v>432</v>
      </c>
      <c r="E79" s="4" t="s">
        <v>199</v>
      </c>
      <c r="F79" s="4" t="s">
        <v>200</v>
      </c>
      <c r="G79" s="6" t="s">
        <v>433</v>
      </c>
      <c r="H79" s="8">
        <v>0</v>
      </c>
      <c r="I79" s="5" t="s">
        <v>202</v>
      </c>
      <c r="J79" s="5" t="s">
        <v>203</v>
      </c>
      <c r="K79" s="5" t="s">
        <v>204</v>
      </c>
      <c r="L79" s="5" t="s">
        <v>205</v>
      </c>
      <c r="M79" s="8">
        <v>24831</v>
      </c>
      <c r="N79" s="5" t="s">
        <v>222</v>
      </c>
    </row>
    <row r="80" spans="1:14" ht="25.5" x14ac:dyDescent="0.25">
      <c r="A80" s="1"/>
      <c r="B80" s="5" t="s">
        <v>57</v>
      </c>
      <c r="C80" s="5" t="s">
        <v>434</v>
      </c>
      <c r="D80" s="5" t="s">
        <v>435</v>
      </c>
      <c r="E80" s="4" t="s">
        <v>199</v>
      </c>
      <c r="F80" s="4" t="s">
        <v>200</v>
      </c>
      <c r="G80" s="6" t="s">
        <v>436</v>
      </c>
      <c r="H80" s="8">
        <v>0</v>
      </c>
      <c r="I80" s="5" t="s">
        <v>202</v>
      </c>
      <c r="J80" s="5" t="s">
        <v>221</v>
      </c>
      <c r="K80" s="5" t="s">
        <v>204</v>
      </c>
      <c r="L80" s="5" t="s">
        <v>212</v>
      </c>
      <c r="M80" s="8">
        <v>24124</v>
      </c>
      <c r="N80" s="5" t="s">
        <v>222</v>
      </c>
    </row>
    <row r="81" spans="1:14" ht="25.5" x14ac:dyDescent="0.25">
      <c r="A81" s="1"/>
      <c r="B81" s="5" t="s">
        <v>57</v>
      </c>
      <c r="C81" s="5" t="s">
        <v>437</v>
      </c>
      <c r="D81" s="5" t="s">
        <v>269</v>
      </c>
      <c r="E81" s="4" t="s">
        <v>438</v>
      </c>
      <c r="F81" s="4" t="s">
        <v>439</v>
      </c>
      <c r="G81" s="6" t="s">
        <v>440</v>
      </c>
      <c r="H81" s="8">
        <v>0</v>
      </c>
      <c r="I81" s="5" t="s">
        <v>202</v>
      </c>
      <c r="J81" s="5" t="s">
        <v>221</v>
      </c>
      <c r="K81" s="5" t="s">
        <v>204</v>
      </c>
      <c r="L81" s="5" t="s">
        <v>205</v>
      </c>
      <c r="M81" s="8">
        <v>10708</v>
      </c>
      <c r="N81" s="5" t="s">
        <v>222</v>
      </c>
    </row>
    <row r="82" spans="1:14" x14ac:dyDescent="0.25">
      <c r="A82" s="1"/>
      <c r="B82" s="5" t="s">
        <v>57</v>
      </c>
      <c r="C82" s="5" t="s">
        <v>441</v>
      </c>
      <c r="D82" s="5" t="s">
        <v>442</v>
      </c>
      <c r="E82" s="4" t="s">
        <v>199</v>
      </c>
      <c r="F82" s="4" t="s">
        <v>200</v>
      </c>
      <c r="G82" s="6" t="s">
        <v>443</v>
      </c>
      <c r="H82" s="8">
        <v>0</v>
      </c>
      <c r="I82" s="5" t="s">
        <v>202</v>
      </c>
      <c r="J82" s="5" t="s">
        <v>203</v>
      </c>
      <c r="K82" s="5" t="s">
        <v>204</v>
      </c>
      <c r="L82" s="5" t="s">
        <v>212</v>
      </c>
      <c r="M82" s="8">
        <v>352</v>
      </c>
      <c r="N82" s="5" t="s">
        <v>222</v>
      </c>
    </row>
    <row r="83" spans="1:14" ht="63.75" x14ac:dyDescent="0.25">
      <c r="A83" s="1"/>
      <c r="B83" s="5" t="s">
        <v>57</v>
      </c>
      <c r="C83" s="5" t="s">
        <v>441</v>
      </c>
      <c r="D83" s="5" t="s">
        <v>444</v>
      </c>
      <c r="E83" s="4" t="s">
        <v>199</v>
      </c>
      <c r="F83" s="4" t="s">
        <v>200</v>
      </c>
      <c r="G83" s="6" t="s">
        <v>445</v>
      </c>
      <c r="H83" s="8">
        <v>0</v>
      </c>
      <c r="I83" s="5" t="s">
        <v>202</v>
      </c>
      <c r="J83" s="5" t="s">
        <v>203</v>
      </c>
      <c r="K83" s="5" t="s">
        <v>204</v>
      </c>
      <c r="L83" s="5" t="s">
        <v>212</v>
      </c>
      <c r="M83" s="8">
        <v>8939</v>
      </c>
      <c r="N83" s="5" t="s">
        <v>222</v>
      </c>
    </row>
    <row r="84" spans="1:14" ht="63.75" x14ac:dyDescent="0.25">
      <c r="A84" s="1"/>
      <c r="B84" s="5" t="s">
        <v>57</v>
      </c>
      <c r="C84" s="5" t="s">
        <v>446</v>
      </c>
      <c r="D84" s="5" t="s">
        <v>269</v>
      </c>
      <c r="E84" s="4" t="s">
        <v>199</v>
      </c>
      <c r="F84" s="4" t="s">
        <v>200</v>
      </c>
      <c r="G84" s="6" t="s">
        <v>447</v>
      </c>
      <c r="H84" s="8">
        <v>0</v>
      </c>
      <c r="I84" s="5" t="s">
        <v>202</v>
      </c>
      <c r="J84" s="5" t="s">
        <v>221</v>
      </c>
      <c r="K84" s="5" t="s">
        <v>204</v>
      </c>
      <c r="L84" s="5" t="s">
        <v>212</v>
      </c>
      <c r="M84" s="8">
        <v>11570</v>
      </c>
      <c r="N84" s="5" t="s">
        <v>222</v>
      </c>
    </row>
    <row r="85" spans="1:14" ht="38.25" x14ac:dyDescent="0.25">
      <c r="A85" s="1"/>
      <c r="B85" s="5" t="s">
        <v>57</v>
      </c>
      <c r="C85" s="5" t="s">
        <v>448</v>
      </c>
      <c r="D85" s="5" t="s">
        <v>320</v>
      </c>
      <c r="E85" s="4" t="s">
        <v>199</v>
      </c>
      <c r="F85" s="4" t="s">
        <v>200</v>
      </c>
      <c r="G85" s="6" t="s">
        <v>449</v>
      </c>
      <c r="H85" s="8">
        <v>0</v>
      </c>
      <c r="I85" s="5" t="s">
        <v>202</v>
      </c>
      <c r="J85" s="5" t="s">
        <v>221</v>
      </c>
      <c r="K85" s="5" t="s">
        <v>204</v>
      </c>
      <c r="L85" s="5" t="s">
        <v>212</v>
      </c>
      <c r="M85" s="8">
        <v>12361</v>
      </c>
      <c r="N85" s="5" t="s">
        <v>222</v>
      </c>
    </row>
    <row r="86" spans="1:14" ht="38.25" x14ac:dyDescent="0.25">
      <c r="A86" s="1"/>
      <c r="B86" s="5" t="s">
        <v>57</v>
      </c>
      <c r="C86" s="5" t="s">
        <v>450</v>
      </c>
      <c r="D86" s="5" t="s">
        <v>451</v>
      </c>
      <c r="E86" s="4" t="s">
        <v>199</v>
      </c>
      <c r="F86" s="4" t="s">
        <v>200</v>
      </c>
      <c r="G86" s="6" t="s">
        <v>452</v>
      </c>
      <c r="H86" s="8">
        <v>0</v>
      </c>
      <c r="I86" s="5" t="s">
        <v>202</v>
      </c>
      <c r="J86" s="5" t="s">
        <v>221</v>
      </c>
      <c r="K86" s="5" t="s">
        <v>204</v>
      </c>
      <c r="L86" s="5" t="s">
        <v>212</v>
      </c>
      <c r="M86" s="8">
        <v>23258</v>
      </c>
      <c r="N86" s="5" t="s">
        <v>222</v>
      </c>
    </row>
    <row r="87" spans="1:14" ht="25.5" x14ac:dyDescent="0.25">
      <c r="A87" s="1"/>
      <c r="B87" s="5" t="s">
        <v>57</v>
      </c>
      <c r="C87" s="5" t="s">
        <v>453</v>
      </c>
      <c r="D87" s="5" t="s">
        <v>454</v>
      </c>
      <c r="E87" s="4" t="s">
        <v>199</v>
      </c>
      <c r="F87" s="4" t="s">
        <v>200</v>
      </c>
      <c r="G87" s="6" t="s">
        <v>455</v>
      </c>
      <c r="H87" s="8">
        <v>0</v>
      </c>
      <c r="I87" s="5" t="s">
        <v>202</v>
      </c>
      <c r="J87" s="5" t="s">
        <v>203</v>
      </c>
      <c r="K87" s="5" t="s">
        <v>204</v>
      </c>
      <c r="L87" s="5" t="s">
        <v>212</v>
      </c>
      <c r="M87" s="8">
        <v>853</v>
      </c>
      <c r="N87" s="5" t="s">
        <v>222</v>
      </c>
    </row>
    <row r="88" spans="1:14" ht="51" x14ac:dyDescent="0.25">
      <c r="A88" s="1"/>
      <c r="B88" s="5" t="s">
        <v>57</v>
      </c>
      <c r="C88" s="5" t="s">
        <v>456</v>
      </c>
      <c r="D88" s="5" t="s">
        <v>457</v>
      </c>
      <c r="E88" s="4" t="s">
        <v>199</v>
      </c>
      <c r="F88" s="4" t="s">
        <v>200</v>
      </c>
      <c r="G88" s="6" t="s">
        <v>458</v>
      </c>
      <c r="H88" s="8">
        <v>0</v>
      </c>
      <c r="I88" s="5" t="s">
        <v>202</v>
      </c>
      <c r="J88" s="5" t="s">
        <v>203</v>
      </c>
      <c r="K88" s="5" t="s">
        <v>204</v>
      </c>
      <c r="L88" s="5" t="s">
        <v>212</v>
      </c>
      <c r="M88" s="8">
        <v>834</v>
      </c>
      <c r="N88" s="5" t="s">
        <v>222</v>
      </c>
    </row>
    <row r="89" spans="1:14" x14ac:dyDescent="0.25">
      <c r="A89" s="1"/>
      <c r="B89" s="5" t="s">
        <v>57</v>
      </c>
      <c r="C89" s="5" t="s">
        <v>456</v>
      </c>
      <c r="D89" s="5" t="s">
        <v>459</v>
      </c>
      <c r="E89" s="4" t="s">
        <v>199</v>
      </c>
      <c r="F89" s="4" t="s">
        <v>460</v>
      </c>
      <c r="G89" s="6" t="s">
        <v>461</v>
      </c>
      <c r="H89" s="8">
        <v>0</v>
      </c>
      <c r="I89" s="5" t="s">
        <v>202</v>
      </c>
      <c r="J89" s="5" t="s">
        <v>203</v>
      </c>
      <c r="K89" s="5" t="s">
        <v>204</v>
      </c>
      <c r="L89" s="5" t="s">
        <v>212</v>
      </c>
      <c r="M89" s="8">
        <v>835</v>
      </c>
      <c r="N89" s="5" t="s">
        <v>222</v>
      </c>
    </row>
    <row r="90" spans="1:14" x14ac:dyDescent="0.25">
      <c r="A90" s="1"/>
      <c r="B90" s="5" t="s">
        <v>57</v>
      </c>
      <c r="C90" s="5" t="s">
        <v>456</v>
      </c>
      <c r="D90" s="5" t="s">
        <v>462</v>
      </c>
      <c r="E90" s="4" t="s">
        <v>199</v>
      </c>
      <c r="F90" s="4" t="s">
        <v>200</v>
      </c>
      <c r="G90" s="6" t="s">
        <v>461</v>
      </c>
      <c r="H90" s="8">
        <v>0</v>
      </c>
      <c r="I90" s="5" t="s">
        <v>202</v>
      </c>
      <c r="J90" s="5" t="s">
        <v>203</v>
      </c>
      <c r="K90" s="5" t="s">
        <v>204</v>
      </c>
      <c r="L90" s="5" t="s">
        <v>212</v>
      </c>
      <c r="M90" s="8">
        <v>23023</v>
      </c>
      <c r="N90" s="5" t="s">
        <v>222</v>
      </c>
    </row>
    <row r="91" spans="1:14" ht="38.25" x14ac:dyDescent="0.25">
      <c r="A91" s="1"/>
      <c r="B91" s="5" t="s">
        <v>57</v>
      </c>
      <c r="C91" s="5" t="s">
        <v>456</v>
      </c>
      <c r="D91" s="5" t="s">
        <v>463</v>
      </c>
      <c r="E91" s="4" t="s">
        <v>199</v>
      </c>
      <c r="F91" s="4" t="s">
        <v>200</v>
      </c>
      <c r="G91" s="6" t="s">
        <v>464</v>
      </c>
      <c r="H91" s="8">
        <v>0</v>
      </c>
      <c r="I91" s="5" t="s">
        <v>202</v>
      </c>
      <c r="J91" s="5" t="s">
        <v>203</v>
      </c>
      <c r="K91" s="5" t="s">
        <v>204</v>
      </c>
      <c r="L91" s="5" t="s">
        <v>212</v>
      </c>
      <c r="M91" s="8">
        <v>1601</v>
      </c>
      <c r="N91" s="5" t="s">
        <v>222</v>
      </c>
    </row>
    <row r="92" spans="1:14" x14ac:dyDescent="0.25">
      <c r="A92" s="1"/>
      <c r="B92" s="5" t="s">
        <v>57</v>
      </c>
      <c r="C92" s="5" t="s">
        <v>456</v>
      </c>
      <c r="D92" s="5" t="s">
        <v>465</v>
      </c>
      <c r="E92" s="4" t="s">
        <v>199</v>
      </c>
      <c r="F92" s="4" t="s">
        <v>466</v>
      </c>
      <c r="G92" s="6" t="s">
        <v>461</v>
      </c>
      <c r="H92" s="8">
        <v>0</v>
      </c>
      <c r="I92" s="5" t="s">
        <v>202</v>
      </c>
      <c r="J92" s="5" t="s">
        <v>203</v>
      </c>
      <c r="K92" s="5" t="s">
        <v>204</v>
      </c>
      <c r="L92" s="5" t="s">
        <v>212</v>
      </c>
      <c r="M92" s="8">
        <v>1833</v>
      </c>
      <c r="N92" s="5" t="s">
        <v>222</v>
      </c>
    </row>
    <row r="93" spans="1:14" ht="51" x14ac:dyDescent="0.25">
      <c r="A93" s="1"/>
      <c r="B93" s="5" t="s">
        <v>57</v>
      </c>
      <c r="C93" s="5" t="s">
        <v>456</v>
      </c>
      <c r="D93" s="5" t="s">
        <v>467</v>
      </c>
      <c r="E93" s="4" t="s">
        <v>199</v>
      </c>
      <c r="F93" s="4" t="s">
        <v>200</v>
      </c>
      <c r="G93" s="6" t="s">
        <v>468</v>
      </c>
      <c r="H93" s="8">
        <v>0</v>
      </c>
      <c r="I93" s="5" t="s">
        <v>202</v>
      </c>
      <c r="J93" s="5" t="s">
        <v>203</v>
      </c>
      <c r="K93" s="5" t="s">
        <v>204</v>
      </c>
      <c r="L93" s="5" t="s">
        <v>212</v>
      </c>
      <c r="M93" s="8">
        <v>9267</v>
      </c>
      <c r="N93" s="5" t="s">
        <v>222</v>
      </c>
    </row>
    <row r="94" spans="1:14" ht="25.5" x14ac:dyDescent="0.25">
      <c r="A94" s="1"/>
      <c r="B94" s="5" t="s">
        <v>57</v>
      </c>
      <c r="C94" s="5" t="s">
        <v>456</v>
      </c>
      <c r="D94" s="5" t="s">
        <v>469</v>
      </c>
      <c r="E94" s="4" t="s">
        <v>199</v>
      </c>
      <c r="F94" s="4" t="s">
        <v>200</v>
      </c>
      <c r="G94" s="6" t="s">
        <v>470</v>
      </c>
      <c r="H94" s="8">
        <v>0</v>
      </c>
      <c r="I94" s="5" t="s">
        <v>202</v>
      </c>
      <c r="J94" s="5" t="s">
        <v>221</v>
      </c>
      <c r="K94" s="5" t="s">
        <v>204</v>
      </c>
      <c r="L94" s="5" t="s">
        <v>212</v>
      </c>
      <c r="M94" s="8">
        <v>464</v>
      </c>
      <c r="N94" s="5" t="s">
        <v>222</v>
      </c>
    </row>
    <row r="95" spans="1:14" ht="25.5" x14ac:dyDescent="0.25">
      <c r="A95" s="1"/>
      <c r="B95" s="5" t="s">
        <v>57</v>
      </c>
      <c r="C95" s="5" t="s">
        <v>456</v>
      </c>
      <c r="D95" s="5" t="s">
        <v>462</v>
      </c>
      <c r="E95" s="4" t="s">
        <v>352</v>
      </c>
      <c r="F95" s="4" t="s">
        <v>471</v>
      </c>
      <c r="G95" s="6" t="s">
        <v>472</v>
      </c>
      <c r="H95" s="8">
        <v>0</v>
      </c>
      <c r="I95" s="5" t="s">
        <v>202</v>
      </c>
      <c r="J95" s="5" t="s">
        <v>203</v>
      </c>
      <c r="K95" s="5" t="s">
        <v>204</v>
      </c>
      <c r="L95" s="5" t="s">
        <v>245</v>
      </c>
      <c r="M95" s="8">
        <v>23023</v>
      </c>
      <c r="N95" s="5" t="s">
        <v>222</v>
      </c>
    </row>
    <row r="96" spans="1:14" ht="25.5" x14ac:dyDescent="0.25">
      <c r="A96" s="1"/>
      <c r="B96" s="5" t="s">
        <v>57</v>
      </c>
      <c r="C96" s="5" t="s">
        <v>456</v>
      </c>
      <c r="D96" s="5" t="s">
        <v>459</v>
      </c>
      <c r="E96" s="4" t="s">
        <v>473</v>
      </c>
      <c r="F96" s="4" t="s">
        <v>474</v>
      </c>
      <c r="G96" s="6" t="s">
        <v>475</v>
      </c>
      <c r="H96" s="8">
        <v>0</v>
      </c>
      <c r="I96" s="5" t="s">
        <v>202</v>
      </c>
      <c r="J96" s="5" t="s">
        <v>203</v>
      </c>
      <c r="K96" s="5" t="s">
        <v>204</v>
      </c>
      <c r="L96" s="5" t="s">
        <v>245</v>
      </c>
      <c r="M96" s="8">
        <v>835</v>
      </c>
      <c r="N96" s="5" t="s">
        <v>222</v>
      </c>
    </row>
    <row r="97" spans="1:14" ht="25.5" x14ac:dyDescent="0.25">
      <c r="A97" s="1"/>
      <c r="B97" s="5" t="s">
        <v>57</v>
      </c>
      <c r="C97" s="5" t="s">
        <v>456</v>
      </c>
      <c r="D97" s="5" t="s">
        <v>465</v>
      </c>
      <c r="E97" s="4" t="s">
        <v>476</v>
      </c>
      <c r="F97" s="4" t="s">
        <v>474</v>
      </c>
      <c r="G97" s="6" t="s">
        <v>477</v>
      </c>
      <c r="H97" s="8">
        <v>0</v>
      </c>
      <c r="I97" s="5" t="s">
        <v>202</v>
      </c>
      <c r="J97" s="5" t="s">
        <v>203</v>
      </c>
      <c r="K97" s="5" t="s">
        <v>204</v>
      </c>
      <c r="L97" s="5" t="s">
        <v>245</v>
      </c>
      <c r="M97" s="8">
        <v>1833</v>
      </c>
      <c r="N97" s="5" t="s">
        <v>222</v>
      </c>
    </row>
    <row r="98" spans="1:14" ht="25.5" x14ac:dyDescent="0.25">
      <c r="A98" s="1"/>
      <c r="B98" s="5" t="s">
        <v>57</v>
      </c>
      <c r="C98" s="5" t="s">
        <v>478</v>
      </c>
      <c r="D98" s="5" t="s">
        <v>479</v>
      </c>
      <c r="E98" s="4" t="s">
        <v>199</v>
      </c>
      <c r="F98" s="4" t="s">
        <v>200</v>
      </c>
      <c r="G98" s="6" t="s">
        <v>480</v>
      </c>
      <c r="H98" s="8">
        <v>0</v>
      </c>
      <c r="I98" s="5" t="s">
        <v>202</v>
      </c>
      <c r="J98" s="5" t="s">
        <v>221</v>
      </c>
      <c r="K98" s="5" t="s">
        <v>204</v>
      </c>
      <c r="L98" s="5" t="s">
        <v>212</v>
      </c>
      <c r="M98" s="8">
        <v>1987</v>
      </c>
      <c r="N98" s="5" t="s">
        <v>222</v>
      </c>
    </row>
    <row r="99" spans="1:14" ht="25.5" x14ac:dyDescent="0.25">
      <c r="A99" s="1"/>
      <c r="B99" s="5" t="s">
        <v>57</v>
      </c>
      <c r="C99" s="5" t="s">
        <v>481</v>
      </c>
      <c r="D99" s="5" t="s">
        <v>482</v>
      </c>
      <c r="E99" s="4" t="s">
        <v>199</v>
      </c>
      <c r="F99" s="4" t="s">
        <v>200</v>
      </c>
      <c r="G99" s="6" t="s">
        <v>483</v>
      </c>
      <c r="H99" s="8">
        <v>0</v>
      </c>
      <c r="I99" s="5" t="s">
        <v>202</v>
      </c>
      <c r="J99" s="5" t="s">
        <v>221</v>
      </c>
      <c r="K99" s="5" t="s">
        <v>204</v>
      </c>
      <c r="L99" s="5" t="s">
        <v>212</v>
      </c>
      <c r="M99" s="8">
        <v>24318</v>
      </c>
      <c r="N99" s="5" t="s">
        <v>222</v>
      </c>
    </row>
    <row r="100" spans="1:14" ht="63.75" x14ac:dyDescent="0.25">
      <c r="A100" s="1"/>
      <c r="B100" s="5" t="s">
        <v>57</v>
      </c>
      <c r="C100" s="5" t="s">
        <v>484</v>
      </c>
      <c r="D100" s="5" t="s">
        <v>485</v>
      </c>
      <c r="E100" s="4" t="s">
        <v>199</v>
      </c>
      <c r="F100" s="4" t="s">
        <v>200</v>
      </c>
      <c r="G100" s="6" t="s">
        <v>486</v>
      </c>
      <c r="H100" s="8">
        <v>0</v>
      </c>
      <c r="I100" s="5" t="s">
        <v>202</v>
      </c>
      <c r="J100" s="5" t="s">
        <v>203</v>
      </c>
      <c r="K100" s="5" t="s">
        <v>204</v>
      </c>
      <c r="L100" s="5" t="s">
        <v>212</v>
      </c>
      <c r="M100" s="8">
        <v>8680</v>
      </c>
      <c r="N100" s="5" t="s">
        <v>222</v>
      </c>
    </row>
    <row r="101" spans="1:14" ht="63.75" x14ac:dyDescent="0.25">
      <c r="A101" s="1"/>
      <c r="B101" s="5" t="s">
        <v>57</v>
      </c>
      <c r="C101" s="5" t="s">
        <v>487</v>
      </c>
      <c r="D101" s="5" t="s">
        <v>488</v>
      </c>
      <c r="E101" s="4" t="s">
        <v>199</v>
      </c>
      <c r="F101" s="4" t="s">
        <v>200</v>
      </c>
      <c r="G101" s="6" t="s">
        <v>489</v>
      </c>
      <c r="H101" s="8">
        <v>0</v>
      </c>
      <c r="I101" s="5" t="s">
        <v>202</v>
      </c>
      <c r="J101" s="5" t="s">
        <v>221</v>
      </c>
      <c r="K101" s="5" t="s">
        <v>204</v>
      </c>
      <c r="L101" s="5" t="s">
        <v>212</v>
      </c>
      <c r="M101" s="8">
        <v>818</v>
      </c>
      <c r="N101" s="5" t="s">
        <v>222</v>
      </c>
    </row>
    <row r="102" spans="1:14" x14ac:dyDescent="0.25">
      <c r="A102" s="1"/>
      <c r="B102" s="5" t="s">
        <v>57</v>
      </c>
      <c r="C102" s="5" t="s">
        <v>490</v>
      </c>
      <c r="D102" s="5" t="s">
        <v>491</v>
      </c>
      <c r="E102" s="4" t="s">
        <v>341</v>
      </c>
      <c r="F102" s="4" t="s">
        <v>342</v>
      </c>
      <c r="G102" s="6" t="s">
        <v>492</v>
      </c>
      <c r="H102" s="8">
        <v>0</v>
      </c>
      <c r="I102" s="5" t="s">
        <v>202</v>
      </c>
      <c r="J102" s="5" t="s">
        <v>203</v>
      </c>
      <c r="K102" s="5" t="s">
        <v>204</v>
      </c>
      <c r="L102" s="5" t="s">
        <v>212</v>
      </c>
      <c r="M102" s="8">
        <v>14161</v>
      </c>
      <c r="N102" s="5" t="s">
        <v>222</v>
      </c>
    </row>
    <row r="103" spans="1:14" ht="25.5" x14ac:dyDescent="0.25">
      <c r="A103" s="1"/>
      <c r="B103" s="5" t="s">
        <v>57</v>
      </c>
      <c r="C103" s="5" t="s">
        <v>391</v>
      </c>
      <c r="D103" s="5" t="s">
        <v>493</v>
      </c>
      <c r="E103" s="4" t="s">
        <v>494</v>
      </c>
      <c r="F103" s="4" t="s">
        <v>495</v>
      </c>
      <c r="G103" s="6" t="s">
        <v>496</v>
      </c>
      <c r="H103" s="8">
        <v>0</v>
      </c>
      <c r="I103" s="5" t="s">
        <v>202</v>
      </c>
      <c r="J103" s="5" t="s">
        <v>203</v>
      </c>
      <c r="K103" s="5" t="s">
        <v>204</v>
      </c>
      <c r="L103" s="5" t="s">
        <v>245</v>
      </c>
      <c r="M103" s="8">
        <v>589</v>
      </c>
      <c r="N103" s="5" t="s">
        <v>222</v>
      </c>
    </row>
    <row r="104" spans="1:14" ht="25.5" x14ac:dyDescent="0.25">
      <c r="A104" s="1"/>
      <c r="B104" s="5" t="s">
        <v>57</v>
      </c>
      <c r="C104" s="5" t="s">
        <v>497</v>
      </c>
      <c r="D104" s="5" t="s">
        <v>498</v>
      </c>
      <c r="E104" s="4" t="s">
        <v>499</v>
      </c>
      <c r="F104" s="4" t="s">
        <v>495</v>
      </c>
      <c r="G104" s="6" t="s">
        <v>500</v>
      </c>
      <c r="H104" s="8">
        <v>0</v>
      </c>
      <c r="I104" s="5" t="s">
        <v>202</v>
      </c>
      <c r="J104" s="5" t="s">
        <v>203</v>
      </c>
      <c r="K104" s="5" t="s">
        <v>204</v>
      </c>
      <c r="L104" s="5" t="s">
        <v>245</v>
      </c>
      <c r="M104" s="8">
        <v>732</v>
      </c>
      <c r="N104" s="5" t="s">
        <v>222</v>
      </c>
    </row>
    <row r="105" spans="1:14" x14ac:dyDescent="0.25">
      <c r="A105" s="1"/>
      <c r="B105" s="5" t="s">
        <v>57</v>
      </c>
      <c r="C105" s="5" t="s">
        <v>501</v>
      </c>
      <c r="D105" s="5" t="s">
        <v>502</v>
      </c>
      <c r="E105" s="4" t="s">
        <v>341</v>
      </c>
      <c r="F105" s="4" t="s">
        <v>342</v>
      </c>
      <c r="G105" s="6" t="s">
        <v>492</v>
      </c>
      <c r="H105" s="8">
        <v>0</v>
      </c>
      <c r="I105" s="5" t="s">
        <v>202</v>
      </c>
      <c r="J105" s="5" t="s">
        <v>203</v>
      </c>
      <c r="K105" s="5" t="s">
        <v>204</v>
      </c>
      <c r="L105" s="5" t="s">
        <v>212</v>
      </c>
      <c r="M105" s="8">
        <v>14162</v>
      </c>
      <c r="N105" s="5" t="s">
        <v>222</v>
      </c>
    </row>
    <row r="106" spans="1:14" ht="51" x14ac:dyDescent="0.25">
      <c r="A106" s="1"/>
      <c r="B106" s="5" t="s">
        <v>57</v>
      </c>
      <c r="C106" s="5" t="s">
        <v>503</v>
      </c>
      <c r="D106" s="5" t="s">
        <v>269</v>
      </c>
      <c r="E106" s="4" t="s">
        <v>199</v>
      </c>
      <c r="F106" s="4" t="s">
        <v>200</v>
      </c>
      <c r="G106" s="6" t="s">
        <v>504</v>
      </c>
      <c r="H106" s="8">
        <v>0</v>
      </c>
      <c r="I106" s="5" t="s">
        <v>202</v>
      </c>
      <c r="J106" s="5" t="s">
        <v>221</v>
      </c>
      <c r="K106" s="5" t="s">
        <v>204</v>
      </c>
      <c r="L106" s="5" t="s">
        <v>212</v>
      </c>
      <c r="M106" s="8">
        <v>1422</v>
      </c>
      <c r="N106" s="5" t="s">
        <v>222</v>
      </c>
    </row>
    <row r="107" spans="1:14" ht="51" x14ac:dyDescent="0.25">
      <c r="A107" s="1"/>
      <c r="B107" s="5" t="s">
        <v>57</v>
      </c>
      <c r="C107" s="5" t="s">
        <v>505</v>
      </c>
      <c r="D107" s="5" t="s">
        <v>506</v>
      </c>
      <c r="E107" s="4" t="s">
        <v>199</v>
      </c>
      <c r="F107" s="4" t="s">
        <v>200</v>
      </c>
      <c r="G107" s="6" t="s">
        <v>507</v>
      </c>
      <c r="H107" s="8">
        <v>0</v>
      </c>
      <c r="I107" s="5" t="s">
        <v>202</v>
      </c>
      <c r="J107" s="5" t="s">
        <v>221</v>
      </c>
      <c r="K107" s="5" t="s">
        <v>204</v>
      </c>
      <c r="L107" s="5" t="s">
        <v>212</v>
      </c>
      <c r="M107" s="8">
        <v>642</v>
      </c>
      <c r="N107" s="5" t="s">
        <v>222</v>
      </c>
    </row>
    <row r="108" spans="1:14" ht="25.5" x14ac:dyDescent="0.25">
      <c r="A108" s="1"/>
      <c r="B108" s="5" t="s">
        <v>57</v>
      </c>
      <c r="C108" s="5" t="s">
        <v>58</v>
      </c>
      <c r="D108" s="5" t="s">
        <v>59</v>
      </c>
      <c r="E108" s="4" t="s">
        <v>508</v>
      </c>
      <c r="F108" s="4" t="s">
        <v>509</v>
      </c>
      <c r="G108" s="6" t="s">
        <v>510</v>
      </c>
      <c r="H108" s="8">
        <v>0</v>
      </c>
      <c r="I108" s="5" t="s">
        <v>202</v>
      </c>
      <c r="J108" s="5" t="s">
        <v>203</v>
      </c>
      <c r="K108" s="5" t="s">
        <v>204</v>
      </c>
      <c r="L108" s="5" t="s">
        <v>245</v>
      </c>
      <c r="M108" s="8">
        <v>758</v>
      </c>
      <c r="N108" s="5" t="s">
        <v>222</v>
      </c>
    </row>
    <row r="109" spans="1:14" ht="38.25" x14ac:dyDescent="0.25">
      <c r="A109" s="1"/>
      <c r="B109" s="5" t="s">
        <v>57</v>
      </c>
      <c r="C109" s="5" t="s">
        <v>511</v>
      </c>
      <c r="D109" s="5" t="s">
        <v>512</v>
      </c>
      <c r="E109" s="4" t="s">
        <v>199</v>
      </c>
      <c r="F109" s="4" t="s">
        <v>200</v>
      </c>
      <c r="G109" s="6" t="s">
        <v>513</v>
      </c>
      <c r="H109" s="8">
        <v>0</v>
      </c>
      <c r="I109" s="5" t="s">
        <v>202</v>
      </c>
      <c r="J109" s="5" t="s">
        <v>221</v>
      </c>
      <c r="K109" s="5" t="s">
        <v>204</v>
      </c>
      <c r="L109" s="5" t="s">
        <v>212</v>
      </c>
      <c r="M109" s="8">
        <v>1110</v>
      </c>
      <c r="N109" s="5" t="s">
        <v>222</v>
      </c>
    </row>
    <row r="110" spans="1:14" ht="25.5" x14ac:dyDescent="0.25">
      <c r="A110" s="1"/>
      <c r="B110" s="5" t="s">
        <v>514</v>
      </c>
      <c r="C110" s="5" t="s">
        <v>515</v>
      </c>
      <c r="D110" s="5" t="s">
        <v>149</v>
      </c>
      <c r="E110" s="4" t="s">
        <v>243</v>
      </c>
      <c r="F110" s="4" t="s">
        <v>516</v>
      </c>
      <c r="G110" s="6" t="s">
        <v>517</v>
      </c>
      <c r="H110" s="8">
        <v>55</v>
      </c>
      <c r="I110" s="5" t="s">
        <v>202</v>
      </c>
      <c r="J110" s="5" t="s">
        <v>203</v>
      </c>
      <c r="K110" s="5" t="s">
        <v>204</v>
      </c>
      <c r="L110" s="5" t="s">
        <v>212</v>
      </c>
      <c r="M110" s="8">
        <v>190</v>
      </c>
      <c r="N110" s="5" t="s">
        <v>206</v>
      </c>
    </row>
    <row r="111" spans="1:14" x14ac:dyDescent="0.25">
      <c r="A111" s="1"/>
      <c r="B111" s="5" t="s">
        <v>63</v>
      </c>
      <c r="C111" s="5" t="s">
        <v>518</v>
      </c>
      <c r="D111" s="5" t="s">
        <v>519</v>
      </c>
      <c r="E111" s="4" t="s">
        <v>199</v>
      </c>
      <c r="F111" s="4" t="s">
        <v>200</v>
      </c>
      <c r="G111" s="6" t="s">
        <v>520</v>
      </c>
      <c r="H111" s="8">
        <v>0</v>
      </c>
      <c r="I111" s="5" t="s">
        <v>202</v>
      </c>
      <c r="J111" s="5" t="s">
        <v>203</v>
      </c>
      <c r="K111" s="5" t="s">
        <v>204</v>
      </c>
      <c r="L111" s="5" t="s">
        <v>205</v>
      </c>
      <c r="M111" s="8">
        <v>15545</v>
      </c>
      <c r="N111" s="5" t="s">
        <v>222</v>
      </c>
    </row>
    <row r="112" spans="1:14" x14ac:dyDescent="0.25">
      <c r="A112" s="1"/>
      <c r="B112" s="5" t="s">
        <v>63</v>
      </c>
      <c r="C112" s="5" t="s">
        <v>64</v>
      </c>
      <c r="D112" s="5" t="s">
        <v>65</v>
      </c>
      <c r="E112" s="4" t="s">
        <v>199</v>
      </c>
      <c r="F112" s="4" t="s">
        <v>200</v>
      </c>
      <c r="G112" s="6" t="s">
        <v>521</v>
      </c>
      <c r="H112" s="8">
        <v>0</v>
      </c>
      <c r="I112" s="5" t="s">
        <v>202</v>
      </c>
      <c r="J112" s="5" t="s">
        <v>221</v>
      </c>
      <c r="K112" s="5" t="s">
        <v>204</v>
      </c>
      <c r="L112" s="5" t="s">
        <v>212</v>
      </c>
      <c r="M112" s="8">
        <v>681</v>
      </c>
      <c r="N112" s="5" t="s">
        <v>222</v>
      </c>
    </row>
    <row r="113" spans="1:14" x14ac:dyDescent="0.25">
      <c r="A113" s="1"/>
      <c r="B113" s="5" t="s">
        <v>63</v>
      </c>
      <c r="C113" s="5" t="s">
        <v>64</v>
      </c>
      <c r="D113" s="5" t="s">
        <v>522</v>
      </c>
      <c r="E113" s="4" t="s">
        <v>199</v>
      </c>
      <c r="F113" s="4" t="s">
        <v>200</v>
      </c>
      <c r="G113" s="6" t="s">
        <v>523</v>
      </c>
      <c r="H113" s="8">
        <v>0</v>
      </c>
      <c r="I113" s="5" t="s">
        <v>202</v>
      </c>
      <c r="J113" s="5" t="s">
        <v>203</v>
      </c>
      <c r="K113" s="5" t="s">
        <v>204</v>
      </c>
      <c r="L113" s="5" t="s">
        <v>212</v>
      </c>
      <c r="M113" s="8">
        <v>680</v>
      </c>
      <c r="N113" s="5" t="s">
        <v>222</v>
      </c>
    </row>
    <row r="114" spans="1:14" x14ac:dyDescent="0.25">
      <c r="A114" s="1"/>
      <c r="B114" s="5" t="s">
        <v>179</v>
      </c>
      <c r="C114" s="5" t="s">
        <v>319</v>
      </c>
      <c r="D114" s="5" t="s">
        <v>91</v>
      </c>
      <c r="E114" s="4" t="s">
        <v>199</v>
      </c>
      <c r="F114" s="4" t="s">
        <v>200</v>
      </c>
      <c r="G114" s="6" t="s">
        <v>524</v>
      </c>
      <c r="H114" s="8">
        <v>0</v>
      </c>
      <c r="I114" s="5" t="s">
        <v>202</v>
      </c>
      <c r="J114" s="5" t="s">
        <v>221</v>
      </c>
      <c r="K114" s="5" t="s">
        <v>204</v>
      </c>
      <c r="L114" s="5" t="s">
        <v>212</v>
      </c>
      <c r="M114" s="8">
        <v>258</v>
      </c>
      <c r="N114" s="5" t="s">
        <v>206</v>
      </c>
    </row>
    <row r="115" spans="1:14" ht="25.5" x14ac:dyDescent="0.25">
      <c r="A115" s="1"/>
      <c r="B115" s="5" t="s">
        <v>525</v>
      </c>
      <c r="C115" s="5" t="s">
        <v>526</v>
      </c>
      <c r="D115" s="5" t="s">
        <v>527</v>
      </c>
      <c r="E115" s="4" t="s">
        <v>199</v>
      </c>
      <c r="F115" s="4" t="s">
        <v>200</v>
      </c>
      <c r="G115" s="6" t="s">
        <v>528</v>
      </c>
      <c r="H115" s="8">
        <v>0</v>
      </c>
      <c r="I115" s="5" t="s">
        <v>202</v>
      </c>
      <c r="J115" s="5" t="s">
        <v>221</v>
      </c>
      <c r="K115" s="5" t="s">
        <v>204</v>
      </c>
      <c r="L115" s="5" t="s">
        <v>205</v>
      </c>
      <c r="M115" s="8">
        <v>21644</v>
      </c>
      <c r="N115" s="5" t="s">
        <v>222</v>
      </c>
    </row>
    <row r="116" spans="1:14" ht="38.25" x14ac:dyDescent="0.25">
      <c r="A116" s="1"/>
      <c r="B116" s="5" t="s">
        <v>69</v>
      </c>
      <c r="C116" s="5" t="s">
        <v>529</v>
      </c>
      <c r="D116" s="5" t="s">
        <v>530</v>
      </c>
      <c r="E116" s="4" t="s">
        <v>199</v>
      </c>
      <c r="F116" s="4" t="s">
        <v>200</v>
      </c>
      <c r="G116" s="6" t="s">
        <v>531</v>
      </c>
      <c r="H116" s="8">
        <v>0</v>
      </c>
      <c r="I116" s="5" t="s">
        <v>202</v>
      </c>
      <c r="J116" s="5" t="s">
        <v>221</v>
      </c>
      <c r="K116" s="5" t="s">
        <v>204</v>
      </c>
      <c r="L116" s="5" t="s">
        <v>212</v>
      </c>
      <c r="M116" s="8">
        <v>22651</v>
      </c>
      <c r="N116" s="5" t="s">
        <v>222</v>
      </c>
    </row>
    <row r="117" spans="1:14" ht="25.5" x14ac:dyDescent="0.25">
      <c r="A117" s="1"/>
      <c r="B117" s="5" t="s">
        <v>69</v>
      </c>
      <c r="C117" s="5" t="s">
        <v>529</v>
      </c>
      <c r="D117" s="5" t="s">
        <v>532</v>
      </c>
      <c r="E117" s="4" t="s">
        <v>199</v>
      </c>
      <c r="F117" s="4" t="s">
        <v>200</v>
      </c>
      <c r="G117" s="6" t="s">
        <v>533</v>
      </c>
      <c r="H117" s="8">
        <v>0</v>
      </c>
      <c r="I117" s="5" t="s">
        <v>202</v>
      </c>
      <c r="J117" s="5" t="s">
        <v>203</v>
      </c>
      <c r="K117" s="5" t="s">
        <v>204</v>
      </c>
      <c r="L117" s="5" t="s">
        <v>212</v>
      </c>
      <c r="M117" s="8">
        <v>22636</v>
      </c>
      <c r="N117" s="5" t="s">
        <v>222</v>
      </c>
    </row>
    <row r="118" spans="1:14" ht="38.25" x14ac:dyDescent="0.25">
      <c r="A118" s="1"/>
      <c r="B118" s="5" t="s">
        <v>69</v>
      </c>
      <c r="C118" s="5" t="s">
        <v>534</v>
      </c>
      <c r="D118" s="5" t="s">
        <v>535</v>
      </c>
      <c r="E118" s="4" t="s">
        <v>199</v>
      </c>
      <c r="F118" s="4" t="s">
        <v>200</v>
      </c>
      <c r="G118" s="6" t="s">
        <v>536</v>
      </c>
      <c r="H118" s="8">
        <v>0</v>
      </c>
      <c r="I118" s="5" t="s">
        <v>202</v>
      </c>
      <c r="J118" s="5" t="s">
        <v>221</v>
      </c>
      <c r="K118" s="5" t="s">
        <v>204</v>
      </c>
      <c r="L118" s="5" t="s">
        <v>212</v>
      </c>
      <c r="M118" s="8">
        <v>13666</v>
      </c>
      <c r="N118" s="5" t="s">
        <v>222</v>
      </c>
    </row>
    <row r="119" spans="1:14" ht="38.25" x14ac:dyDescent="0.25">
      <c r="A119" s="1"/>
      <c r="B119" s="5" t="s">
        <v>69</v>
      </c>
      <c r="C119" s="5" t="s">
        <v>291</v>
      </c>
      <c r="D119" s="5" t="s">
        <v>537</v>
      </c>
      <c r="E119" s="4" t="s">
        <v>199</v>
      </c>
      <c r="F119" s="4" t="s">
        <v>200</v>
      </c>
      <c r="G119" s="6" t="s">
        <v>538</v>
      </c>
      <c r="H119" s="8">
        <v>0</v>
      </c>
      <c r="I119" s="5" t="s">
        <v>202</v>
      </c>
      <c r="J119" s="5" t="s">
        <v>221</v>
      </c>
      <c r="K119" s="5" t="s">
        <v>204</v>
      </c>
      <c r="L119" s="5" t="s">
        <v>212</v>
      </c>
      <c r="M119" s="8">
        <v>13658</v>
      </c>
      <c r="N119" s="5" t="s">
        <v>222</v>
      </c>
    </row>
    <row r="120" spans="1:14" ht="25.5" x14ac:dyDescent="0.25">
      <c r="A120" s="1"/>
      <c r="B120" s="5" t="s">
        <v>69</v>
      </c>
      <c r="C120" s="5" t="s">
        <v>291</v>
      </c>
      <c r="D120" s="5" t="s">
        <v>539</v>
      </c>
      <c r="E120" s="4" t="s">
        <v>199</v>
      </c>
      <c r="F120" s="4" t="s">
        <v>200</v>
      </c>
      <c r="G120" s="6" t="s">
        <v>540</v>
      </c>
      <c r="H120" s="8">
        <v>0</v>
      </c>
      <c r="I120" s="5" t="s">
        <v>202</v>
      </c>
      <c r="J120" s="5" t="s">
        <v>203</v>
      </c>
      <c r="K120" s="5" t="s">
        <v>204</v>
      </c>
      <c r="L120" s="5" t="s">
        <v>212</v>
      </c>
      <c r="M120" s="8">
        <v>23317</v>
      </c>
      <c r="N120" s="5" t="s">
        <v>222</v>
      </c>
    </row>
    <row r="121" spans="1:14" ht="25.5" x14ac:dyDescent="0.25">
      <c r="A121" s="1"/>
      <c r="B121" s="5" t="s">
        <v>69</v>
      </c>
      <c r="C121" s="5" t="s">
        <v>291</v>
      </c>
      <c r="D121" s="5" t="s">
        <v>541</v>
      </c>
      <c r="E121" s="4" t="s">
        <v>542</v>
      </c>
      <c r="F121" s="4" t="s">
        <v>342</v>
      </c>
      <c r="G121" s="6" t="s">
        <v>543</v>
      </c>
      <c r="H121" s="8">
        <v>0</v>
      </c>
      <c r="I121" s="5" t="s">
        <v>202</v>
      </c>
      <c r="J121" s="5" t="s">
        <v>203</v>
      </c>
      <c r="K121" s="5" t="s">
        <v>204</v>
      </c>
      <c r="L121" s="5" t="s">
        <v>212</v>
      </c>
      <c r="M121" s="8">
        <v>13258</v>
      </c>
      <c r="N121" s="5" t="s">
        <v>222</v>
      </c>
    </row>
    <row r="122" spans="1:14" ht="25.5" x14ac:dyDescent="0.25">
      <c r="A122" s="1"/>
      <c r="B122" s="5" t="s">
        <v>69</v>
      </c>
      <c r="C122" s="5" t="s">
        <v>544</v>
      </c>
      <c r="D122" s="5" t="s">
        <v>545</v>
      </c>
      <c r="E122" s="4" t="s">
        <v>199</v>
      </c>
      <c r="F122" s="4" t="s">
        <v>200</v>
      </c>
      <c r="G122" s="6" t="s">
        <v>546</v>
      </c>
      <c r="H122" s="8">
        <v>0</v>
      </c>
      <c r="I122" s="5" t="s">
        <v>202</v>
      </c>
      <c r="J122" s="5" t="s">
        <v>221</v>
      </c>
      <c r="K122" s="5" t="s">
        <v>204</v>
      </c>
      <c r="L122" s="5" t="s">
        <v>212</v>
      </c>
      <c r="M122" s="8">
        <v>13963</v>
      </c>
      <c r="N122" s="5" t="s">
        <v>222</v>
      </c>
    </row>
    <row r="123" spans="1:14" ht="51" x14ac:dyDescent="0.25">
      <c r="A123" s="1"/>
      <c r="B123" s="5" t="s">
        <v>69</v>
      </c>
      <c r="C123" s="5" t="s">
        <v>547</v>
      </c>
      <c r="D123" s="5" t="s">
        <v>548</v>
      </c>
      <c r="E123" s="4" t="s">
        <v>199</v>
      </c>
      <c r="F123" s="4" t="s">
        <v>200</v>
      </c>
      <c r="G123" s="6" t="s">
        <v>549</v>
      </c>
      <c r="H123" s="8">
        <v>0</v>
      </c>
      <c r="I123" s="5" t="s">
        <v>202</v>
      </c>
      <c r="J123" s="5" t="s">
        <v>221</v>
      </c>
      <c r="K123" s="5" t="s">
        <v>204</v>
      </c>
      <c r="L123" s="5" t="s">
        <v>212</v>
      </c>
      <c r="M123" s="8">
        <v>17377</v>
      </c>
      <c r="N123" s="5" t="s">
        <v>222</v>
      </c>
    </row>
    <row r="124" spans="1:14" ht="38.25" x14ac:dyDescent="0.25">
      <c r="A124" s="1"/>
      <c r="B124" s="5" t="s">
        <v>69</v>
      </c>
      <c r="C124" s="5" t="s">
        <v>550</v>
      </c>
      <c r="D124" s="5" t="s">
        <v>551</v>
      </c>
      <c r="E124" s="4" t="s">
        <v>199</v>
      </c>
      <c r="F124" s="4" t="s">
        <v>200</v>
      </c>
      <c r="G124" s="6" t="s">
        <v>552</v>
      </c>
      <c r="H124" s="8">
        <v>0</v>
      </c>
      <c r="I124" s="5" t="s">
        <v>202</v>
      </c>
      <c r="J124" s="5" t="s">
        <v>203</v>
      </c>
      <c r="K124" s="5" t="s">
        <v>204</v>
      </c>
      <c r="L124" s="5" t="s">
        <v>212</v>
      </c>
      <c r="M124" s="8">
        <v>11823</v>
      </c>
      <c r="N124" s="5" t="s">
        <v>222</v>
      </c>
    </row>
    <row r="125" spans="1:14" ht="25.5" x14ac:dyDescent="0.25">
      <c r="A125" s="1"/>
      <c r="B125" s="5" t="s">
        <v>69</v>
      </c>
      <c r="C125" s="5" t="s">
        <v>550</v>
      </c>
      <c r="D125" s="5" t="s">
        <v>553</v>
      </c>
      <c r="E125" s="4" t="s">
        <v>199</v>
      </c>
      <c r="F125" s="4" t="s">
        <v>200</v>
      </c>
      <c r="G125" s="6" t="s">
        <v>554</v>
      </c>
      <c r="H125" s="8">
        <v>0</v>
      </c>
      <c r="I125" s="5" t="s">
        <v>202</v>
      </c>
      <c r="J125" s="5" t="s">
        <v>221</v>
      </c>
      <c r="K125" s="5" t="s">
        <v>204</v>
      </c>
      <c r="L125" s="5" t="s">
        <v>212</v>
      </c>
      <c r="M125" s="8">
        <v>1344</v>
      </c>
      <c r="N125" s="5" t="s">
        <v>222</v>
      </c>
    </row>
    <row r="126" spans="1:14" x14ac:dyDescent="0.25">
      <c r="A126" s="1"/>
      <c r="B126" s="5" t="s">
        <v>69</v>
      </c>
      <c r="C126" s="5" t="s">
        <v>555</v>
      </c>
      <c r="D126" s="5" t="s">
        <v>556</v>
      </c>
      <c r="E126" s="4" t="s">
        <v>199</v>
      </c>
      <c r="F126" s="4" t="s">
        <v>200</v>
      </c>
      <c r="G126" s="6" t="s">
        <v>557</v>
      </c>
      <c r="H126" s="8">
        <v>0</v>
      </c>
      <c r="I126" s="5" t="s">
        <v>202</v>
      </c>
      <c r="J126" s="5" t="s">
        <v>203</v>
      </c>
      <c r="K126" s="5" t="s">
        <v>204</v>
      </c>
      <c r="L126" s="5" t="s">
        <v>212</v>
      </c>
      <c r="M126" s="8">
        <v>21426</v>
      </c>
      <c r="N126" s="5" t="s">
        <v>222</v>
      </c>
    </row>
    <row r="127" spans="1:14" ht="25.5" x14ac:dyDescent="0.25">
      <c r="A127" s="1"/>
      <c r="B127" s="5" t="s">
        <v>69</v>
      </c>
      <c r="C127" s="5" t="s">
        <v>558</v>
      </c>
      <c r="D127" s="5" t="s">
        <v>559</v>
      </c>
      <c r="E127" s="4" t="s">
        <v>560</v>
      </c>
      <c r="F127" s="4" t="s">
        <v>364</v>
      </c>
      <c r="G127" s="6" t="s">
        <v>561</v>
      </c>
      <c r="H127" s="8">
        <v>0</v>
      </c>
      <c r="I127" s="5" t="s">
        <v>202</v>
      </c>
      <c r="J127" s="5" t="s">
        <v>203</v>
      </c>
      <c r="K127" s="5" t="s">
        <v>204</v>
      </c>
      <c r="L127" s="5" t="s">
        <v>205</v>
      </c>
      <c r="M127" s="8">
        <v>23477</v>
      </c>
      <c r="N127" s="5" t="s">
        <v>222</v>
      </c>
    </row>
    <row r="128" spans="1:14" x14ac:dyDescent="0.25">
      <c r="A128" s="1"/>
      <c r="B128" s="5" t="s">
        <v>69</v>
      </c>
      <c r="C128" s="5" t="s">
        <v>562</v>
      </c>
      <c r="D128" s="5" t="s">
        <v>563</v>
      </c>
      <c r="E128" s="4" t="s">
        <v>199</v>
      </c>
      <c r="F128" s="4" t="s">
        <v>200</v>
      </c>
      <c r="G128" s="6" t="s">
        <v>564</v>
      </c>
      <c r="H128" s="8">
        <v>0</v>
      </c>
      <c r="I128" s="5" t="s">
        <v>202</v>
      </c>
      <c r="J128" s="5" t="s">
        <v>221</v>
      </c>
      <c r="K128" s="5" t="s">
        <v>204</v>
      </c>
      <c r="L128" s="5" t="s">
        <v>212</v>
      </c>
      <c r="M128" s="8">
        <v>17410</v>
      </c>
      <c r="N128" s="5" t="s">
        <v>222</v>
      </c>
    </row>
    <row r="129" spans="1:14" ht="38.25" x14ac:dyDescent="0.25">
      <c r="A129" s="1"/>
      <c r="B129" s="5" t="s">
        <v>69</v>
      </c>
      <c r="C129" s="5" t="s">
        <v>565</v>
      </c>
      <c r="D129" s="5" t="s">
        <v>566</v>
      </c>
      <c r="E129" s="4" t="s">
        <v>199</v>
      </c>
      <c r="F129" s="4" t="s">
        <v>200</v>
      </c>
      <c r="G129" s="6" t="s">
        <v>567</v>
      </c>
      <c r="H129" s="8">
        <v>0</v>
      </c>
      <c r="I129" s="5" t="s">
        <v>202</v>
      </c>
      <c r="J129" s="5" t="s">
        <v>221</v>
      </c>
      <c r="K129" s="5" t="s">
        <v>204</v>
      </c>
      <c r="L129" s="5" t="s">
        <v>212</v>
      </c>
      <c r="M129" s="8">
        <v>17424</v>
      </c>
      <c r="N129" s="5" t="s">
        <v>222</v>
      </c>
    </row>
    <row r="130" spans="1:14" ht="51" x14ac:dyDescent="0.25">
      <c r="A130" s="1"/>
      <c r="B130" s="5" t="s">
        <v>69</v>
      </c>
      <c r="C130" s="5" t="s">
        <v>565</v>
      </c>
      <c r="D130" s="5" t="s">
        <v>269</v>
      </c>
      <c r="E130" s="4" t="s">
        <v>199</v>
      </c>
      <c r="F130" s="4" t="s">
        <v>200</v>
      </c>
      <c r="G130" s="6" t="s">
        <v>568</v>
      </c>
      <c r="H130" s="8">
        <v>0</v>
      </c>
      <c r="I130" s="5" t="s">
        <v>202</v>
      </c>
      <c r="J130" s="5" t="s">
        <v>221</v>
      </c>
      <c r="K130" s="5" t="s">
        <v>204</v>
      </c>
      <c r="L130" s="5" t="s">
        <v>212</v>
      </c>
      <c r="M130" s="8">
        <v>17419</v>
      </c>
      <c r="N130" s="5" t="s">
        <v>222</v>
      </c>
    </row>
    <row r="131" spans="1:14" ht="25.5" x14ac:dyDescent="0.25">
      <c r="A131" s="1"/>
      <c r="B131" s="5" t="s">
        <v>69</v>
      </c>
      <c r="C131" s="5" t="s">
        <v>565</v>
      </c>
      <c r="D131" s="5" t="s">
        <v>569</v>
      </c>
      <c r="E131" s="4" t="s">
        <v>570</v>
      </c>
      <c r="F131" s="4" t="s">
        <v>571</v>
      </c>
      <c r="G131" s="6" t="s">
        <v>572</v>
      </c>
      <c r="H131" s="8">
        <v>0</v>
      </c>
      <c r="I131" s="5" t="s">
        <v>202</v>
      </c>
      <c r="J131" s="5" t="s">
        <v>203</v>
      </c>
      <c r="K131" s="5" t="s">
        <v>204</v>
      </c>
      <c r="L131" s="5" t="s">
        <v>245</v>
      </c>
      <c r="M131" s="8">
        <v>17444</v>
      </c>
      <c r="N131" s="5" t="s">
        <v>222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573</v>
      </c>
      <c r="B5" s="1"/>
      <c r="C5" s="1"/>
      <c r="D5" s="1"/>
      <c r="E5" s="1"/>
    </row>
    <row r="6" spans="1:6" ht="35.1" customHeight="1" x14ac:dyDescent="0.25">
      <c r="A6" s="3" t="s">
        <v>3</v>
      </c>
      <c r="B6" s="3" t="s">
        <v>5</v>
      </c>
      <c r="C6" s="3" t="s">
        <v>4</v>
      </c>
      <c r="D6" s="3" t="s">
        <v>6</v>
      </c>
      <c r="E6" s="3" t="s">
        <v>574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85" zoomScaleNormal="85" workbookViewId="0">
      <pane xSplit="2" ySplit="10" topLeftCell="FJ48" activePane="bottomRight" state="frozen"/>
      <selection pane="topRight" activeCell="C1" sqref="C1"/>
      <selection pane="bottomLeft" activeCell="A11" sqref="A11"/>
      <selection pane="bottomRight" activeCell="U55" sqref="U55"/>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575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576</v>
      </c>
      <c r="FQ5" s="204"/>
      <c r="FR5" s="204"/>
      <c r="FS5" s="204"/>
      <c r="FT5" s="204"/>
      <c r="FU5" s="204"/>
      <c r="FV5" s="204"/>
      <c r="FW5" s="204"/>
      <c r="FX5" s="204"/>
    </row>
    <row r="6" spans="1:180" ht="21.95" hidden="1" customHeight="1" x14ac:dyDescent="0.25">
      <c r="A6" s="201" t="s">
        <v>81</v>
      </c>
      <c r="B6" s="201" t="s">
        <v>577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578</v>
      </c>
      <c r="FO6" s="1"/>
      <c r="FP6" s="10">
        <v>221</v>
      </c>
      <c r="FQ6" s="10">
        <v>222</v>
      </c>
      <c r="FR6" s="10">
        <v>224</v>
      </c>
      <c r="FS6" s="10">
        <v>2187</v>
      </c>
      <c r="FT6" s="10">
        <v>227</v>
      </c>
      <c r="FU6" s="10">
        <v>49400</v>
      </c>
      <c r="FV6" s="10">
        <v>199</v>
      </c>
      <c r="FW6" s="10">
        <v>200</v>
      </c>
      <c r="FX6" s="204" t="s">
        <v>579</v>
      </c>
    </row>
    <row r="7" spans="1:180" ht="15" hidden="1" customHeight="1" x14ac:dyDescent="0.25">
      <c r="A7" s="201"/>
      <c r="B7" s="201"/>
      <c r="C7" s="9" t="s">
        <v>580</v>
      </c>
      <c r="D7" s="9" t="s">
        <v>581</v>
      </c>
      <c r="E7" s="9" t="s">
        <v>581</v>
      </c>
      <c r="F7" s="9" t="s">
        <v>582</v>
      </c>
      <c r="G7" s="9" t="s">
        <v>582</v>
      </c>
      <c r="H7" s="9" t="s">
        <v>582</v>
      </c>
      <c r="I7" s="9" t="s">
        <v>582</v>
      </c>
      <c r="J7" s="9" t="s">
        <v>581</v>
      </c>
      <c r="K7" s="9" t="s">
        <v>581</v>
      </c>
      <c r="L7" s="9" t="s">
        <v>581</v>
      </c>
      <c r="M7" s="9" t="s">
        <v>581</v>
      </c>
      <c r="N7" s="9" t="s">
        <v>581</v>
      </c>
      <c r="O7" s="9" t="s">
        <v>581</v>
      </c>
      <c r="P7" s="9" t="s">
        <v>581</v>
      </c>
      <c r="Q7" s="9" t="s">
        <v>581</v>
      </c>
      <c r="R7" s="9" t="s">
        <v>581</v>
      </c>
      <c r="S7" s="9" t="s">
        <v>581</v>
      </c>
      <c r="T7" s="9" t="s">
        <v>581</v>
      </c>
      <c r="U7" s="9" t="s">
        <v>581</v>
      </c>
      <c r="V7" s="9" t="s">
        <v>581</v>
      </c>
      <c r="W7" s="9" t="s">
        <v>580</v>
      </c>
      <c r="X7" s="9" t="s">
        <v>580</v>
      </c>
      <c r="Y7" s="9" t="s">
        <v>580</v>
      </c>
      <c r="Z7" s="9" t="s">
        <v>581</v>
      </c>
      <c r="AA7" s="9" t="s">
        <v>580</v>
      </c>
      <c r="AB7" s="9" t="s">
        <v>580</v>
      </c>
      <c r="AC7" s="9" t="s">
        <v>580</v>
      </c>
      <c r="AD7" s="9" t="s">
        <v>580</v>
      </c>
      <c r="AE7" s="9" t="s">
        <v>580</v>
      </c>
      <c r="AF7" s="9" t="s">
        <v>580</v>
      </c>
      <c r="AG7" s="9" t="s">
        <v>580</v>
      </c>
      <c r="AH7" s="9" t="s">
        <v>580</v>
      </c>
      <c r="AI7" s="9" t="s">
        <v>581</v>
      </c>
      <c r="AJ7" s="9" t="s">
        <v>582</v>
      </c>
      <c r="AK7" s="9" t="s">
        <v>582</v>
      </c>
      <c r="AL7" s="9" t="s">
        <v>582</v>
      </c>
      <c r="AM7" s="9" t="s">
        <v>581</v>
      </c>
      <c r="AN7" s="9" t="s">
        <v>581</v>
      </c>
      <c r="AO7" s="9" t="s">
        <v>581</v>
      </c>
      <c r="AP7" s="9" t="s">
        <v>581</v>
      </c>
      <c r="AQ7" s="9" t="s">
        <v>581</v>
      </c>
      <c r="AR7" s="9" t="s">
        <v>581</v>
      </c>
      <c r="AS7" s="9" t="s">
        <v>581</v>
      </c>
      <c r="AT7" s="9" t="s">
        <v>580</v>
      </c>
      <c r="AU7" s="9" t="s">
        <v>581</v>
      </c>
      <c r="AV7" s="9" t="s">
        <v>581</v>
      </c>
      <c r="AW7" s="9" t="s">
        <v>581</v>
      </c>
      <c r="AX7" s="9" t="s">
        <v>581</v>
      </c>
      <c r="AY7" s="9" t="s">
        <v>581</v>
      </c>
      <c r="AZ7" s="9" t="s">
        <v>581</v>
      </c>
      <c r="BA7" s="9" t="s">
        <v>580</v>
      </c>
      <c r="BB7" s="9" t="s">
        <v>582</v>
      </c>
      <c r="BC7" s="9" t="s">
        <v>581</v>
      </c>
      <c r="BD7" s="9" t="s">
        <v>581</v>
      </c>
      <c r="BE7" s="9" t="s">
        <v>581</v>
      </c>
      <c r="BF7" s="9" t="s">
        <v>581</v>
      </c>
      <c r="BG7" s="9" t="s">
        <v>582</v>
      </c>
      <c r="BH7" s="9" t="s">
        <v>582</v>
      </c>
      <c r="BI7" s="9" t="s">
        <v>582</v>
      </c>
      <c r="BJ7" s="9" t="s">
        <v>580</v>
      </c>
      <c r="BK7" s="9" t="s">
        <v>580</v>
      </c>
      <c r="BL7" s="9" t="s">
        <v>580</v>
      </c>
      <c r="BM7" s="9" t="s">
        <v>581</v>
      </c>
      <c r="BN7" s="9" t="s">
        <v>581</v>
      </c>
      <c r="BO7" s="9" t="s">
        <v>581</v>
      </c>
      <c r="BP7" s="9" t="s">
        <v>581</v>
      </c>
      <c r="BQ7" s="9" t="s">
        <v>581</v>
      </c>
      <c r="BR7" s="9" t="s">
        <v>581</v>
      </c>
      <c r="BS7" s="9" t="s">
        <v>581</v>
      </c>
      <c r="BT7" s="9" t="s">
        <v>580</v>
      </c>
      <c r="BU7" s="9" t="s">
        <v>580</v>
      </c>
      <c r="BV7" s="9" t="s">
        <v>580</v>
      </c>
      <c r="BW7" s="9" t="s">
        <v>582</v>
      </c>
      <c r="BX7" s="9" t="s">
        <v>580</v>
      </c>
      <c r="BY7" s="9" t="s">
        <v>581</v>
      </c>
      <c r="BZ7" s="9" t="s">
        <v>582</v>
      </c>
      <c r="CA7" s="9" t="s">
        <v>581</v>
      </c>
      <c r="CB7" s="9" t="s">
        <v>581</v>
      </c>
      <c r="CC7" s="9" t="s">
        <v>581</v>
      </c>
      <c r="CD7" s="9" t="s">
        <v>581</v>
      </c>
      <c r="CE7" s="9" t="s">
        <v>581</v>
      </c>
      <c r="CF7" s="9" t="s">
        <v>581</v>
      </c>
      <c r="CG7" s="9" t="s">
        <v>581</v>
      </c>
      <c r="CH7" s="9" t="s">
        <v>581</v>
      </c>
      <c r="CI7" s="9" t="s">
        <v>581</v>
      </c>
      <c r="CJ7" s="9" t="s">
        <v>581</v>
      </c>
      <c r="CK7" s="9" t="s">
        <v>581</v>
      </c>
      <c r="CL7" s="9" t="s">
        <v>581</v>
      </c>
      <c r="CM7" s="9" t="s">
        <v>580</v>
      </c>
      <c r="CN7" s="9" t="s">
        <v>580</v>
      </c>
      <c r="CO7" s="9" t="s">
        <v>580</v>
      </c>
      <c r="CP7" s="9" t="s">
        <v>580</v>
      </c>
      <c r="CQ7" s="9" t="s">
        <v>581</v>
      </c>
      <c r="CR7" s="9" t="s">
        <v>581</v>
      </c>
      <c r="CS7" s="9" t="s">
        <v>581</v>
      </c>
      <c r="CT7" s="9" t="s">
        <v>581</v>
      </c>
      <c r="CU7" s="9" t="s">
        <v>582</v>
      </c>
      <c r="CV7" s="9" t="s">
        <v>581</v>
      </c>
      <c r="CW7" s="9" t="s">
        <v>581</v>
      </c>
      <c r="CX7" s="9" t="s">
        <v>580</v>
      </c>
      <c r="CY7" s="9" t="s">
        <v>582</v>
      </c>
      <c r="CZ7" s="9" t="s">
        <v>582</v>
      </c>
      <c r="DA7" s="9" t="s">
        <v>581</v>
      </c>
      <c r="DB7" s="9" t="s">
        <v>582</v>
      </c>
      <c r="DC7" s="9" t="s">
        <v>582</v>
      </c>
      <c r="DD7" s="9" t="s">
        <v>580</v>
      </c>
      <c r="DE7" s="9" t="s">
        <v>580</v>
      </c>
      <c r="DF7" s="9" t="s">
        <v>580</v>
      </c>
      <c r="DG7" s="9" t="s">
        <v>581</v>
      </c>
      <c r="DH7" s="9" t="s">
        <v>581</v>
      </c>
      <c r="DI7" s="9" t="s">
        <v>581</v>
      </c>
      <c r="DJ7" s="9" t="s">
        <v>582</v>
      </c>
      <c r="DK7" s="9" t="s">
        <v>582</v>
      </c>
      <c r="DL7" s="9" t="s">
        <v>581</v>
      </c>
      <c r="DM7" s="9" t="s">
        <v>581</v>
      </c>
      <c r="DN7" s="9" t="s">
        <v>580</v>
      </c>
      <c r="DO7" s="9" t="s">
        <v>580</v>
      </c>
      <c r="DP7" s="9" t="s">
        <v>581</v>
      </c>
      <c r="DQ7" s="9" t="s">
        <v>581</v>
      </c>
      <c r="DR7" s="9" t="s">
        <v>580</v>
      </c>
      <c r="DS7" s="9" t="s">
        <v>581</v>
      </c>
      <c r="DT7" s="9" t="s">
        <v>581</v>
      </c>
      <c r="DU7" s="9" t="s">
        <v>582</v>
      </c>
      <c r="DV7" s="9" t="s">
        <v>581</v>
      </c>
      <c r="DW7" s="9" t="s">
        <v>581</v>
      </c>
      <c r="DX7" s="9" t="s">
        <v>581</v>
      </c>
      <c r="DY7" s="9" t="s">
        <v>582</v>
      </c>
      <c r="DZ7" s="9" t="s">
        <v>581</v>
      </c>
      <c r="EA7" s="9" t="s">
        <v>581</v>
      </c>
      <c r="EB7" s="9" t="s">
        <v>582</v>
      </c>
      <c r="EC7" s="9" t="s">
        <v>582</v>
      </c>
      <c r="ED7" s="9" t="s">
        <v>580</v>
      </c>
      <c r="EE7" s="9" t="s">
        <v>581</v>
      </c>
      <c r="EF7" s="9" t="s">
        <v>581</v>
      </c>
      <c r="EG7" s="9" t="s">
        <v>581</v>
      </c>
      <c r="EH7" s="9" t="s">
        <v>581</v>
      </c>
      <c r="EI7" s="9" t="s">
        <v>580</v>
      </c>
      <c r="EJ7" s="9" t="s">
        <v>581</v>
      </c>
      <c r="EK7" s="9" t="s">
        <v>581</v>
      </c>
      <c r="EL7" s="9" t="s">
        <v>580</v>
      </c>
      <c r="EM7" s="9" t="s">
        <v>580</v>
      </c>
      <c r="EN7" s="9" t="s">
        <v>580</v>
      </c>
      <c r="EO7" s="9" t="s">
        <v>580</v>
      </c>
      <c r="EP7" s="9" t="s">
        <v>582</v>
      </c>
      <c r="EQ7" s="9" t="s">
        <v>580</v>
      </c>
      <c r="ER7" s="9" t="s">
        <v>580</v>
      </c>
      <c r="ES7" s="9" t="s">
        <v>580</v>
      </c>
      <c r="ET7" s="9" t="s">
        <v>581</v>
      </c>
      <c r="EU7" s="9" t="s">
        <v>581</v>
      </c>
      <c r="EV7" s="9" t="s">
        <v>581</v>
      </c>
      <c r="EW7" s="9" t="s">
        <v>580</v>
      </c>
      <c r="EX7" s="9" t="s">
        <v>581</v>
      </c>
      <c r="EY7" s="9" t="s">
        <v>581</v>
      </c>
      <c r="EZ7" s="9" t="s">
        <v>581</v>
      </c>
      <c r="FA7" s="9" t="s">
        <v>581</v>
      </c>
      <c r="FB7" s="9" t="s">
        <v>580</v>
      </c>
      <c r="FC7" s="9" t="s">
        <v>582</v>
      </c>
      <c r="FD7" s="9" t="s">
        <v>581</v>
      </c>
      <c r="FE7" s="9" t="s">
        <v>581</v>
      </c>
      <c r="FF7" s="9" t="s">
        <v>582</v>
      </c>
      <c r="FG7" s="9" t="s">
        <v>582</v>
      </c>
      <c r="FH7" s="9" t="s">
        <v>582</v>
      </c>
      <c r="FI7" s="9" t="s">
        <v>581</v>
      </c>
      <c r="FJ7" s="9" t="s">
        <v>582</v>
      </c>
      <c r="FK7" s="9" t="s">
        <v>582</v>
      </c>
      <c r="FL7" s="9" t="s">
        <v>582</v>
      </c>
      <c r="FM7" s="9" t="s">
        <v>582</v>
      </c>
      <c r="FN7" s="201"/>
      <c r="FO7" s="1"/>
      <c r="FP7" s="10" t="s">
        <v>582</v>
      </c>
      <c r="FQ7" s="10" t="s">
        <v>581</v>
      </c>
      <c r="FR7" s="10" t="s">
        <v>582</v>
      </c>
      <c r="FS7" s="10" t="s">
        <v>582</v>
      </c>
      <c r="FT7" s="10" t="s">
        <v>582</v>
      </c>
      <c r="FU7" s="10" t="s">
        <v>582</v>
      </c>
      <c r="FV7" s="10" t="s">
        <v>582</v>
      </c>
      <c r="FW7" s="10" t="s">
        <v>582</v>
      </c>
      <c r="FX7" s="204"/>
    </row>
    <row r="8" spans="1:180" ht="15" hidden="1" customHeight="1" x14ac:dyDescent="0.25">
      <c r="A8" s="201"/>
      <c r="B8" s="201"/>
      <c r="C8" s="9" t="s">
        <v>583</v>
      </c>
      <c r="D8" s="9" t="s">
        <v>583</v>
      </c>
      <c r="E8" s="9" t="s">
        <v>583</v>
      </c>
      <c r="F8" s="9" t="s">
        <v>584</v>
      </c>
      <c r="G8" s="9" t="s">
        <v>584</v>
      </c>
      <c r="H8" s="9" t="s">
        <v>583</v>
      </c>
      <c r="I8" s="9" t="s">
        <v>583</v>
      </c>
      <c r="J8" s="9" t="s">
        <v>584</v>
      </c>
      <c r="K8" s="9" t="s">
        <v>584</v>
      </c>
      <c r="L8" s="9" t="s">
        <v>584</v>
      </c>
      <c r="M8" s="9" t="s">
        <v>584</v>
      </c>
      <c r="N8" s="9" t="s">
        <v>584</v>
      </c>
      <c r="O8" s="9" t="s">
        <v>584</v>
      </c>
      <c r="P8" s="9" t="s">
        <v>584</v>
      </c>
      <c r="Q8" s="9" t="s">
        <v>584</v>
      </c>
      <c r="R8" s="9" t="s">
        <v>583</v>
      </c>
      <c r="S8" s="9" t="s">
        <v>583</v>
      </c>
      <c r="T8" s="9" t="s">
        <v>584</v>
      </c>
      <c r="U8" s="9" t="s">
        <v>584</v>
      </c>
      <c r="V8" s="9" t="s">
        <v>584</v>
      </c>
      <c r="W8" s="9" t="s">
        <v>583</v>
      </c>
      <c r="X8" s="9" t="s">
        <v>583</v>
      </c>
      <c r="Y8" s="9" t="s">
        <v>583</v>
      </c>
      <c r="Z8" s="9" t="s">
        <v>584</v>
      </c>
      <c r="AA8" s="9" t="s">
        <v>583</v>
      </c>
      <c r="AB8" s="9" t="s">
        <v>583</v>
      </c>
      <c r="AC8" s="9" t="s">
        <v>583</v>
      </c>
      <c r="AD8" s="9" t="s">
        <v>583</v>
      </c>
      <c r="AE8" s="9" t="s">
        <v>584</v>
      </c>
      <c r="AF8" s="9" t="s">
        <v>584</v>
      </c>
      <c r="AG8" s="9" t="s">
        <v>584</v>
      </c>
      <c r="AH8" s="9" t="s">
        <v>583</v>
      </c>
      <c r="AI8" s="9" t="s">
        <v>583</v>
      </c>
      <c r="AJ8" s="9" t="s">
        <v>584</v>
      </c>
      <c r="AK8" s="9" t="s">
        <v>584</v>
      </c>
      <c r="AL8" s="9" t="s">
        <v>584</v>
      </c>
      <c r="AM8" s="9" t="s">
        <v>583</v>
      </c>
      <c r="AN8" s="9" t="s">
        <v>583</v>
      </c>
      <c r="AO8" s="9" t="s">
        <v>583</v>
      </c>
      <c r="AP8" s="9" t="s">
        <v>583</v>
      </c>
      <c r="AQ8" s="9" t="s">
        <v>583</v>
      </c>
      <c r="AR8" s="9" t="s">
        <v>583</v>
      </c>
      <c r="AS8" s="9" t="s">
        <v>583</v>
      </c>
      <c r="AT8" s="9" t="s">
        <v>583</v>
      </c>
      <c r="AU8" s="9" t="s">
        <v>584</v>
      </c>
      <c r="AV8" s="9" t="s">
        <v>584</v>
      </c>
      <c r="AW8" s="9" t="s">
        <v>584</v>
      </c>
      <c r="AX8" s="9" t="s">
        <v>583</v>
      </c>
      <c r="AY8" s="9" t="s">
        <v>583</v>
      </c>
      <c r="AZ8" s="9" t="s">
        <v>583</v>
      </c>
      <c r="BA8" s="9" t="s">
        <v>583</v>
      </c>
      <c r="BB8" s="9" t="s">
        <v>583</v>
      </c>
      <c r="BC8" s="9" t="s">
        <v>583</v>
      </c>
      <c r="BD8" s="9" t="s">
        <v>583</v>
      </c>
      <c r="BE8" s="9" t="s">
        <v>583</v>
      </c>
      <c r="BF8" s="9" t="s">
        <v>583</v>
      </c>
      <c r="BG8" s="9" t="s">
        <v>584</v>
      </c>
      <c r="BH8" s="9" t="s">
        <v>584</v>
      </c>
      <c r="BI8" s="9" t="s">
        <v>584</v>
      </c>
      <c r="BJ8" s="9" t="s">
        <v>584</v>
      </c>
      <c r="BK8" s="9" t="s">
        <v>584</v>
      </c>
      <c r="BL8" s="9" t="s">
        <v>584</v>
      </c>
      <c r="BM8" s="9" t="s">
        <v>583</v>
      </c>
      <c r="BN8" s="9" t="s">
        <v>584</v>
      </c>
      <c r="BO8" s="9" t="s">
        <v>584</v>
      </c>
      <c r="BP8" s="9" t="s">
        <v>584</v>
      </c>
      <c r="BQ8" s="9" t="s">
        <v>584</v>
      </c>
      <c r="BR8" s="9" t="s">
        <v>584</v>
      </c>
      <c r="BS8" s="9" t="s">
        <v>584</v>
      </c>
      <c r="BT8" s="9" t="s">
        <v>584</v>
      </c>
      <c r="BU8" s="9" t="s">
        <v>584</v>
      </c>
      <c r="BV8" s="9" t="s">
        <v>584</v>
      </c>
      <c r="BW8" s="9" t="s">
        <v>583</v>
      </c>
      <c r="BX8" s="9" t="s">
        <v>584</v>
      </c>
      <c r="BY8" s="9" t="s">
        <v>584</v>
      </c>
      <c r="BZ8" s="9" t="s">
        <v>583</v>
      </c>
      <c r="CA8" s="9" t="s">
        <v>583</v>
      </c>
      <c r="CB8" s="9" t="s">
        <v>583</v>
      </c>
      <c r="CC8" s="9" t="s">
        <v>583</v>
      </c>
      <c r="CD8" s="9" t="s">
        <v>583</v>
      </c>
      <c r="CE8" s="9" t="s">
        <v>583</v>
      </c>
      <c r="CF8" s="9" t="s">
        <v>584</v>
      </c>
      <c r="CG8" s="9" t="s">
        <v>584</v>
      </c>
      <c r="CH8" s="9" t="s">
        <v>584</v>
      </c>
      <c r="CI8" s="9" t="s">
        <v>584</v>
      </c>
      <c r="CJ8" s="9" t="s">
        <v>584</v>
      </c>
      <c r="CK8" s="9" t="s">
        <v>584</v>
      </c>
      <c r="CL8" s="9" t="s">
        <v>584</v>
      </c>
      <c r="CM8" s="9" t="s">
        <v>584</v>
      </c>
      <c r="CN8" s="9" t="s">
        <v>584</v>
      </c>
      <c r="CO8" s="9" t="s">
        <v>584</v>
      </c>
      <c r="CP8" s="9" t="s">
        <v>584</v>
      </c>
      <c r="CQ8" s="9" t="s">
        <v>584</v>
      </c>
      <c r="CR8" s="9" t="s">
        <v>584</v>
      </c>
      <c r="CS8" s="9" t="s">
        <v>583</v>
      </c>
      <c r="CT8" s="9" t="s">
        <v>583</v>
      </c>
      <c r="CU8" s="9" t="s">
        <v>583</v>
      </c>
      <c r="CV8" s="9" t="s">
        <v>585</v>
      </c>
      <c r="CW8" s="9" t="s">
        <v>586</v>
      </c>
      <c r="CX8" s="9" t="s">
        <v>585</v>
      </c>
      <c r="CY8" s="9" t="s">
        <v>586</v>
      </c>
      <c r="CZ8" s="9" t="s">
        <v>585</v>
      </c>
      <c r="DA8" s="9" t="s">
        <v>583</v>
      </c>
      <c r="DB8" s="9" t="s">
        <v>583</v>
      </c>
      <c r="DC8" s="9" t="s">
        <v>583</v>
      </c>
      <c r="DD8" s="9" t="s">
        <v>585</v>
      </c>
      <c r="DE8" s="9" t="s">
        <v>585</v>
      </c>
      <c r="DF8" s="9" t="s">
        <v>583</v>
      </c>
      <c r="DG8" s="9" t="s">
        <v>583</v>
      </c>
      <c r="DH8" s="9" t="s">
        <v>583</v>
      </c>
      <c r="DI8" s="9" t="s">
        <v>583</v>
      </c>
      <c r="DJ8" s="9" t="s">
        <v>583</v>
      </c>
      <c r="DK8" s="9" t="s">
        <v>583</v>
      </c>
      <c r="DL8" s="9" t="s">
        <v>583</v>
      </c>
      <c r="DM8" s="9" t="s">
        <v>583</v>
      </c>
      <c r="DN8" s="9" t="s">
        <v>585</v>
      </c>
      <c r="DO8" s="9" t="s">
        <v>585</v>
      </c>
      <c r="DP8" s="9" t="s">
        <v>586</v>
      </c>
      <c r="DQ8" s="9" t="s">
        <v>586</v>
      </c>
      <c r="DR8" s="9" t="s">
        <v>585</v>
      </c>
      <c r="DS8" s="9" t="s">
        <v>583</v>
      </c>
      <c r="DT8" s="9" t="s">
        <v>583</v>
      </c>
      <c r="DU8" s="9" t="s">
        <v>583</v>
      </c>
      <c r="DV8" s="9" t="s">
        <v>583</v>
      </c>
      <c r="DW8" s="9" t="s">
        <v>585</v>
      </c>
      <c r="DX8" s="9" t="s">
        <v>583</v>
      </c>
      <c r="DY8" s="9" t="s">
        <v>583</v>
      </c>
      <c r="DZ8" s="9" t="s">
        <v>583</v>
      </c>
      <c r="EA8" s="9" t="s">
        <v>583</v>
      </c>
      <c r="EB8" s="9" t="s">
        <v>586</v>
      </c>
      <c r="EC8" s="9" t="s">
        <v>586</v>
      </c>
      <c r="ED8" s="9" t="s">
        <v>585</v>
      </c>
      <c r="EE8" s="9" t="s">
        <v>586</v>
      </c>
      <c r="EF8" s="9" t="s">
        <v>586</v>
      </c>
      <c r="EG8" s="9" t="s">
        <v>586</v>
      </c>
      <c r="EH8" s="9" t="s">
        <v>586</v>
      </c>
      <c r="EI8" s="9" t="s">
        <v>585</v>
      </c>
      <c r="EJ8" s="9" t="s">
        <v>583</v>
      </c>
      <c r="EK8" s="9" t="s">
        <v>583</v>
      </c>
      <c r="EL8" s="9" t="s">
        <v>583</v>
      </c>
      <c r="EM8" s="9" t="s">
        <v>583</v>
      </c>
      <c r="EN8" s="9" t="s">
        <v>583</v>
      </c>
      <c r="EO8" s="9" t="s">
        <v>583</v>
      </c>
      <c r="EP8" s="9" t="s">
        <v>586</v>
      </c>
      <c r="EQ8" s="9" t="s">
        <v>585</v>
      </c>
      <c r="ER8" s="9" t="s">
        <v>585</v>
      </c>
      <c r="ES8" s="9" t="s">
        <v>585</v>
      </c>
      <c r="ET8" s="9" t="s">
        <v>583</v>
      </c>
      <c r="EU8" s="9" t="s">
        <v>586</v>
      </c>
      <c r="EV8" s="9" t="s">
        <v>586</v>
      </c>
      <c r="EW8" s="9" t="s">
        <v>585</v>
      </c>
      <c r="EX8" s="9" t="s">
        <v>584</v>
      </c>
      <c r="EY8" s="9" t="s">
        <v>584</v>
      </c>
      <c r="EZ8" s="9" t="s">
        <v>584</v>
      </c>
      <c r="FA8" s="9" t="s">
        <v>584</v>
      </c>
      <c r="FB8" s="9" t="s">
        <v>585</v>
      </c>
      <c r="FC8" s="9" t="s">
        <v>583</v>
      </c>
      <c r="FD8" s="9" t="s">
        <v>583</v>
      </c>
      <c r="FE8" s="9" t="s">
        <v>583</v>
      </c>
      <c r="FF8" s="9" t="s">
        <v>584</v>
      </c>
      <c r="FG8" s="9" t="s">
        <v>584</v>
      </c>
      <c r="FH8" s="9" t="s">
        <v>584</v>
      </c>
      <c r="FI8" s="9" t="s">
        <v>584</v>
      </c>
      <c r="FJ8" s="9" t="s">
        <v>584</v>
      </c>
      <c r="FK8" s="9" t="s">
        <v>584</v>
      </c>
      <c r="FL8" s="9" t="s">
        <v>584</v>
      </c>
      <c r="FM8" s="9" t="s">
        <v>584</v>
      </c>
      <c r="FN8" s="201"/>
      <c r="FO8" s="1"/>
      <c r="FP8" s="10" t="s">
        <v>583</v>
      </c>
      <c r="FQ8" s="10" t="s">
        <v>583</v>
      </c>
      <c r="FR8" s="10" t="s">
        <v>583</v>
      </c>
      <c r="FS8" s="10" t="s">
        <v>583</v>
      </c>
      <c r="FT8" s="10" t="s">
        <v>584</v>
      </c>
      <c r="FU8" s="10" t="s">
        <v>584</v>
      </c>
      <c r="FV8" s="10" t="s">
        <v>583</v>
      </c>
      <c r="FW8" s="10" t="s">
        <v>583</v>
      </c>
      <c r="FX8" s="204"/>
    </row>
    <row r="9" spans="1:180" ht="39.950000000000003" customHeight="1" x14ac:dyDescent="0.25">
      <c r="A9" s="201"/>
      <c r="B9" s="201"/>
      <c r="C9" s="11" t="s">
        <v>587</v>
      </c>
      <c r="D9" s="11" t="s">
        <v>98</v>
      </c>
      <c r="E9" s="11" t="s">
        <v>98</v>
      </c>
      <c r="F9" s="11" t="s">
        <v>98</v>
      </c>
      <c r="G9" s="11" t="s">
        <v>98</v>
      </c>
      <c r="H9" s="11" t="s">
        <v>138</v>
      </c>
      <c r="I9" s="11" t="s">
        <v>138</v>
      </c>
      <c r="J9" s="11" t="s">
        <v>179</v>
      </c>
      <c r="K9" s="11" t="s">
        <v>179</v>
      </c>
      <c r="L9" s="11" t="s">
        <v>124</v>
      </c>
      <c r="M9" s="11" t="s">
        <v>124</v>
      </c>
      <c r="N9" s="11" t="s">
        <v>124</v>
      </c>
      <c r="O9" s="11" t="s">
        <v>124</v>
      </c>
      <c r="P9" s="11" t="s">
        <v>124</v>
      </c>
      <c r="Q9" s="11" t="s">
        <v>124</v>
      </c>
      <c r="R9" s="11" t="s">
        <v>124</v>
      </c>
      <c r="S9" s="11" t="s">
        <v>124</v>
      </c>
      <c r="T9" s="11" t="s">
        <v>588</v>
      </c>
      <c r="U9" s="11" t="s">
        <v>588</v>
      </c>
      <c r="V9" s="11" t="s">
        <v>588</v>
      </c>
      <c r="W9" s="11" t="s">
        <v>589</v>
      </c>
      <c r="X9" s="11" t="s">
        <v>258</v>
      </c>
      <c r="Y9" s="11" t="s">
        <v>258</v>
      </c>
      <c r="Z9" s="11" t="s">
        <v>258</v>
      </c>
      <c r="AA9" s="11" t="s">
        <v>93</v>
      </c>
      <c r="AB9" s="11" t="s">
        <v>93</v>
      </c>
      <c r="AC9" s="11" t="s">
        <v>93</v>
      </c>
      <c r="AD9" s="11" t="s">
        <v>93</v>
      </c>
      <c r="AE9" s="11" t="s">
        <v>93</v>
      </c>
      <c r="AF9" s="11" t="s">
        <v>93</v>
      </c>
      <c r="AG9" s="11" t="s">
        <v>93</v>
      </c>
      <c r="AH9" s="11" t="s">
        <v>514</v>
      </c>
      <c r="AI9" s="11" t="s">
        <v>88</v>
      </c>
      <c r="AJ9" s="11" t="s">
        <v>349</v>
      </c>
      <c r="AK9" s="11" t="s">
        <v>418</v>
      </c>
      <c r="AL9" s="11" t="s">
        <v>418</v>
      </c>
      <c r="AM9" s="11" t="s">
        <v>101</v>
      </c>
      <c r="AN9" s="11" t="s">
        <v>101</v>
      </c>
      <c r="AO9" s="11" t="s">
        <v>590</v>
      </c>
      <c r="AP9" s="11" t="s">
        <v>591</v>
      </c>
      <c r="AQ9" s="11" t="s">
        <v>591</v>
      </c>
      <c r="AR9" s="11" t="s">
        <v>592</v>
      </c>
      <c r="AS9" s="11" t="s">
        <v>593</v>
      </c>
      <c r="AT9" s="11" t="s">
        <v>594</v>
      </c>
      <c r="AU9" s="11" t="s">
        <v>121</v>
      </c>
      <c r="AV9" s="11" t="s">
        <v>121</v>
      </c>
      <c r="AW9" s="11" t="s">
        <v>121</v>
      </c>
      <c r="AX9" s="11" t="s">
        <v>63</v>
      </c>
      <c r="AY9" s="11" t="s">
        <v>63</v>
      </c>
      <c r="AZ9" s="11" t="s">
        <v>63</v>
      </c>
      <c r="BA9" s="11" t="s">
        <v>63</v>
      </c>
      <c r="BB9" s="11" t="s">
        <v>63</v>
      </c>
      <c r="BC9" s="11" t="s">
        <v>63</v>
      </c>
      <c r="BD9" s="11" t="s">
        <v>595</v>
      </c>
      <c r="BE9" s="11" t="s">
        <v>595</v>
      </c>
      <c r="BF9" s="11" t="s">
        <v>596</v>
      </c>
      <c r="BG9" s="11" t="s">
        <v>104</v>
      </c>
      <c r="BH9" s="11" t="s">
        <v>104</v>
      </c>
      <c r="BI9" s="11" t="s">
        <v>104</v>
      </c>
      <c r="BJ9" s="11" t="s">
        <v>111</v>
      </c>
      <c r="BK9" s="11" t="s">
        <v>111</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597</v>
      </c>
      <c r="BY9" s="11" t="s">
        <v>597</v>
      </c>
      <c r="BZ9" s="11" t="s">
        <v>598</v>
      </c>
      <c r="CA9" s="11" t="s">
        <v>146</v>
      </c>
      <c r="CB9" s="11" t="s">
        <v>146</v>
      </c>
      <c r="CC9" s="11" t="s">
        <v>146</v>
      </c>
      <c r="CD9" s="11" t="s">
        <v>146</v>
      </c>
      <c r="CE9" s="11" t="s">
        <v>146</v>
      </c>
      <c r="CF9" s="11" t="s">
        <v>146</v>
      </c>
      <c r="CG9" s="11" t="s">
        <v>146</v>
      </c>
      <c r="CH9" s="11" t="s">
        <v>146</v>
      </c>
      <c r="CI9" s="11" t="s">
        <v>146</v>
      </c>
      <c r="CJ9" s="11" t="s">
        <v>146</v>
      </c>
      <c r="CK9" s="11" t="s">
        <v>146</v>
      </c>
      <c r="CL9" s="11" t="s">
        <v>146</v>
      </c>
      <c r="CM9" s="11" t="s">
        <v>168</v>
      </c>
      <c r="CN9" s="11" t="s">
        <v>168</v>
      </c>
      <c r="CO9" s="11" t="s">
        <v>168</v>
      </c>
      <c r="CP9" s="11" t="s">
        <v>168</v>
      </c>
      <c r="CQ9" s="11" t="s">
        <v>175</v>
      </c>
      <c r="CR9" s="11" t="s">
        <v>175</v>
      </c>
      <c r="CS9" s="11" t="s">
        <v>599</v>
      </c>
      <c r="CT9" s="11" t="s">
        <v>599</v>
      </c>
      <c r="CU9" s="11" t="s">
        <v>600</v>
      </c>
      <c r="CV9" s="11" t="s">
        <v>601</v>
      </c>
      <c r="CW9" s="11" t="s">
        <v>30</v>
      </c>
      <c r="CX9" s="11" t="s">
        <v>602</v>
      </c>
      <c r="CY9" s="11" t="s">
        <v>603</v>
      </c>
      <c r="CZ9" s="11" t="s">
        <v>604</v>
      </c>
      <c r="DA9" s="11" t="s">
        <v>75</v>
      </c>
      <c r="DB9" s="11" t="s">
        <v>138</v>
      </c>
      <c r="DC9" s="11" t="s">
        <v>138</v>
      </c>
      <c r="DD9" s="11" t="s">
        <v>124</v>
      </c>
      <c r="DE9" s="11" t="s">
        <v>124</v>
      </c>
      <c r="DF9" s="11" t="s">
        <v>514</v>
      </c>
      <c r="DG9" s="11" t="s">
        <v>605</v>
      </c>
      <c r="DH9" s="11" t="s">
        <v>606</v>
      </c>
      <c r="DI9" s="11" t="s">
        <v>607</v>
      </c>
      <c r="DJ9" s="11" t="s">
        <v>608</v>
      </c>
      <c r="DK9" s="11" t="s">
        <v>609</v>
      </c>
      <c r="DL9" s="11" t="s">
        <v>610</v>
      </c>
      <c r="DM9" s="11" t="s">
        <v>611</v>
      </c>
      <c r="DN9" s="11" t="s">
        <v>612</v>
      </c>
      <c r="DO9" s="11" t="s">
        <v>613</v>
      </c>
      <c r="DP9" s="11" t="s">
        <v>395</v>
      </c>
      <c r="DQ9" s="11" t="s">
        <v>614</v>
      </c>
      <c r="DR9" s="11" t="s">
        <v>615</v>
      </c>
      <c r="DS9" s="11" t="s">
        <v>616</v>
      </c>
      <c r="DT9" s="11" t="s">
        <v>617</v>
      </c>
      <c r="DU9" s="11" t="s">
        <v>618</v>
      </c>
      <c r="DV9" s="11" t="s">
        <v>619</v>
      </c>
      <c r="DW9" s="11" t="s">
        <v>620</v>
      </c>
      <c r="DX9" s="11" t="s">
        <v>621</v>
      </c>
      <c r="DY9" s="11" t="s">
        <v>621</v>
      </c>
      <c r="DZ9" s="11" t="s">
        <v>621</v>
      </c>
      <c r="EA9" s="11" t="s">
        <v>621</v>
      </c>
      <c r="EB9" s="11" t="s">
        <v>622</v>
      </c>
      <c r="EC9" s="11" t="s">
        <v>622</v>
      </c>
      <c r="ED9" s="11" t="s">
        <v>111</v>
      </c>
      <c r="EE9" s="11" t="s">
        <v>111</v>
      </c>
      <c r="EF9" s="11" t="s">
        <v>111</v>
      </c>
      <c r="EG9" s="11" t="s">
        <v>111</v>
      </c>
      <c r="EH9" s="11" t="s">
        <v>111</v>
      </c>
      <c r="EI9" s="11" t="s">
        <v>111</v>
      </c>
      <c r="EJ9" s="11" t="s">
        <v>623</v>
      </c>
      <c r="EK9" s="11" t="s">
        <v>623</v>
      </c>
      <c r="EL9" s="11" t="s">
        <v>624</v>
      </c>
      <c r="EM9" s="11" t="s">
        <v>624</v>
      </c>
      <c r="EN9" s="11" t="s">
        <v>624</v>
      </c>
      <c r="EO9" s="11" t="s">
        <v>624</v>
      </c>
      <c r="EP9" s="11" t="s">
        <v>309</v>
      </c>
      <c r="EQ9" s="11" t="s">
        <v>325</v>
      </c>
      <c r="ER9" s="11" t="s">
        <v>625</v>
      </c>
      <c r="ES9" s="11" t="s">
        <v>146</v>
      </c>
      <c r="ET9" s="11" t="s">
        <v>146</v>
      </c>
      <c r="EU9" s="11" t="s">
        <v>146</v>
      </c>
      <c r="EV9" s="11" t="s">
        <v>146</v>
      </c>
      <c r="EW9" s="11" t="s">
        <v>146</v>
      </c>
      <c r="EX9" s="11" t="s">
        <v>410</v>
      </c>
      <c r="EY9" s="11" t="s">
        <v>410</v>
      </c>
      <c r="EZ9" s="11" t="s">
        <v>410</v>
      </c>
      <c r="FA9" s="11" t="s">
        <v>410</v>
      </c>
      <c r="FB9" s="11" t="s">
        <v>626</v>
      </c>
      <c r="FC9" s="11" t="s">
        <v>627</v>
      </c>
      <c r="FD9" s="11" t="s">
        <v>627</v>
      </c>
      <c r="FE9" s="11" t="s">
        <v>627</v>
      </c>
      <c r="FF9" s="11" t="s">
        <v>628</v>
      </c>
      <c r="FG9" s="11" t="s">
        <v>629</v>
      </c>
      <c r="FH9" s="11" t="s">
        <v>629</v>
      </c>
      <c r="FI9" s="11" t="s">
        <v>196</v>
      </c>
      <c r="FJ9" s="11" t="s">
        <v>209</v>
      </c>
      <c r="FK9" s="11" t="s">
        <v>630</v>
      </c>
      <c r="FL9" s="11" t="s">
        <v>214</v>
      </c>
      <c r="FM9" s="11" t="s">
        <v>631</v>
      </c>
      <c r="FN9" s="201"/>
      <c r="FO9" s="1"/>
      <c r="FP9" s="12" t="s">
        <v>632</v>
      </c>
      <c r="FQ9" s="12" t="s">
        <v>23</v>
      </c>
      <c r="FR9" s="12" t="s">
        <v>633</v>
      </c>
      <c r="FS9" s="12" t="s">
        <v>634</v>
      </c>
      <c r="FT9" s="12" t="s">
        <v>635</v>
      </c>
      <c r="FU9" s="12" t="s">
        <v>636</v>
      </c>
      <c r="FV9" s="12" t="s">
        <v>627</v>
      </c>
      <c r="FW9" s="12" t="s">
        <v>627</v>
      </c>
      <c r="FX9" s="204"/>
    </row>
    <row r="10" spans="1:180" ht="39.950000000000003" customHeight="1" x14ac:dyDescent="0.25">
      <c r="A10" s="201"/>
      <c r="B10" s="201"/>
      <c r="C10" s="9" t="s">
        <v>637</v>
      </c>
      <c r="D10" s="9" t="s">
        <v>638</v>
      </c>
      <c r="E10" s="9" t="s">
        <v>271</v>
      </c>
      <c r="F10" s="9" t="s">
        <v>639</v>
      </c>
      <c r="G10" s="9" t="s">
        <v>640</v>
      </c>
      <c r="H10" s="9" t="s">
        <v>641</v>
      </c>
      <c r="I10" s="9" t="s">
        <v>642</v>
      </c>
      <c r="J10" s="9" t="s">
        <v>643</v>
      </c>
      <c r="K10" s="9" t="s">
        <v>644</v>
      </c>
      <c r="L10" s="9" t="s">
        <v>645</v>
      </c>
      <c r="M10" s="9" t="s">
        <v>646</v>
      </c>
      <c r="N10" s="9" t="s">
        <v>647</v>
      </c>
      <c r="O10" s="9" t="s">
        <v>648</v>
      </c>
      <c r="P10" s="9" t="s">
        <v>649</v>
      </c>
      <c r="Q10" s="9" t="s">
        <v>650</v>
      </c>
      <c r="R10" s="9" t="s">
        <v>651</v>
      </c>
      <c r="S10" s="9" t="s">
        <v>652</v>
      </c>
      <c r="T10" s="9" t="s">
        <v>653</v>
      </c>
      <c r="U10" s="9" t="s">
        <v>654</v>
      </c>
      <c r="V10" s="9" t="s">
        <v>655</v>
      </c>
      <c r="W10" s="9" t="s">
        <v>656</v>
      </c>
      <c r="X10" s="9" t="s">
        <v>657</v>
      </c>
      <c r="Y10" s="9" t="s">
        <v>658</v>
      </c>
      <c r="Z10" s="9" t="s">
        <v>265</v>
      </c>
      <c r="AA10" s="9" t="s">
        <v>659</v>
      </c>
      <c r="AB10" s="9" t="s">
        <v>246</v>
      </c>
      <c r="AC10" s="9" t="s">
        <v>248</v>
      </c>
      <c r="AD10" s="9" t="s">
        <v>660</v>
      </c>
      <c r="AE10" s="9" t="s">
        <v>661</v>
      </c>
      <c r="AF10" s="9" t="s">
        <v>662</v>
      </c>
      <c r="AG10" s="9" t="s">
        <v>663</v>
      </c>
      <c r="AH10" s="9" t="s">
        <v>515</v>
      </c>
      <c r="AI10" s="9" t="s">
        <v>664</v>
      </c>
      <c r="AJ10" s="9" t="s">
        <v>665</v>
      </c>
      <c r="AK10" s="9" t="s">
        <v>666</v>
      </c>
      <c r="AL10" s="9" t="s">
        <v>667</v>
      </c>
      <c r="AM10" s="9" t="s">
        <v>668</v>
      </c>
      <c r="AN10" s="9" t="s">
        <v>669</v>
      </c>
      <c r="AO10" s="9" t="s">
        <v>590</v>
      </c>
      <c r="AP10" s="9" t="s">
        <v>670</v>
      </c>
      <c r="AQ10" s="9" t="s">
        <v>671</v>
      </c>
      <c r="AR10" s="9" t="s">
        <v>672</v>
      </c>
      <c r="AS10" s="9" t="s">
        <v>673</v>
      </c>
      <c r="AT10" s="9" t="s">
        <v>674</v>
      </c>
      <c r="AU10" s="9" t="s">
        <v>675</v>
      </c>
      <c r="AV10" s="9" t="s">
        <v>676</v>
      </c>
      <c r="AW10" s="9" t="s">
        <v>677</v>
      </c>
      <c r="AX10" s="9" t="s">
        <v>678</v>
      </c>
      <c r="AY10" s="9" t="s">
        <v>679</v>
      </c>
      <c r="AZ10" s="9" t="s">
        <v>680</v>
      </c>
      <c r="BA10" s="9" t="s">
        <v>681</v>
      </c>
      <c r="BB10" s="9" t="s">
        <v>682</v>
      </c>
      <c r="BC10" s="9" t="s">
        <v>518</v>
      </c>
      <c r="BD10" s="9" t="s">
        <v>683</v>
      </c>
      <c r="BE10" s="9" t="s">
        <v>684</v>
      </c>
      <c r="BF10" s="9" t="s">
        <v>685</v>
      </c>
      <c r="BG10" s="9" t="s">
        <v>686</v>
      </c>
      <c r="BH10" s="9" t="s">
        <v>687</v>
      </c>
      <c r="BI10" s="9" t="s">
        <v>688</v>
      </c>
      <c r="BJ10" s="9" t="s">
        <v>689</v>
      </c>
      <c r="BK10" s="9" t="s">
        <v>690</v>
      </c>
      <c r="BL10" s="9" t="s">
        <v>691</v>
      </c>
      <c r="BM10" s="9" t="s">
        <v>307</v>
      </c>
      <c r="BN10" s="9" t="s">
        <v>692</v>
      </c>
      <c r="BO10" s="9" t="s">
        <v>693</v>
      </c>
      <c r="BP10" s="9" t="s">
        <v>694</v>
      </c>
      <c r="BQ10" s="9" t="s">
        <v>695</v>
      </c>
      <c r="BR10" s="9" t="s">
        <v>696</v>
      </c>
      <c r="BS10" s="9" t="s">
        <v>697</v>
      </c>
      <c r="BT10" s="9" t="s">
        <v>698</v>
      </c>
      <c r="BU10" s="9" t="s">
        <v>699</v>
      </c>
      <c r="BV10" s="9" t="s">
        <v>700</v>
      </c>
      <c r="BW10" s="9" t="s">
        <v>302</v>
      </c>
      <c r="BX10" s="9" t="s">
        <v>701</v>
      </c>
      <c r="BY10" s="9" t="s">
        <v>702</v>
      </c>
      <c r="BZ10" s="9" t="s">
        <v>703</v>
      </c>
      <c r="CA10" s="9" t="s">
        <v>704</v>
      </c>
      <c r="CB10" s="9" t="s">
        <v>705</v>
      </c>
      <c r="CC10" s="9" t="s">
        <v>706</v>
      </c>
      <c r="CD10" s="9" t="s">
        <v>707</v>
      </c>
      <c r="CE10" s="9" t="s">
        <v>708</v>
      </c>
      <c r="CF10" s="9" t="s">
        <v>709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726</v>
      </c>
      <c r="CX10" s="9" t="s">
        <v>727</v>
      </c>
      <c r="CY10" s="9" t="s">
        <v>728</v>
      </c>
      <c r="CZ10" s="9" t="s">
        <v>729</v>
      </c>
      <c r="DA10" s="9" t="s">
        <v>730</v>
      </c>
      <c r="DB10" s="9" t="s">
        <v>731</v>
      </c>
      <c r="DC10" s="9" t="s">
        <v>732</v>
      </c>
      <c r="DD10" s="9" t="s">
        <v>733</v>
      </c>
      <c r="DE10" s="9" t="s">
        <v>734</v>
      </c>
      <c r="DF10" s="9" t="s">
        <v>735</v>
      </c>
      <c r="DG10" s="9" t="s">
        <v>736</v>
      </c>
      <c r="DH10" s="9" t="s">
        <v>737</v>
      </c>
      <c r="DI10" s="9" t="s">
        <v>738</v>
      </c>
      <c r="DJ10" s="9" t="s">
        <v>739</v>
      </c>
      <c r="DK10" s="9" t="s">
        <v>740</v>
      </c>
      <c r="DL10" s="9" t="s">
        <v>741</v>
      </c>
      <c r="DM10" s="9" t="s">
        <v>742</v>
      </c>
      <c r="DN10" s="9" t="s">
        <v>743</v>
      </c>
      <c r="DO10" s="9" t="s">
        <v>744</v>
      </c>
      <c r="DP10" s="9" t="s">
        <v>745</v>
      </c>
      <c r="DQ10" s="9" t="s">
        <v>746</v>
      </c>
      <c r="DR10" s="9" t="s">
        <v>747</v>
      </c>
      <c r="DS10" s="9" t="s">
        <v>748</v>
      </c>
      <c r="DT10" s="9" t="s">
        <v>749</v>
      </c>
      <c r="DU10" s="9" t="s">
        <v>750</v>
      </c>
      <c r="DV10" s="9" t="s">
        <v>751</v>
      </c>
      <c r="DW10" s="9" t="s">
        <v>752</v>
      </c>
      <c r="DX10" s="9" t="s">
        <v>753</v>
      </c>
      <c r="DY10" s="9" t="s">
        <v>754</v>
      </c>
      <c r="DZ10" s="9" t="s">
        <v>755</v>
      </c>
      <c r="EA10" s="9" t="s">
        <v>756</v>
      </c>
      <c r="EB10" s="9" t="s">
        <v>757</v>
      </c>
      <c r="EC10" s="9" t="s">
        <v>758</v>
      </c>
      <c r="ED10" s="9" t="s">
        <v>759</v>
      </c>
      <c r="EE10" s="9" t="s">
        <v>760</v>
      </c>
      <c r="EF10" s="9" t="s">
        <v>761</v>
      </c>
      <c r="EG10" s="9" t="s">
        <v>762</v>
      </c>
      <c r="EH10" s="9" t="s">
        <v>763</v>
      </c>
      <c r="EI10" s="9" t="s">
        <v>764</v>
      </c>
      <c r="EJ10" s="9" t="s">
        <v>765</v>
      </c>
      <c r="EK10" s="9" t="s">
        <v>766</v>
      </c>
      <c r="EL10" s="9" t="s">
        <v>767</v>
      </c>
      <c r="EM10" s="9" t="s">
        <v>768</v>
      </c>
      <c r="EN10" s="9" t="s">
        <v>769</v>
      </c>
      <c r="EO10" s="9" t="s">
        <v>770</v>
      </c>
      <c r="EP10" s="9" t="s">
        <v>771</v>
      </c>
      <c r="EQ10" s="9" t="s">
        <v>772</v>
      </c>
      <c r="ER10" s="9" t="s">
        <v>773</v>
      </c>
      <c r="ES10" s="9" t="s">
        <v>774</v>
      </c>
      <c r="ET10" s="9" t="s">
        <v>775</v>
      </c>
      <c r="EU10" s="9" t="s">
        <v>776</v>
      </c>
      <c r="EV10" s="9" t="s">
        <v>393</v>
      </c>
      <c r="EW10" s="9" t="s">
        <v>777</v>
      </c>
      <c r="EX10" s="9" t="s">
        <v>414</v>
      </c>
      <c r="EY10" s="9" t="s">
        <v>778</v>
      </c>
      <c r="EZ10" s="9" t="s">
        <v>779</v>
      </c>
      <c r="FA10" s="9" t="s">
        <v>780</v>
      </c>
      <c r="FB10" s="9" t="s">
        <v>781</v>
      </c>
      <c r="FC10" s="9" t="s">
        <v>782</v>
      </c>
      <c r="FD10" s="9" t="s">
        <v>783</v>
      </c>
      <c r="FE10" s="9" t="s">
        <v>784</v>
      </c>
      <c r="FF10" s="9" t="s">
        <v>785</v>
      </c>
      <c r="FG10" s="9" t="s">
        <v>786</v>
      </c>
      <c r="FH10" s="9" t="s">
        <v>787</v>
      </c>
      <c r="FI10" s="9" t="s">
        <v>197</v>
      </c>
      <c r="FJ10" s="9" t="s">
        <v>788</v>
      </c>
      <c r="FK10" s="9" t="s">
        <v>789</v>
      </c>
      <c r="FL10" s="9" t="s">
        <v>215</v>
      </c>
      <c r="FM10" s="9" t="s">
        <v>790</v>
      </c>
      <c r="FN10" s="201" t="s">
        <v>791</v>
      </c>
      <c r="FO10" s="1"/>
      <c r="FP10" s="10" t="s">
        <v>792</v>
      </c>
      <c r="FQ10" s="10" t="s">
        <v>793</v>
      </c>
      <c r="FR10" s="10" t="s">
        <v>794</v>
      </c>
      <c r="FS10" s="10" t="s">
        <v>795</v>
      </c>
      <c r="FT10" s="10" t="s">
        <v>796</v>
      </c>
      <c r="FU10" s="10" t="s">
        <v>797</v>
      </c>
      <c r="FV10" s="10" t="s">
        <v>798</v>
      </c>
      <c r="FW10" s="10" t="s">
        <v>799</v>
      </c>
      <c r="FX10" s="204" t="s">
        <v>791</v>
      </c>
    </row>
    <row r="11" spans="1:180" ht="24" customHeight="1" x14ac:dyDescent="0.25">
      <c r="A11" s="13" t="s">
        <v>85</v>
      </c>
      <c r="B11" s="13" t="s">
        <v>800</v>
      </c>
      <c r="C11" s="14">
        <v>205.9</v>
      </c>
      <c r="D11" s="14">
        <v>651.20000000000005</v>
      </c>
      <c r="E11" s="14">
        <v>139.4</v>
      </c>
      <c r="F11" s="14"/>
      <c r="G11" s="14"/>
      <c r="H11" s="14">
        <v>91.4</v>
      </c>
      <c r="I11" s="14">
        <v>225.7</v>
      </c>
      <c r="J11" s="14"/>
      <c r="K11" s="14"/>
      <c r="L11" s="14">
        <v>108.6</v>
      </c>
      <c r="M11" s="14">
        <v>108.9</v>
      </c>
      <c r="N11" s="14"/>
      <c r="O11" s="14">
        <v>131.30000000000001</v>
      </c>
      <c r="P11" s="14">
        <v>204</v>
      </c>
      <c r="Q11" s="14">
        <v>108.2</v>
      </c>
      <c r="R11" s="14">
        <v>556.29999999999995</v>
      </c>
      <c r="S11" s="14">
        <v>10.199999999999999</v>
      </c>
      <c r="T11" s="14"/>
      <c r="U11" s="14">
        <v>0</v>
      </c>
      <c r="V11" s="14">
        <v>0</v>
      </c>
      <c r="W11" s="14">
        <v>167.8</v>
      </c>
      <c r="X11" s="14">
        <v>7.9</v>
      </c>
      <c r="Y11" s="14">
        <v>4.7</v>
      </c>
      <c r="Z11" s="14">
        <v>0</v>
      </c>
      <c r="AA11" s="14">
        <v>6.5</v>
      </c>
      <c r="AB11" s="14"/>
      <c r="AC11" s="14">
        <v>82.7</v>
      </c>
      <c r="AD11" s="14"/>
      <c r="AE11" s="14"/>
      <c r="AF11" s="14"/>
      <c r="AG11" s="14"/>
      <c r="AH11" s="14">
        <v>110.4</v>
      </c>
      <c r="AI11" s="14">
        <v>169.7</v>
      </c>
      <c r="AJ11" s="14"/>
      <c r="AK11" s="14"/>
      <c r="AL11" s="14"/>
      <c r="AM11" s="14">
        <v>6.5</v>
      </c>
      <c r="AN11" s="14">
        <v>365.5</v>
      </c>
      <c r="AO11" s="14">
        <v>81.5</v>
      </c>
      <c r="AP11" s="14">
        <v>143.6</v>
      </c>
      <c r="AQ11" s="14">
        <v>42</v>
      </c>
      <c r="AR11" s="14">
        <v>18.600000000000001</v>
      </c>
      <c r="AS11" s="14">
        <v>19.3</v>
      </c>
      <c r="AT11" s="14">
        <v>89</v>
      </c>
      <c r="AU11" s="14">
        <v>173.6</v>
      </c>
      <c r="AV11" s="14">
        <v>173.1</v>
      </c>
      <c r="AW11" s="14">
        <v>178.1</v>
      </c>
      <c r="AX11" s="14">
        <v>108.6</v>
      </c>
      <c r="AY11" s="14">
        <v>45.7</v>
      </c>
      <c r="AZ11" s="14">
        <v>43</v>
      </c>
      <c r="BA11" s="14">
        <v>3.8</v>
      </c>
      <c r="BB11" s="14">
        <v>29.8</v>
      </c>
      <c r="BC11" s="14">
        <v>170.2</v>
      </c>
      <c r="BD11" s="14"/>
      <c r="BE11" s="14"/>
      <c r="BF11" s="14">
        <v>32.1</v>
      </c>
      <c r="BG11" s="14"/>
      <c r="BH11" s="14">
        <v>0</v>
      </c>
      <c r="BI11" s="14">
        <v>0</v>
      </c>
      <c r="BJ11" s="14"/>
      <c r="BK11" s="14"/>
      <c r="BL11" s="14"/>
      <c r="BM11" s="14">
        <v>84.8</v>
      </c>
      <c r="BN11" s="14">
        <v>0</v>
      </c>
      <c r="BO11" s="14"/>
      <c r="BP11" s="14">
        <v>0</v>
      </c>
      <c r="BQ11" s="14">
        <v>0</v>
      </c>
      <c r="BR11" s="14">
        <v>0</v>
      </c>
      <c r="BS11" s="14"/>
      <c r="BT11" s="14"/>
      <c r="BU11" s="14"/>
      <c r="BV11" s="14"/>
      <c r="BW11" s="14">
        <v>0</v>
      </c>
      <c r="BX11" s="14"/>
      <c r="BY11" s="14"/>
      <c r="BZ11" s="14">
        <v>2.9</v>
      </c>
      <c r="CA11" s="14">
        <v>198.6</v>
      </c>
      <c r="CB11" s="14">
        <v>129.30000000000001</v>
      </c>
      <c r="CC11" s="14">
        <v>62.5</v>
      </c>
      <c r="CD11" s="14">
        <v>78.400000000000006</v>
      </c>
      <c r="CE11" s="14">
        <v>30.2</v>
      </c>
      <c r="CF11" s="14"/>
      <c r="CG11" s="14"/>
      <c r="CH11" s="14"/>
      <c r="CI11" s="14">
        <v>113.8</v>
      </c>
      <c r="CJ11" s="14">
        <v>113.6</v>
      </c>
      <c r="CK11" s="14">
        <v>131.80000000000001</v>
      </c>
      <c r="CL11" s="14">
        <v>0</v>
      </c>
      <c r="CM11" s="14"/>
      <c r="CN11" s="14"/>
      <c r="CO11" s="14"/>
      <c r="CP11" s="14"/>
      <c r="CQ11" s="14">
        <v>0</v>
      </c>
      <c r="CR11" s="14"/>
      <c r="CS11" s="14">
        <v>0</v>
      </c>
      <c r="CT11" s="14">
        <v>6.6</v>
      </c>
      <c r="CU11" s="14">
        <v>20</v>
      </c>
      <c r="CV11" s="14">
        <v>0</v>
      </c>
      <c r="CW11" s="14">
        <v>0</v>
      </c>
      <c r="CX11" s="14">
        <v>0</v>
      </c>
      <c r="CY11" s="14">
        <v>10.199999999999999</v>
      </c>
      <c r="CZ11" s="14">
        <v>0</v>
      </c>
      <c r="DA11" s="14">
        <v>20.5</v>
      </c>
      <c r="DB11" s="14">
        <v>10</v>
      </c>
      <c r="DC11" s="14">
        <v>5.5</v>
      </c>
      <c r="DD11" s="14">
        <v>0</v>
      </c>
      <c r="DE11" s="14">
        <v>0</v>
      </c>
      <c r="DF11" s="14">
        <v>1.9</v>
      </c>
      <c r="DG11" s="14">
        <v>3.6</v>
      </c>
      <c r="DH11" s="14">
        <v>5.2</v>
      </c>
      <c r="DI11" s="14">
        <v>20.6</v>
      </c>
      <c r="DJ11" s="14">
        <v>19.100000000000001</v>
      </c>
      <c r="DK11" s="14">
        <v>12.8</v>
      </c>
      <c r="DL11" s="14">
        <v>3.5</v>
      </c>
      <c r="DM11" s="14">
        <v>18.5</v>
      </c>
      <c r="DN11" s="14">
        <v>0</v>
      </c>
      <c r="DO11" s="14">
        <v>0</v>
      </c>
      <c r="DP11" s="14">
        <v>0</v>
      </c>
      <c r="DQ11" s="14">
        <v>0</v>
      </c>
      <c r="DR11" s="14">
        <v>0</v>
      </c>
      <c r="DS11" s="14">
        <v>3.5</v>
      </c>
      <c r="DT11" s="14">
        <v>19.8</v>
      </c>
      <c r="DU11" s="14">
        <v>2.84</v>
      </c>
      <c r="DV11" s="14"/>
      <c r="DW11" s="14">
        <v>0</v>
      </c>
      <c r="DX11" s="14">
        <v>19.8</v>
      </c>
      <c r="DY11" s="14">
        <v>8.1999999999999993</v>
      </c>
      <c r="DZ11" s="14">
        <v>16.3</v>
      </c>
      <c r="EA11" s="14">
        <v>20.3</v>
      </c>
      <c r="EB11" s="14">
        <v>10.4</v>
      </c>
      <c r="EC11" s="14">
        <v>42.1</v>
      </c>
      <c r="ED11" s="14">
        <v>0</v>
      </c>
      <c r="EE11" s="14">
        <v>45.3</v>
      </c>
      <c r="EF11" s="14">
        <v>59.5</v>
      </c>
      <c r="EG11" s="14">
        <v>4</v>
      </c>
      <c r="EH11" s="14">
        <v>0</v>
      </c>
      <c r="EI11" s="14">
        <v>0</v>
      </c>
      <c r="EJ11" s="14">
        <v>20.9</v>
      </c>
      <c r="EK11" s="14">
        <v>8.1</v>
      </c>
      <c r="EL11" s="14">
        <v>7.4</v>
      </c>
      <c r="EM11" s="14">
        <v>20.399999999999999</v>
      </c>
      <c r="EN11" s="14">
        <v>20.399999999999999</v>
      </c>
      <c r="EO11" s="14">
        <v>20</v>
      </c>
      <c r="EP11" s="14">
        <v>7.1</v>
      </c>
      <c r="EQ11" s="14">
        <v>0</v>
      </c>
      <c r="ER11" s="14">
        <v>0</v>
      </c>
      <c r="ES11" s="14">
        <v>0</v>
      </c>
      <c r="ET11" s="14">
        <v>0.6</v>
      </c>
      <c r="EU11" s="14">
        <v>0</v>
      </c>
      <c r="EV11" s="14">
        <v>0</v>
      </c>
      <c r="EW11" s="14">
        <v>0</v>
      </c>
      <c r="EX11" s="14">
        <v>4.8</v>
      </c>
      <c r="EY11" s="14">
        <v>2.2999999999999998</v>
      </c>
      <c r="EZ11" s="14">
        <v>2.4</v>
      </c>
      <c r="FA11" s="14">
        <v>2.7</v>
      </c>
      <c r="FB11" s="14">
        <v>0</v>
      </c>
      <c r="FC11" s="14">
        <v>6.6</v>
      </c>
      <c r="FD11" s="14">
        <v>20</v>
      </c>
      <c r="FE11" s="14">
        <v>20</v>
      </c>
      <c r="FF11" s="14">
        <v>11.5</v>
      </c>
      <c r="FG11" s="14"/>
      <c r="FH11" s="14"/>
      <c r="FI11" s="14"/>
      <c r="FJ11" s="14"/>
      <c r="FK11" s="14">
        <v>4</v>
      </c>
      <c r="FL11" s="14"/>
      <c r="FM11" s="14">
        <v>15.3</v>
      </c>
      <c r="FN11" s="14">
        <v>6365.24</v>
      </c>
      <c r="FO11" s="15"/>
      <c r="FP11" s="14">
        <v>24.2</v>
      </c>
      <c r="FQ11" s="14">
        <v>0</v>
      </c>
      <c r="FR11" s="14">
        <v>11.7</v>
      </c>
      <c r="FS11" s="14">
        <v>13.2</v>
      </c>
      <c r="FT11" s="14">
        <v>19.600000000000001</v>
      </c>
      <c r="FU11" s="14">
        <v>18.899999999999999</v>
      </c>
      <c r="FV11" s="14">
        <v>4.8</v>
      </c>
      <c r="FW11" s="14">
        <v>9.9</v>
      </c>
      <c r="FX11" s="14">
        <v>102.3</v>
      </c>
    </row>
    <row r="12" spans="1:180" ht="24" customHeight="1" x14ac:dyDescent="0.25">
      <c r="A12" s="16" t="s">
        <v>85</v>
      </c>
      <c r="B12" s="16" t="s">
        <v>801</v>
      </c>
      <c r="C12" s="17">
        <v>200.8</v>
      </c>
      <c r="D12" s="17">
        <v>646.70000000000005</v>
      </c>
      <c r="E12" s="17">
        <v>138.6</v>
      </c>
      <c r="F12" s="17"/>
      <c r="G12" s="17"/>
      <c r="H12" s="17">
        <v>83.4</v>
      </c>
      <c r="I12" s="17">
        <v>222</v>
      </c>
      <c r="J12" s="17"/>
      <c r="K12" s="17"/>
      <c r="L12" s="17">
        <v>109.7</v>
      </c>
      <c r="M12" s="17">
        <v>109.1</v>
      </c>
      <c r="N12" s="17"/>
      <c r="O12" s="17">
        <v>132.6</v>
      </c>
      <c r="P12" s="17">
        <v>204.7</v>
      </c>
      <c r="Q12" s="17">
        <v>108.9</v>
      </c>
      <c r="R12" s="17">
        <v>556.1</v>
      </c>
      <c r="S12" s="17">
        <v>9.6999999999999993</v>
      </c>
      <c r="T12" s="17"/>
      <c r="U12" s="17">
        <v>0</v>
      </c>
      <c r="V12" s="17">
        <v>0</v>
      </c>
      <c r="W12" s="17">
        <v>164.2</v>
      </c>
      <c r="X12" s="17">
        <v>7.3</v>
      </c>
      <c r="Y12" s="17">
        <v>4.5</v>
      </c>
      <c r="Z12" s="17">
        <v>0</v>
      </c>
      <c r="AA12" s="17">
        <v>6.6</v>
      </c>
      <c r="AB12" s="17"/>
      <c r="AC12" s="17">
        <v>82</v>
      </c>
      <c r="AD12" s="17"/>
      <c r="AE12" s="17"/>
      <c r="AF12" s="17"/>
      <c r="AG12" s="17"/>
      <c r="AH12" s="17">
        <v>109.3</v>
      </c>
      <c r="AI12" s="17">
        <v>185.7</v>
      </c>
      <c r="AJ12" s="17"/>
      <c r="AK12" s="17"/>
      <c r="AL12" s="17"/>
      <c r="AM12" s="17">
        <v>6.5</v>
      </c>
      <c r="AN12" s="17">
        <v>362</v>
      </c>
      <c r="AO12" s="17">
        <v>81.5</v>
      </c>
      <c r="AP12" s="17">
        <v>142</v>
      </c>
      <c r="AQ12" s="17">
        <v>41.3</v>
      </c>
      <c r="AR12" s="17">
        <v>18.600000000000001</v>
      </c>
      <c r="AS12" s="17">
        <v>19.3</v>
      </c>
      <c r="AT12" s="17">
        <v>88.6</v>
      </c>
      <c r="AU12" s="17">
        <v>165.6</v>
      </c>
      <c r="AV12" s="17">
        <v>166.5</v>
      </c>
      <c r="AW12" s="17">
        <v>179.4</v>
      </c>
      <c r="AX12" s="17">
        <v>108.4</v>
      </c>
      <c r="AY12" s="17">
        <v>44</v>
      </c>
      <c r="AZ12" s="17">
        <v>43.3</v>
      </c>
      <c r="BA12" s="17">
        <v>3.8</v>
      </c>
      <c r="BB12" s="17">
        <v>27</v>
      </c>
      <c r="BC12" s="17">
        <v>170.6</v>
      </c>
      <c r="BD12" s="17"/>
      <c r="BE12" s="17"/>
      <c r="BF12" s="17">
        <v>28.4</v>
      </c>
      <c r="BG12" s="17"/>
      <c r="BH12" s="17">
        <v>0</v>
      </c>
      <c r="BI12" s="17">
        <v>0</v>
      </c>
      <c r="BJ12" s="17"/>
      <c r="BK12" s="17"/>
      <c r="BL12" s="17"/>
      <c r="BM12" s="17">
        <v>82.7</v>
      </c>
      <c r="BN12" s="17">
        <v>0</v>
      </c>
      <c r="BO12" s="17"/>
      <c r="BP12" s="17">
        <v>10.6</v>
      </c>
      <c r="BQ12" s="17">
        <v>0</v>
      </c>
      <c r="BR12" s="17">
        <v>0</v>
      </c>
      <c r="BS12" s="17"/>
      <c r="BT12" s="17"/>
      <c r="BU12" s="17"/>
      <c r="BV12" s="17"/>
      <c r="BW12" s="17">
        <v>0</v>
      </c>
      <c r="BX12" s="17"/>
      <c r="BY12" s="17"/>
      <c r="BZ12" s="17">
        <v>2.9</v>
      </c>
      <c r="CA12" s="17">
        <v>196.9</v>
      </c>
      <c r="CB12" s="17">
        <v>124.8</v>
      </c>
      <c r="CC12" s="17">
        <v>64.3</v>
      </c>
      <c r="CD12" s="17">
        <v>77</v>
      </c>
      <c r="CE12" s="17">
        <v>28.9</v>
      </c>
      <c r="CF12" s="17"/>
      <c r="CG12" s="17"/>
      <c r="CH12" s="17"/>
      <c r="CI12" s="17">
        <v>97.2</v>
      </c>
      <c r="CJ12" s="17">
        <v>96</v>
      </c>
      <c r="CK12" s="17">
        <v>119.2</v>
      </c>
      <c r="CL12" s="17">
        <v>0</v>
      </c>
      <c r="CM12" s="17"/>
      <c r="CN12" s="17"/>
      <c r="CO12" s="17"/>
      <c r="CP12" s="17"/>
      <c r="CQ12" s="17">
        <v>0</v>
      </c>
      <c r="CR12" s="17"/>
      <c r="CS12" s="17">
        <v>0</v>
      </c>
      <c r="CT12" s="17">
        <v>6.6</v>
      </c>
      <c r="CU12" s="17">
        <v>19.7</v>
      </c>
      <c r="CV12" s="17">
        <v>0</v>
      </c>
      <c r="CW12" s="17">
        <v>0</v>
      </c>
      <c r="CX12" s="17">
        <v>0</v>
      </c>
      <c r="CY12" s="17">
        <v>9.4</v>
      </c>
      <c r="CZ12" s="17">
        <v>0</v>
      </c>
      <c r="DA12" s="17">
        <v>20.5</v>
      </c>
      <c r="DB12" s="17">
        <v>9.9</v>
      </c>
      <c r="DC12" s="17">
        <v>5.6</v>
      </c>
      <c r="DD12" s="17">
        <v>0</v>
      </c>
      <c r="DE12" s="17">
        <v>0</v>
      </c>
      <c r="DF12" s="17">
        <v>1.9</v>
      </c>
      <c r="DG12" s="17">
        <v>3.7</v>
      </c>
      <c r="DH12" s="17">
        <v>5</v>
      </c>
      <c r="DI12" s="17">
        <v>20.9</v>
      </c>
      <c r="DJ12" s="17">
        <v>19.2</v>
      </c>
      <c r="DK12" s="17">
        <v>16.5</v>
      </c>
      <c r="DL12" s="17">
        <v>3.5</v>
      </c>
      <c r="DM12" s="17">
        <v>18.5</v>
      </c>
      <c r="DN12" s="17">
        <v>0</v>
      </c>
      <c r="DO12" s="17">
        <v>0</v>
      </c>
      <c r="DP12" s="17">
        <v>0</v>
      </c>
      <c r="DQ12" s="17">
        <v>0</v>
      </c>
      <c r="DR12" s="17">
        <v>0</v>
      </c>
      <c r="DS12" s="17">
        <v>3.5</v>
      </c>
      <c r="DT12" s="17">
        <v>13.4</v>
      </c>
      <c r="DU12" s="17">
        <v>2.84</v>
      </c>
      <c r="DV12" s="17"/>
      <c r="DW12" s="17">
        <v>0</v>
      </c>
      <c r="DX12" s="17">
        <v>19.8</v>
      </c>
      <c r="DY12" s="17">
        <v>8.3000000000000007</v>
      </c>
      <c r="DZ12" s="17">
        <v>16.100000000000001</v>
      </c>
      <c r="EA12" s="17">
        <v>20.3</v>
      </c>
      <c r="EB12" s="17">
        <v>9.8000000000000007</v>
      </c>
      <c r="EC12" s="17">
        <v>37.200000000000003</v>
      </c>
      <c r="ED12" s="17">
        <v>0</v>
      </c>
      <c r="EE12" s="17">
        <v>37.6</v>
      </c>
      <c r="EF12" s="17">
        <v>64.2</v>
      </c>
      <c r="EG12" s="17">
        <v>3.9</v>
      </c>
      <c r="EH12" s="17">
        <v>0</v>
      </c>
      <c r="EI12" s="17">
        <v>0</v>
      </c>
      <c r="EJ12" s="17">
        <v>20.9</v>
      </c>
      <c r="EK12" s="17">
        <v>8.1</v>
      </c>
      <c r="EL12" s="17">
        <v>7.5</v>
      </c>
      <c r="EM12" s="17">
        <v>20.399999999999999</v>
      </c>
      <c r="EN12" s="17">
        <v>20.399999999999999</v>
      </c>
      <c r="EO12" s="17">
        <v>20</v>
      </c>
      <c r="EP12" s="17">
        <v>6.7</v>
      </c>
      <c r="EQ12" s="17">
        <v>0</v>
      </c>
      <c r="ER12" s="17">
        <v>0</v>
      </c>
      <c r="ES12" s="17">
        <v>0</v>
      </c>
      <c r="ET12" s="17">
        <v>0.6</v>
      </c>
      <c r="EU12" s="17">
        <v>0</v>
      </c>
      <c r="EV12" s="17">
        <v>0</v>
      </c>
      <c r="EW12" s="17">
        <v>0</v>
      </c>
      <c r="EX12" s="17">
        <v>4.8</v>
      </c>
      <c r="EY12" s="17">
        <v>2.2999999999999998</v>
      </c>
      <c r="EZ12" s="17">
        <v>2.4</v>
      </c>
      <c r="FA12" s="17">
        <v>2.7</v>
      </c>
      <c r="FB12" s="17">
        <v>0</v>
      </c>
      <c r="FC12" s="17">
        <v>6.6</v>
      </c>
      <c r="FD12" s="17">
        <v>20</v>
      </c>
      <c r="FE12" s="17">
        <v>19.899999999999999</v>
      </c>
      <c r="FF12" s="17">
        <v>11.5</v>
      </c>
      <c r="FG12" s="17"/>
      <c r="FH12" s="17"/>
      <c r="FI12" s="17"/>
      <c r="FJ12" s="17"/>
      <c r="FK12" s="17">
        <v>5.7</v>
      </c>
      <c r="FL12" s="17"/>
      <c r="FM12" s="17">
        <v>15.1</v>
      </c>
      <c r="FN12" s="17">
        <v>6272.64</v>
      </c>
      <c r="FO12" s="15"/>
      <c r="FP12" s="17">
        <v>24.2</v>
      </c>
      <c r="FQ12" s="17">
        <v>0</v>
      </c>
      <c r="FR12" s="17">
        <v>11.7</v>
      </c>
      <c r="FS12" s="17">
        <v>13.2</v>
      </c>
      <c r="FT12" s="17">
        <v>25.4</v>
      </c>
      <c r="FU12" s="17">
        <v>18.899999999999999</v>
      </c>
      <c r="FV12" s="17">
        <v>4.8</v>
      </c>
      <c r="FW12" s="17">
        <v>6.8</v>
      </c>
      <c r="FX12" s="17">
        <v>105</v>
      </c>
    </row>
    <row r="13" spans="1:180" ht="24" customHeight="1" x14ac:dyDescent="0.25">
      <c r="A13" s="16" t="s">
        <v>85</v>
      </c>
      <c r="B13" s="16" t="s">
        <v>802</v>
      </c>
      <c r="C13" s="17">
        <v>202.6</v>
      </c>
      <c r="D13" s="17">
        <v>648.20000000000005</v>
      </c>
      <c r="E13" s="17">
        <v>139.9</v>
      </c>
      <c r="F13" s="17"/>
      <c r="G13" s="17"/>
      <c r="H13" s="17">
        <v>90.2</v>
      </c>
      <c r="I13" s="17">
        <v>227</v>
      </c>
      <c r="J13" s="17"/>
      <c r="K13" s="17"/>
      <c r="L13" s="17">
        <v>108.8</v>
      </c>
      <c r="M13" s="17">
        <v>108.4</v>
      </c>
      <c r="N13" s="17"/>
      <c r="O13" s="17">
        <v>130</v>
      </c>
      <c r="P13" s="17">
        <v>182.6</v>
      </c>
      <c r="Q13" s="17">
        <v>105.2</v>
      </c>
      <c r="R13" s="17">
        <v>555.29999999999995</v>
      </c>
      <c r="S13" s="17">
        <v>10.199999999999999</v>
      </c>
      <c r="T13" s="17"/>
      <c r="U13" s="17">
        <v>0</v>
      </c>
      <c r="V13" s="17">
        <v>0</v>
      </c>
      <c r="W13" s="17">
        <v>164.5</v>
      </c>
      <c r="X13" s="17">
        <v>7.9</v>
      </c>
      <c r="Y13" s="17">
        <v>4.7</v>
      </c>
      <c r="Z13" s="17">
        <v>0</v>
      </c>
      <c r="AA13" s="17">
        <v>6.5</v>
      </c>
      <c r="AB13" s="17"/>
      <c r="AC13" s="17">
        <v>82.2</v>
      </c>
      <c r="AD13" s="17"/>
      <c r="AE13" s="17"/>
      <c r="AF13" s="17"/>
      <c r="AG13" s="17"/>
      <c r="AH13" s="17">
        <v>110.5</v>
      </c>
      <c r="AI13" s="17">
        <v>165.1</v>
      </c>
      <c r="AJ13" s="17"/>
      <c r="AK13" s="17"/>
      <c r="AL13" s="17"/>
      <c r="AM13" s="17">
        <v>6.5</v>
      </c>
      <c r="AN13" s="17">
        <v>364.1</v>
      </c>
      <c r="AO13" s="17">
        <v>81.5</v>
      </c>
      <c r="AP13" s="17">
        <v>133.69999999999999</v>
      </c>
      <c r="AQ13" s="17">
        <v>42</v>
      </c>
      <c r="AR13" s="17">
        <v>18.600000000000001</v>
      </c>
      <c r="AS13" s="17">
        <v>19.3</v>
      </c>
      <c r="AT13" s="17">
        <v>92.2</v>
      </c>
      <c r="AU13" s="17">
        <v>171.5</v>
      </c>
      <c r="AV13" s="17">
        <v>172.3</v>
      </c>
      <c r="AW13" s="17">
        <v>177.3</v>
      </c>
      <c r="AX13" s="17">
        <v>108</v>
      </c>
      <c r="AY13" s="17">
        <v>44.7</v>
      </c>
      <c r="AZ13" s="17">
        <v>40.6</v>
      </c>
      <c r="BA13" s="17">
        <v>3.8</v>
      </c>
      <c r="BB13" s="17">
        <v>25</v>
      </c>
      <c r="BC13" s="17">
        <v>170</v>
      </c>
      <c r="BD13" s="17"/>
      <c r="BE13" s="17"/>
      <c r="BF13" s="17">
        <v>31.3</v>
      </c>
      <c r="BG13" s="17"/>
      <c r="BH13" s="17">
        <v>0</v>
      </c>
      <c r="BI13" s="17">
        <v>0</v>
      </c>
      <c r="BJ13" s="17"/>
      <c r="BK13" s="17"/>
      <c r="BL13" s="17"/>
      <c r="BM13" s="17">
        <v>84.7</v>
      </c>
      <c r="BN13" s="17">
        <v>0</v>
      </c>
      <c r="BO13" s="17"/>
      <c r="BP13" s="17">
        <v>9.5</v>
      </c>
      <c r="BQ13" s="17">
        <v>0</v>
      </c>
      <c r="BR13" s="17">
        <v>0</v>
      </c>
      <c r="BS13" s="17"/>
      <c r="BT13" s="17"/>
      <c r="BU13" s="17"/>
      <c r="BV13" s="17"/>
      <c r="BW13" s="17">
        <v>0</v>
      </c>
      <c r="BX13" s="17"/>
      <c r="BY13" s="17"/>
      <c r="BZ13" s="17">
        <v>2.9</v>
      </c>
      <c r="CA13" s="17">
        <v>163</v>
      </c>
      <c r="CB13" s="17">
        <v>122.2</v>
      </c>
      <c r="CC13" s="17">
        <v>66.099999999999994</v>
      </c>
      <c r="CD13" s="17">
        <v>78.3</v>
      </c>
      <c r="CE13" s="17">
        <v>30.2</v>
      </c>
      <c r="CF13" s="17"/>
      <c r="CG13" s="17"/>
      <c r="CH13" s="17"/>
      <c r="CI13" s="17">
        <v>96.4</v>
      </c>
      <c r="CJ13" s="17">
        <v>96.6</v>
      </c>
      <c r="CK13" s="17">
        <v>117.3</v>
      </c>
      <c r="CL13" s="17">
        <v>0</v>
      </c>
      <c r="CM13" s="17"/>
      <c r="CN13" s="17"/>
      <c r="CO13" s="17"/>
      <c r="CP13" s="17"/>
      <c r="CQ13" s="17">
        <v>0</v>
      </c>
      <c r="CR13" s="17"/>
      <c r="CS13" s="17">
        <v>0</v>
      </c>
      <c r="CT13" s="17">
        <v>6.6</v>
      </c>
      <c r="CU13" s="17">
        <v>20</v>
      </c>
      <c r="CV13" s="17">
        <v>0</v>
      </c>
      <c r="CW13" s="17">
        <v>0</v>
      </c>
      <c r="CX13" s="17">
        <v>0</v>
      </c>
      <c r="CY13" s="17">
        <v>9.6999999999999993</v>
      </c>
      <c r="CZ13" s="17">
        <v>0</v>
      </c>
      <c r="DA13" s="17">
        <v>20.5</v>
      </c>
      <c r="DB13" s="17">
        <v>9.9</v>
      </c>
      <c r="DC13" s="17">
        <v>5.5</v>
      </c>
      <c r="DD13" s="17">
        <v>0</v>
      </c>
      <c r="DE13" s="17">
        <v>0</v>
      </c>
      <c r="DF13" s="17">
        <v>1.9</v>
      </c>
      <c r="DG13" s="17">
        <v>3.7</v>
      </c>
      <c r="DH13" s="17">
        <v>5</v>
      </c>
      <c r="DI13" s="17">
        <v>20.8</v>
      </c>
      <c r="DJ13" s="17">
        <v>19.399999999999999</v>
      </c>
      <c r="DK13" s="17">
        <v>16.5</v>
      </c>
      <c r="DL13" s="17">
        <v>3.5</v>
      </c>
      <c r="DM13" s="17">
        <v>18.5</v>
      </c>
      <c r="DN13" s="17">
        <v>0</v>
      </c>
      <c r="DO13" s="17">
        <v>0</v>
      </c>
      <c r="DP13" s="17">
        <v>0</v>
      </c>
      <c r="DQ13" s="17">
        <v>0</v>
      </c>
      <c r="DR13" s="17">
        <v>0</v>
      </c>
      <c r="DS13" s="17">
        <v>3.5</v>
      </c>
      <c r="DT13" s="17">
        <v>13.3</v>
      </c>
      <c r="DU13" s="17">
        <v>2.84</v>
      </c>
      <c r="DV13" s="17"/>
      <c r="DW13" s="17">
        <v>0</v>
      </c>
      <c r="DX13" s="17">
        <v>19.8</v>
      </c>
      <c r="DY13" s="17">
        <v>8.3000000000000007</v>
      </c>
      <c r="DZ13" s="17">
        <v>16.399999999999999</v>
      </c>
      <c r="EA13" s="17">
        <v>20.3</v>
      </c>
      <c r="EB13" s="17">
        <v>10.7</v>
      </c>
      <c r="EC13" s="17">
        <v>28.7</v>
      </c>
      <c r="ED13" s="17">
        <v>0</v>
      </c>
      <c r="EE13" s="17">
        <v>28.2</v>
      </c>
      <c r="EF13" s="17">
        <v>72.8</v>
      </c>
      <c r="EG13" s="17">
        <v>2.9</v>
      </c>
      <c r="EH13" s="17">
        <v>0</v>
      </c>
      <c r="EI13" s="17">
        <v>0</v>
      </c>
      <c r="EJ13" s="17">
        <v>21</v>
      </c>
      <c r="EK13" s="17">
        <v>8.1</v>
      </c>
      <c r="EL13" s="17">
        <v>7.5</v>
      </c>
      <c r="EM13" s="17">
        <v>20.399999999999999</v>
      </c>
      <c r="EN13" s="17">
        <v>20.399999999999999</v>
      </c>
      <c r="EO13" s="17">
        <v>20</v>
      </c>
      <c r="EP13" s="17">
        <v>6.5</v>
      </c>
      <c r="EQ13" s="17">
        <v>0</v>
      </c>
      <c r="ER13" s="17">
        <v>0</v>
      </c>
      <c r="ES13" s="17">
        <v>0</v>
      </c>
      <c r="ET13" s="17">
        <v>0.6</v>
      </c>
      <c r="EU13" s="17">
        <v>0</v>
      </c>
      <c r="EV13" s="17">
        <v>0</v>
      </c>
      <c r="EW13" s="17">
        <v>0</v>
      </c>
      <c r="EX13" s="17">
        <v>4.8</v>
      </c>
      <c r="EY13" s="17">
        <v>2.2999999999999998</v>
      </c>
      <c r="EZ13" s="17">
        <v>2.4</v>
      </c>
      <c r="FA13" s="17">
        <v>2.7</v>
      </c>
      <c r="FB13" s="17">
        <v>0</v>
      </c>
      <c r="FC13" s="17">
        <v>6.4</v>
      </c>
      <c r="FD13" s="17">
        <v>20</v>
      </c>
      <c r="FE13" s="17">
        <v>20</v>
      </c>
      <c r="FF13" s="17">
        <v>11.5</v>
      </c>
      <c r="FG13" s="17"/>
      <c r="FH13" s="17"/>
      <c r="FI13" s="17"/>
      <c r="FJ13" s="17"/>
      <c r="FK13" s="17">
        <v>5.6</v>
      </c>
      <c r="FL13" s="17"/>
      <c r="FM13" s="17">
        <v>15.1</v>
      </c>
      <c r="FN13" s="17">
        <v>6203.94</v>
      </c>
      <c r="FO13" s="15"/>
      <c r="FP13" s="17">
        <v>24.2</v>
      </c>
      <c r="FQ13" s="17">
        <v>0</v>
      </c>
      <c r="FR13" s="17">
        <v>11.7</v>
      </c>
      <c r="FS13" s="17">
        <v>13.2</v>
      </c>
      <c r="FT13" s="17">
        <v>25.7</v>
      </c>
      <c r="FU13" s="17">
        <v>18.899999999999999</v>
      </c>
      <c r="FV13" s="17">
        <v>4.8</v>
      </c>
      <c r="FW13" s="17">
        <v>6.7</v>
      </c>
      <c r="FX13" s="17">
        <v>105.2</v>
      </c>
    </row>
    <row r="14" spans="1:180" ht="24" customHeight="1" x14ac:dyDescent="0.25">
      <c r="A14" s="16" t="s">
        <v>85</v>
      </c>
      <c r="B14" s="16" t="s">
        <v>803</v>
      </c>
      <c r="C14" s="17">
        <v>203.3</v>
      </c>
      <c r="D14" s="17">
        <v>648.9</v>
      </c>
      <c r="E14" s="17">
        <v>139.4</v>
      </c>
      <c r="F14" s="17"/>
      <c r="G14" s="17"/>
      <c r="H14" s="17">
        <v>90.2</v>
      </c>
      <c r="I14" s="17">
        <v>226.3</v>
      </c>
      <c r="J14" s="17"/>
      <c r="K14" s="17"/>
      <c r="L14" s="17">
        <v>107.9</v>
      </c>
      <c r="M14" s="17">
        <v>109</v>
      </c>
      <c r="N14" s="17"/>
      <c r="O14" s="17">
        <v>131.30000000000001</v>
      </c>
      <c r="P14" s="17">
        <v>108.9</v>
      </c>
      <c r="Q14" s="17">
        <v>71.099999999999994</v>
      </c>
      <c r="R14" s="17">
        <v>557.29999999999995</v>
      </c>
      <c r="S14" s="17">
        <v>10.199999999999999</v>
      </c>
      <c r="T14" s="17"/>
      <c r="U14" s="17">
        <v>0</v>
      </c>
      <c r="V14" s="17">
        <v>0</v>
      </c>
      <c r="W14" s="17">
        <v>163.6</v>
      </c>
      <c r="X14" s="17">
        <v>7.7</v>
      </c>
      <c r="Y14" s="17">
        <v>4.7</v>
      </c>
      <c r="Z14" s="17">
        <v>0</v>
      </c>
      <c r="AA14" s="17">
        <v>6.5</v>
      </c>
      <c r="AB14" s="17"/>
      <c r="AC14" s="17">
        <v>37.299999999999997</v>
      </c>
      <c r="AD14" s="17"/>
      <c r="AE14" s="17"/>
      <c r="AF14" s="17"/>
      <c r="AG14" s="17"/>
      <c r="AH14" s="17">
        <v>110.6</v>
      </c>
      <c r="AI14" s="17">
        <v>174.7</v>
      </c>
      <c r="AJ14" s="17"/>
      <c r="AK14" s="17"/>
      <c r="AL14" s="17"/>
      <c r="AM14" s="17">
        <v>6.5</v>
      </c>
      <c r="AN14" s="17">
        <v>367.7</v>
      </c>
      <c r="AO14" s="17">
        <v>81.5</v>
      </c>
      <c r="AP14" s="17">
        <v>148</v>
      </c>
      <c r="AQ14" s="17">
        <v>42.1</v>
      </c>
      <c r="AR14" s="17">
        <v>18.600000000000001</v>
      </c>
      <c r="AS14" s="17">
        <v>19.3</v>
      </c>
      <c r="AT14" s="17">
        <v>90.7</v>
      </c>
      <c r="AU14" s="17">
        <v>171.8</v>
      </c>
      <c r="AV14" s="17">
        <v>172.4</v>
      </c>
      <c r="AW14" s="17">
        <v>178.4</v>
      </c>
      <c r="AX14" s="17">
        <v>107.7</v>
      </c>
      <c r="AY14" s="17">
        <v>44.5</v>
      </c>
      <c r="AZ14" s="17">
        <v>41.6</v>
      </c>
      <c r="BA14" s="17">
        <v>3.8</v>
      </c>
      <c r="BB14" s="17">
        <v>24.8</v>
      </c>
      <c r="BC14" s="17">
        <v>169.7</v>
      </c>
      <c r="BD14" s="17"/>
      <c r="BE14" s="17"/>
      <c r="BF14" s="17">
        <v>31.1</v>
      </c>
      <c r="BG14" s="17"/>
      <c r="BH14" s="17">
        <v>0</v>
      </c>
      <c r="BI14" s="17">
        <v>0</v>
      </c>
      <c r="BJ14" s="17"/>
      <c r="BK14" s="17"/>
      <c r="BL14" s="17"/>
      <c r="BM14" s="17">
        <v>84.6</v>
      </c>
      <c r="BN14" s="17">
        <v>0</v>
      </c>
      <c r="BO14" s="17"/>
      <c r="BP14" s="17">
        <v>11.2</v>
      </c>
      <c r="BQ14" s="17">
        <v>0</v>
      </c>
      <c r="BR14" s="17">
        <v>0</v>
      </c>
      <c r="BS14" s="17"/>
      <c r="BT14" s="17"/>
      <c r="BU14" s="17"/>
      <c r="BV14" s="17"/>
      <c r="BW14" s="17">
        <v>0</v>
      </c>
      <c r="BX14" s="17"/>
      <c r="BY14" s="17"/>
      <c r="BZ14" s="17">
        <v>2.9</v>
      </c>
      <c r="CA14" s="17">
        <v>213.8</v>
      </c>
      <c r="CB14" s="17">
        <v>132</v>
      </c>
      <c r="CC14" s="17">
        <v>65.8</v>
      </c>
      <c r="CD14" s="17">
        <v>78.3</v>
      </c>
      <c r="CE14" s="17">
        <v>30</v>
      </c>
      <c r="CF14" s="17"/>
      <c r="CG14" s="17"/>
      <c r="CH14" s="17"/>
      <c r="CI14" s="17">
        <v>96</v>
      </c>
      <c r="CJ14" s="17">
        <v>95.7</v>
      </c>
      <c r="CK14" s="17">
        <v>117.4</v>
      </c>
      <c r="CL14" s="17">
        <v>0</v>
      </c>
      <c r="CM14" s="17"/>
      <c r="CN14" s="17"/>
      <c r="CO14" s="17"/>
      <c r="CP14" s="17"/>
      <c r="CQ14" s="17">
        <v>0</v>
      </c>
      <c r="CR14" s="17"/>
      <c r="CS14" s="17">
        <v>0</v>
      </c>
      <c r="CT14" s="17">
        <v>6.6</v>
      </c>
      <c r="CU14" s="17">
        <v>20</v>
      </c>
      <c r="CV14" s="17">
        <v>0</v>
      </c>
      <c r="CW14" s="17">
        <v>0</v>
      </c>
      <c r="CX14" s="17">
        <v>0</v>
      </c>
      <c r="CY14" s="17">
        <v>9.1</v>
      </c>
      <c r="CZ14" s="17">
        <v>0</v>
      </c>
      <c r="DA14" s="17">
        <v>20.399999999999999</v>
      </c>
      <c r="DB14" s="17">
        <v>10</v>
      </c>
      <c r="DC14" s="17">
        <v>5.6</v>
      </c>
      <c r="DD14" s="17">
        <v>0</v>
      </c>
      <c r="DE14" s="17">
        <v>0</v>
      </c>
      <c r="DF14" s="17">
        <v>1.9</v>
      </c>
      <c r="DG14" s="17">
        <v>3.6</v>
      </c>
      <c r="DH14" s="17">
        <v>5</v>
      </c>
      <c r="DI14" s="17">
        <v>20.6</v>
      </c>
      <c r="DJ14" s="17">
        <v>19.399999999999999</v>
      </c>
      <c r="DK14" s="17">
        <v>16.5</v>
      </c>
      <c r="DL14" s="17">
        <v>3.5</v>
      </c>
      <c r="DM14" s="17">
        <v>18.5</v>
      </c>
      <c r="DN14" s="17">
        <v>0</v>
      </c>
      <c r="DO14" s="17">
        <v>0</v>
      </c>
      <c r="DP14" s="17">
        <v>2.1</v>
      </c>
      <c r="DQ14" s="17">
        <v>1.7</v>
      </c>
      <c r="DR14" s="17">
        <v>0</v>
      </c>
      <c r="DS14" s="17">
        <v>3.5</v>
      </c>
      <c r="DT14" s="17">
        <v>13.3</v>
      </c>
      <c r="DU14" s="17">
        <v>2.8</v>
      </c>
      <c r="DV14" s="17"/>
      <c r="DW14" s="17">
        <v>0</v>
      </c>
      <c r="DX14" s="17">
        <v>19.8</v>
      </c>
      <c r="DY14" s="17">
        <v>8.3000000000000007</v>
      </c>
      <c r="DZ14" s="17">
        <v>16.2</v>
      </c>
      <c r="EA14" s="17">
        <v>20.3</v>
      </c>
      <c r="EB14" s="17">
        <v>12.8</v>
      </c>
      <c r="EC14" s="17">
        <v>22.1</v>
      </c>
      <c r="ED14" s="17">
        <v>0</v>
      </c>
      <c r="EE14" s="17">
        <v>44.1</v>
      </c>
      <c r="EF14" s="17">
        <v>66.3</v>
      </c>
      <c r="EG14" s="17">
        <v>3.5</v>
      </c>
      <c r="EH14" s="17">
        <v>0</v>
      </c>
      <c r="EI14" s="17">
        <v>0</v>
      </c>
      <c r="EJ14" s="17">
        <v>20.9</v>
      </c>
      <c r="EK14" s="17">
        <v>8.1</v>
      </c>
      <c r="EL14" s="17">
        <v>7.5</v>
      </c>
      <c r="EM14" s="17">
        <v>20.399999999999999</v>
      </c>
      <c r="EN14" s="17">
        <v>20.399999999999999</v>
      </c>
      <c r="EO14" s="17">
        <v>20</v>
      </c>
      <c r="EP14" s="17">
        <v>6.2</v>
      </c>
      <c r="EQ14" s="17">
        <v>0</v>
      </c>
      <c r="ER14" s="17">
        <v>0</v>
      </c>
      <c r="ES14" s="17">
        <v>0</v>
      </c>
      <c r="ET14" s="17">
        <v>0.6</v>
      </c>
      <c r="EU14" s="17">
        <v>0</v>
      </c>
      <c r="EV14" s="17">
        <v>0</v>
      </c>
      <c r="EW14" s="17">
        <v>0</v>
      </c>
      <c r="EX14" s="17">
        <v>4.8</v>
      </c>
      <c r="EY14" s="17">
        <v>2.2999999999999998</v>
      </c>
      <c r="EZ14" s="17">
        <v>2.4</v>
      </c>
      <c r="FA14" s="17">
        <v>2.7</v>
      </c>
      <c r="FB14" s="17">
        <v>0</v>
      </c>
      <c r="FC14" s="17">
        <v>6.5</v>
      </c>
      <c r="FD14" s="17">
        <v>20</v>
      </c>
      <c r="FE14" s="17">
        <v>20</v>
      </c>
      <c r="FF14" s="17">
        <v>11.4</v>
      </c>
      <c r="FG14" s="17"/>
      <c r="FH14" s="17"/>
      <c r="FI14" s="17"/>
      <c r="FJ14" s="17"/>
      <c r="FK14" s="17">
        <v>5.9</v>
      </c>
      <c r="FL14" s="17"/>
      <c r="FM14" s="17">
        <v>13</v>
      </c>
      <c r="FN14" s="17">
        <v>6147.4</v>
      </c>
      <c r="FO14" s="15"/>
      <c r="FP14" s="17">
        <v>24.2</v>
      </c>
      <c r="FQ14" s="17">
        <v>0</v>
      </c>
      <c r="FR14" s="17">
        <v>11.7</v>
      </c>
      <c r="FS14" s="17">
        <v>13.2</v>
      </c>
      <c r="FT14" s="17">
        <v>25.7</v>
      </c>
      <c r="FU14" s="17">
        <v>18.899999999999999</v>
      </c>
      <c r="FV14" s="17">
        <v>4.8</v>
      </c>
      <c r="FW14" s="17">
        <v>6.7</v>
      </c>
      <c r="FX14" s="17">
        <v>105.2</v>
      </c>
    </row>
    <row r="15" spans="1:180" ht="24" customHeight="1" x14ac:dyDescent="0.25">
      <c r="A15" s="16" t="s">
        <v>85</v>
      </c>
      <c r="B15" s="16" t="s">
        <v>804</v>
      </c>
      <c r="C15" s="17">
        <v>206.3</v>
      </c>
      <c r="D15" s="17">
        <v>652</v>
      </c>
      <c r="E15" s="17">
        <v>139.69999999999999</v>
      </c>
      <c r="F15" s="17"/>
      <c r="G15" s="17"/>
      <c r="H15" s="17">
        <v>90.8</v>
      </c>
      <c r="I15" s="17">
        <v>224.3</v>
      </c>
      <c r="J15" s="17"/>
      <c r="K15" s="17"/>
      <c r="L15" s="17">
        <v>108.5</v>
      </c>
      <c r="M15" s="17">
        <v>109</v>
      </c>
      <c r="N15" s="17"/>
      <c r="O15" s="17">
        <v>130.69999999999999</v>
      </c>
      <c r="P15" s="17">
        <v>111</v>
      </c>
      <c r="Q15" s="17">
        <v>69</v>
      </c>
      <c r="R15" s="17">
        <v>558.6</v>
      </c>
      <c r="S15" s="17">
        <v>10.3</v>
      </c>
      <c r="T15" s="17"/>
      <c r="U15" s="17">
        <v>0</v>
      </c>
      <c r="V15" s="17">
        <v>0</v>
      </c>
      <c r="W15" s="17">
        <v>167.5</v>
      </c>
      <c r="X15" s="17">
        <v>7.9</v>
      </c>
      <c r="Y15" s="17">
        <v>4.7</v>
      </c>
      <c r="Z15" s="17">
        <v>0</v>
      </c>
      <c r="AA15" s="17">
        <v>6.6</v>
      </c>
      <c r="AB15" s="17"/>
      <c r="AC15" s="17">
        <v>40.6</v>
      </c>
      <c r="AD15" s="17"/>
      <c r="AE15" s="17"/>
      <c r="AF15" s="17"/>
      <c r="AG15" s="17"/>
      <c r="AH15" s="17">
        <v>110.8</v>
      </c>
      <c r="AI15" s="17">
        <v>197.6</v>
      </c>
      <c r="AJ15" s="17"/>
      <c r="AK15" s="17"/>
      <c r="AL15" s="17"/>
      <c r="AM15" s="17">
        <v>6.5</v>
      </c>
      <c r="AN15" s="17">
        <v>369.3</v>
      </c>
      <c r="AO15" s="17">
        <v>81.5</v>
      </c>
      <c r="AP15" s="17">
        <v>150.80000000000001</v>
      </c>
      <c r="AQ15" s="17">
        <v>42</v>
      </c>
      <c r="AR15" s="17">
        <v>18.600000000000001</v>
      </c>
      <c r="AS15" s="17">
        <v>19.3</v>
      </c>
      <c r="AT15" s="17">
        <v>92.3</v>
      </c>
      <c r="AU15" s="17">
        <v>132.69999999999999</v>
      </c>
      <c r="AV15" s="17">
        <v>133</v>
      </c>
      <c r="AW15" s="17">
        <v>156.80000000000001</v>
      </c>
      <c r="AX15" s="17">
        <v>108.6</v>
      </c>
      <c r="AY15" s="17">
        <v>45.1</v>
      </c>
      <c r="AZ15" s="17">
        <v>44.4</v>
      </c>
      <c r="BA15" s="17">
        <v>3.8</v>
      </c>
      <c r="BB15" s="17">
        <v>25.4</v>
      </c>
      <c r="BC15" s="17">
        <v>170.5</v>
      </c>
      <c r="BD15" s="17"/>
      <c r="BE15" s="17"/>
      <c r="BF15" s="17">
        <v>32</v>
      </c>
      <c r="BG15" s="17"/>
      <c r="BH15" s="17">
        <v>0</v>
      </c>
      <c r="BI15" s="17">
        <v>0</v>
      </c>
      <c r="BJ15" s="17"/>
      <c r="BK15" s="17"/>
      <c r="BL15" s="17"/>
      <c r="BM15" s="17">
        <v>84.6</v>
      </c>
      <c r="BN15" s="17">
        <v>0</v>
      </c>
      <c r="BO15" s="17"/>
      <c r="BP15" s="17">
        <v>11.8</v>
      </c>
      <c r="BQ15" s="17">
        <v>0</v>
      </c>
      <c r="BR15" s="17">
        <v>0</v>
      </c>
      <c r="BS15" s="17"/>
      <c r="BT15" s="17"/>
      <c r="BU15" s="17"/>
      <c r="BV15" s="17"/>
      <c r="BW15" s="17">
        <v>0</v>
      </c>
      <c r="BX15" s="17"/>
      <c r="BY15" s="17"/>
      <c r="BZ15" s="17">
        <v>2.9</v>
      </c>
      <c r="CA15" s="17">
        <v>223.3</v>
      </c>
      <c r="CB15" s="17">
        <v>134.19999999999999</v>
      </c>
      <c r="CC15" s="17">
        <v>66</v>
      </c>
      <c r="CD15" s="17">
        <v>78.400000000000006</v>
      </c>
      <c r="CE15" s="17">
        <v>30.1</v>
      </c>
      <c r="CF15" s="17"/>
      <c r="CG15" s="17"/>
      <c r="CH15" s="17"/>
      <c r="CI15" s="17">
        <v>96</v>
      </c>
      <c r="CJ15" s="17">
        <v>95.8</v>
      </c>
      <c r="CK15" s="17">
        <v>118.1</v>
      </c>
      <c r="CL15" s="17">
        <v>0</v>
      </c>
      <c r="CM15" s="17"/>
      <c r="CN15" s="17"/>
      <c r="CO15" s="17"/>
      <c r="CP15" s="17"/>
      <c r="CQ15" s="17">
        <v>0</v>
      </c>
      <c r="CR15" s="17"/>
      <c r="CS15" s="17">
        <v>0</v>
      </c>
      <c r="CT15" s="17">
        <v>6.6</v>
      </c>
      <c r="CU15" s="17">
        <v>20</v>
      </c>
      <c r="CV15" s="17">
        <v>0</v>
      </c>
      <c r="CW15" s="17">
        <v>0</v>
      </c>
      <c r="CX15" s="17">
        <v>0</v>
      </c>
      <c r="CY15" s="17">
        <v>9</v>
      </c>
      <c r="CZ15" s="17">
        <v>0</v>
      </c>
      <c r="DA15" s="17">
        <v>20.6</v>
      </c>
      <c r="DB15" s="17">
        <v>9.9</v>
      </c>
      <c r="DC15" s="17">
        <v>5.4</v>
      </c>
      <c r="DD15" s="17">
        <v>0</v>
      </c>
      <c r="DE15" s="17">
        <v>0</v>
      </c>
      <c r="DF15" s="17">
        <v>1.9</v>
      </c>
      <c r="DG15" s="17">
        <v>3.7</v>
      </c>
      <c r="DH15" s="17">
        <v>5.0999999999999996</v>
      </c>
      <c r="DI15" s="17">
        <v>20.8</v>
      </c>
      <c r="DJ15" s="17">
        <v>19.399999999999999</v>
      </c>
      <c r="DK15" s="17">
        <v>16.399999999999999</v>
      </c>
      <c r="DL15" s="17">
        <v>3.5</v>
      </c>
      <c r="DM15" s="17">
        <v>18.5</v>
      </c>
      <c r="DN15" s="17">
        <v>0</v>
      </c>
      <c r="DO15" s="17">
        <v>0</v>
      </c>
      <c r="DP15" s="17">
        <v>12.4</v>
      </c>
      <c r="DQ15" s="17">
        <v>18.5</v>
      </c>
      <c r="DR15" s="17">
        <v>0</v>
      </c>
      <c r="DS15" s="17">
        <v>3.5</v>
      </c>
      <c r="DT15" s="17">
        <v>13.3</v>
      </c>
      <c r="DU15" s="17">
        <v>2.8</v>
      </c>
      <c r="DV15" s="17"/>
      <c r="DW15" s="17">
        <v>0</v>
      </c>
      <c r="DX15" s="17">
        <v>19.8</v>
      </c>
      <c r="DY15" s="17">
        <v>8.3000000000000007</v>
      </c>
      <c r="DZ15" s="17">
        <v>16.399999999999999</v>
      </c>
      <c r="EA15" s="17">
        <v>20.3</v>
      </c>
      <c r="EB15" s="17">
        <v>12.4</v>
      </c>
      <c r="EC15" s="17">
        <v>21.1</v>
      </c>
      <c r="ED15" s="17">
        <v>0</v>
      </c>
      <c r="EE15" s="17">
        <v>29</v>
      </c>
      <c r="EF15" s="17">
        <v>56.1</v>
      </c>
      <c r="EG15" s="17">
        <v>2.1</v>
      </c>
      <c r="EH15" s="17">
        <v>0</v>
      </c>
      <c r="EI15" s="17">
        <v>0</v>
      </c>
      <c r="EJ15" s="17">
        <v>20.9</v>
      </c>
      <c r="EK15" s="17">
        <v>8</v>
      </c>
      <c r="EL15" s="17">
        <v>7.5</v>
      </c>
      <c r="EM15" s="17">
        <v>20.399999999999999</v>
      </c>
      <c r="EN15" s="17">
        <v>20.399999999999999</v>
      </c>
      <c r="EO15" s="17">
        <v>20</v>
      </c>
      <c r="EP15" s="17">
        <v>5.9</v>
      </c>
      <c r="EQ15" s="17">
        <v>0</v>
      </c>
      <c r="ER15" s="17">
        <v>0</v>
      </c>
      <c r="ES15" s="17">
        <v>0</v>
      </c>
      <c r="ET15" s="17">
        <v>0.6</v>
      </c>
      <c r="EU15" s="17">
        <v>0.1</v>
      </c>
      <c r="EV15" s="17">
        <v>0</v>
      </c>
      <c r="EW15" s="17">
        <v>0</v>
      </c>
      <c r="EX15" s="17">
        <v>4.8</v>
      </c>
      <c r="EY15" s="17">
        <v>2.2999999999999998</v>
      </c>
      <c r="EZ15" s="17">
        <v>2.4</v>
      </c>
      <c r="FA15" s="17">
        <v>2.7</v>
      </c>
      <c r="FB15" s="17">
        <v>0</v>
      </c>
      <c r="FC15" s="17">
        <v>6.6</v>
      </c>
      <c r="FD15" s="17">
        <v>20</v>
      </c>
      <c r="FE15" s="17">
        <v>19.899999999999999</v>
      </c>
      <c r="FF15" s="17">
        <v>11.1</v>
      </c>
      <c r="FG15" s="17"/>
      <c r="FH15" s="17"/>
      <c r="FI15" s="17"/>
      <c r="FJ15" s="17"/>
      <c r="FK15" s="17">
        <v>5.6</v>
      </c>
      <c r="FL15" s="17"/>
      <c r="FM15" s="17">
        <v>16.8</v>
      </c>
      <c r="FN15" s="17">
        <v>6112.5</v>
      </c>
      <c r="FO15" s="15"/>
      <c r="FP15" s="17">
        <v>24.2</v>
      </c>
      <c r="FQ15" s="17">
        <v>0</v>
      </c>
      <c r="FR15" s="17">
        <v>11.7</v>
      </c>
      <c r="FS15" s="17">
        <v>13.2</v>
      </c>
      <c r="FT15" s="17">
        <v>25.8</v>
      </c>
      <c r="FU15" s="17">
        <v>19</v>
      </c>
      <c r="FV15" s="17">
        <v>4.8</v>
      </c>
      <c r="FW15" s="17">
        <v>6.8</v>
      </c>
      <c r="FX15" s="17">
        <v>105.5</v>
      </c>
    </row>
    <row r="16" spans="1:180" ht="24" customHeight="1" x14ac:dyDescent="0.25">
      <c r="A16" s="16" t="s">
        <v>85</v>
      </c>
      <c r="B16" s="16" t="s">
        <v>805</v>
      </c>
      <c r="C16" s="17">
        <v>200.2</v>
      </c>
      <c r="D16" s="17">
        <v>649.6</v>
      </c>
      <c r="E16" s="17">
        <v>139</v>
      </c>
      <c r="F16" s="17"/>
      <c r="G16" s="17"/>
      <c r="H16" s="17">
        <v>89.3</v>
      </c>
      <c r="I16" s="17">
        <v>224.4</v>
      </c>
      <c r="J16" s="17"/>
      <c r="K16" s="17"/>
      <c r="L16" s="17">
        <v>109.2</v>
      </c>
      <c r="M16" s="17">
        <v>108.8</v>
      </c>
      <c r="N16" s="17"/>
      <c r="O16" s="17">
        <v>130.80000000000001</v>
      </c>
      <c r="P16" s="17">
        <v>112</v>
      </c>
      <c r="Q16" s="17">
        <v>69.099999999999994</v>
      </c>
      <c r="R16" s="17">
        <v>554.1</v>
      </c>
      <c r="S16" s="17">
        <v>10.3</v>
      </c>
      <c r="T16" s="17"/>
      <c r="U16" s="17">
        <v>0</v>
      </c>
      <c r="V16" s="17">
        <v>0</v>
      </c>
      <c r="W16" s="17">
        <v>165.2</v>
      </c>
      <c r="X16" s="17">
        <v>7.6</v>
      </c>
      <c r="Y16" s="17">
        <v>4.5999999999999996</v>
      </c>
      <c r="Z16" s="17">
        <v>0</v>
      </c>
      <c r="AA16" s="17">
        <v>6.5</v>
      </c>
      <c r="AB16" s="17"/>
      <c r="AC16" s="17">
        <v>40.1</v>
      </c>
      <c r="AD16" s="17"/>
      <c r="AE16" s="17"/>
      <c r="AF16" s="17"/>
      <c r="AG16" s="17"/>
      <c r="AH16" s="17">
        <v>110.6</v>
      </c>
      <c r="AI16" s="17">
        <v>195.6</v>
      </c>
      <c r="AJ16" s="17"/>
      <c r="AK16" s="17"/>
      <c r="AL16" s="17"/>
      <c r="AM16" s="17">
        <v>6.5</v>
      </c>
      <c r="AN16" s="17">
        <v>363.2</v>
      </c>
      <c r="AO16" s="17">
        <v>81.5</v>
      </c>
      <c r="AP16" s="17">
        <v>136.5</v>
      </c>
      <c r="AQ16" s="17">
        <v>42</v>
      </c>
      <c r="AR16" s="17">
        <v>18.600000000000001</v>
      </c>
      <c r="AS16" s="17">
        <v>19.3</v>
      </c>
      <c r="AT16" s="17">
        <v>89.7</v>
      </c>
      <c r="AU16" s="17">
        <v>134.6</v>
      </c>
      <c r="AV16" s="17">
        <v>134.69999999999999</v>
      </c>
      <c r="AW16" s="17">
        <v>158.80000000000001</v>
      </c>
      <c r="AX16" s="17">
        <v>107.4</v>
      </c>
      <c r="AY16" s="17">
        <v>44.1</v>
      </c>
      <c r="AZ16" s="17">
        <v>41</v>
      </c>
      <c r="BA16" s="17">
        <v>3.8</v>
      </c>
      <c r="BB16" s="17">
        <v>24.4</v>
      </c>
      <c r="BC16" s="17">
        <v>169.9</v>
      </c>
      <c r="BD16" s="17"/>
      <c r="BE16" s="17"/>
      <c r="BF16" s="17">
        <v>31.1</v>
      </c>
      <c r="BG16" s="17"/>
      <c r="BH16" s="17">
        <v>0</v>
      </c>
      <c r="BI16" s="17">
        <v>0</v>
      </c>
      <c r="BJ16" s="17"/>
      <c r="BK16" s="17"/>
      <c r="BL16" s="17"/>
      <c r="BM16" s="17">
        <v>84.2</v>
      </c>
      <c r="BN16" s="17">
        <v>0</v>
      </c>
      <c r="BO16" s="17"/>
      <c r="BP16" s="17">
        <v>10.5</v>
      </c>
      <c r="BQ16" s="17">
        <v>0</v>
      </c>
      <c r="BR16" s="17">
        <v>0</v>
      </c>
      <c r="BS16" s="17"/>
      <c r="BT16" s="17"/>
      <c r="BU16" s="17"/>
      <c r="BV16" s="17"/>
      <c r="BW16" s="17">
        <v>0</v>
      </c>
      <c r="BX16" s="17"/>
      <c r="BY16" s="17"/>
      <c r="BZ16" s="17">
        <v>2.9</v>
      </c>
      <c r="CA16" s="17">
        <v>174.1</v>
      </c>
      <c r="CB16" s="17">
        <v>122.3</v>
      </c>
      <c r="CC16" s="17">
        <v>65.7</v>
      </c>
      <c r="CD16" s="17">
        <v>78.400000000000006</v>
      </c>
      <c r="CE16" s="17">
        <v>29.9</v>
      </c>
      <c r="CF16" s="17"/>
      <c r="CG16" s="17"/>
      <c r="CH16" s="17"/>
      <c r="CI16" s="17">
        <v>95.8</v>
      </c>
      <c r="CJ16" s="17">
        <v>95.9</v>
      </c>
      <c r="CK16" s="17">
        <v>118.2</v>
      </c>
      <c r="CL16" s="17">
        <v>0</v>
      </c>
      <c r="CM16" s="17"/>
      <c r="CN16" s="17"/>
      <c r="CO16" s="17"/>
      <c r="CP16" s="17"/>
      <c r="CQ16" s="17">
        <v>0</v>
      </c>
      <c r="CR16" s="17"/>
      <c r="CS16" s="17">
        <v>0</v>
      </c>
      <c r="CT16" s="17">
        <v>6.6</v>
      </c>
      <c r="CU16" s="17">
        <v>20</v>
      </c>
      <c r="CV16" s="17">
        <v>0</v>
      </c>
      <c r="CW16" s="17">
        <v>0</v>
      </c>
      <c r="CX16" s="17">
        <v>0</v>
      </c>
      <c r="CY16" s="17">
        <v>7.3</v>
      </c>
      <c r="CZ16" s="17">
        <v>0</v>
      </c>
      <c r="DA16" s="17">
        <v>15.2</v>
      </c>
      <c r="DB16" s="17">
        <v>9.8000000000000007</v>
      </c>
      <c r="DC16" s="17">
        <v>5.7</v>
      </c>
      <c r="DD16" s="17">
        <v>0</v>
      </c>
      <c r="DE16" s="17">
        <v>0</v>
      </c>
      <c r="DF16" s="17">
        <v>1.9</v>
      </c>
      <c r="DG16" s="17">
        <v>3.6</v>
      </c>
      <c r="DH16" s="17">
        <v>5.0999999999999996</v>
      </c>
      <c r="DI16" s="17">
        <v>18</v>
      </c>
      <c r="DJ16" s="17">
        <v>19.399999999999999</v>
      </c>
      <c r="DK16" s="17">
        <v>16.399999999999999</v>
      </c>
      <c r="DL16" s="17">
        <v>3.5</v>
      </c>
      <c r="DM16" s="17">
        <v>18.5</v>
      </c>
      <c r="DN16" s="17">
        <v>0</v>
      </c>
      <c r="DO16" s="17">
        <v>0</v>
      </c>
      <c r="DP16" s="17">
        <v>10.8</v>
      </c>
      <c r="DQ16" s="17">
        <v>23.5</v>
      </c>
      <c r="DR16" s="17">
        <v>0</v>
      </c>
      <c r="DS16" s="17">
        <v>3.5</v>
      </c>
      <c r="DT16" s="17">
        <v>13.3</v>
      </c>
      <c r="DU16" s="17">
        <v>2.8</v>
      </c>
      <c r="DV16" s="17"/>
      <c r="DW16" s="17">
        <v>0</v>
      </c>
      <c r="DX16" s="17">
        <v>19.8</v>
      </c>
      <c r="DY16" s="17">
        <v>8.4</v>
      </c>
      <c r="DZ16" s="17">
        <v>16.5</v>
      </c>
      <c r="EA16" s="17">
        <v>20.399999999999999</v>
      </c>
      <c r="EB16" s="17">
        <v>15.6</v>
      </c>
      <c r="EC16" s="17">
        <v>24.9</v>
      </c>
      <c r="ED16" s="17">
        <v>0</v>
      </c>
      <c r="EE16" s="17">
        <v>24.4</v>
      </c>
      <c r="EF16" s="17">
        <v>49.7</v>
      </c>
      <c r="EG16" s="17">
        <v>1.3</v>
      </c>
      <c r="EH16" s="17">
        <v>0</v>
      </c>
      <c r="EI16" s="17">
        <v>0</v>
      </c>
      <c r="EJ16" s="17">
        <v>20.9</v>
      </c>
      <c r="EK16" s="17">
        <v>8</v>
      </c>
      <c r="EL16" s="17">
        <v>7.5</v>
      </c>
      <c r="EM16" s="17">
        <v>20.399999999999999</v>
      </c>
      <c r="EN16" s="17">
        <v>20.399999999999999</v>
      </c>
      <c r="EO16" s="17">
        <v>20</v>
      </c>
      <c r="EP16" s="17">
        <v>4.3</v>
      </c>
      <c r="EQ16" s="17">
        <v>0</v>
      </c>
      <c r="ER16" s="17">
        <v>0</v>
      </c>
      <c r="ES16" s="17">
        <v>0</v>
      </c>
      <c r="ET16" s="17">
        <v>0.6</v>
      </c>
      <c r="EU16" s="17">
        <v>21.5</v>
      </c>
      <c r="EV16" s="17">
        <v>12.8</v>
      </c>
      <c r="EW16" s="17">
        <v>0</v>
      </c>
      <c r="EX16" s="17">
        <v>4.8</v>
      </c>
      <c r="EY16" s="17">
        <v>2.2999999999999998</v>
      </c>
      <c r="EZ16" s="17">
        <v>2.4</v>
      </c>
      <c r="FA16" s="17">
        <v>2.7</v>
      </c>
      <c r="FB16" s="17">
        <v>0</v>
      </c>
      <c r="FC16" s="17">
        <v>6.5</v>
      </c>
      <c r="FD16" s="17">
        <v>20</v>
      </c>
      <c r="FE16" s="17">
        <v>20</v>
      </c>
      <c r="FF16" s="17">
        <v>11.2</v>
      </c>
      <c r="FG16" s="17"/>
      <c r="FH16" s="17"/>
      <c r="FI16" s="17"/>
      <c r="FJ16" s="17"/>
      <c r="FK16" s="17">
        <v>5.4</v>
      </c>
      <c r="FL16" s="17"/>
      <c r="FM16" s="17">
        <v>16.5</v>
      </c>
      <c r="FN16" s="17">
        <v>6026.1</v>
      </c>
      <c r="FO16" s="15"/>
      <c r="FP16" s="17">
        <v>24.2</v>
      </c>
      <c r="FQ16" s="17">
        <v>0</v>
      </c>
      <c r="FR16" s="17">
        <v>11.7</v>
      </c>
      <c r="FS16" s="17">
        <v>13.2</v>
      </c>
      <c r="FT16" s="17">
        <v>25.9</v>
      </c>
      <c r="FU16" s="17">
        <v>19</v>
      </c>
      <c r="FV16" s="17">
        <v>4.7</v>
      </c>
      <c r="FW16" s="17">
        <v>6.7</v>
      </c>
      <c r="FX16" s="17">
        <v>105.4</v>
      </c>
    </row>
    <row r="17" spans="1:180" ht="24" customHeight="1" x14ac:dyDescent="0.25">
      <c r="A17" s="16" t="s">
        <v>85</v>
      </c>
      <c r="B17" s="16" t="s">
        <v>806</v>
      </c>
      <c r="C17" s="17">
        <v>201.2</v>
      </c>
      <c r="D17" s="17">
        <v>646.5</v>
      </c>
      <c r="E17" s="17">
        <v>137.9</v>
      </c>
      <c r="F17" s="17"/>
      <c r="G17" s="17"/>
      <c r="H17" s="17">
        <v>89.5</v>
      </c>
      <c r="I17" s="17">
        <v>223.9</v>
      </c>
      <c r="J17" s="17"/>
      <c r="K17" s="17"/>
      <c r="L17" s="17">
        <v>109.3</v>
      </c>
      <c r="M17" s="17">
        <v>108.7</v>
      </c>
      <c r="N17" s="17"/>
      <c r="O17" s="17">
        <v>130.19999999999999</v>
      </c>
      <c r="P17" s="17">
        <v>110.5</v>
      </c>
      <c r="Q17" s="17">
        <v>68.900000000000006</v>
      </c>
      <c r="R17" s="17">
        <v>551.79999999999995</v>
      </c>
      <c r="S17" s="17">
        <v>10.199999999999999</v>
      </c>
      <c r="T17" s="17"/>
      <c r="U17" s="17">
        <v>0</v>
      </c>
      <c r="V17" s="17">
        <v>0</v>
      </c>
      <c r="W17" s="17">
        <v>164.4</v>
      </c>
      <c r="X17" s="17">
        <v>7.1</v>
      </c>
      <c r="Y17" s="17">
        <v>4.5999999999999996</v>
      </c>
      <c r="Z17" s="17">
        <v>0</v>
      </c>
      <c r="AA17" s="17">
        <v>6.5</v>
      </c>
      <c r="AB17" s="17"/>
      <c r="AC17" s="17">
        <v>39.6</v>
      </c>
      <c r="AD17" s="17"/>
      <c r="AE17" s="17"/>
      <c r="AF17" s="17"/>
      <c r="AG17" s="17"/>
      <c r="AH17" s="17">
        <v>110.4</v>
      </c>
      <c r="AI17" s="17">
        <v>210.9</v>
      </c>
      <c r="AJ17" s="17"/>
      <c r="AK17" s="17"/>
      <c r="AL17" s="17"/>
      <c r="AM17" s="17">
        <v>6.5</v>
      </c>
      <c r="AN17" s="17">
        <v>364.2</v>
      </c>
      <c r="AO17" s="17">
        <v>81.5</v>
      </c>
      <c r="AP17" s="17">
        <v>145.6</v>
      </c>
      <c r="AQ17" s="17">
        <v>41.4</v>
      </c>
      <c r="AR17" s="17">
        <v>18.600000000000001</v>
      </c>
      <c r="AS17" s="17">
        <v>19.3</v>
      </c>
      <c r="AT17" s="17">
        <v>91.1</v>
      </c>
      <c r="AU17" s="17">
        <v>134.6</v>
      </c>
      <c r="AV17" s="17">
        <v>134.80000000000001</v>
      </c>
      <c r="AW17" s="17">
        <v>159.5</v>
      </c>
      <c r="AX17" s="17">
        <v>107.6</v>
      </c>
      <c r="AY17" s="17">
        <v>43.8</v>
      </c>
      <c r="AZ17" s="17">
        <v>43.4</v>
      </c>
      <c r="BA17" s="17">
        <v>3.8</v>
      </c>
      <c r="BB17" s="17">
        <v>24.6</v>
      </c>
      <c r="BC17" s="17">
        <v>168.8</v>
      </c>
      <c r="BD17" s="17"/>
      <c r="BE17" s="17"/>
      <c r="BF17" s="17">
        <v>30.5</v>
      </c>
      <c r="BG17" s="17"/>
      <c r="BH17" s="17">
        <v>0</v>
      </c>
      <c r="BI17" s="17">
        <v>0</v>
      </c>
      <c r="BJ17" s="17"/>
      <c r="BK17" s="17"/>
      <c r="BL17" s="17"/>
      <c r="BM17" s="17">
        <v>84.3</v>
      </c>
      <c r="BN17" s="17">
        <v>0</v>
      </c>
      <c r="BO17" s="17"/>
      <c r="BP17" s="17">
        <v>9.9</v>
      </c>
      <c r="BQ17" s="17">
        <v>0</v>
      </c>
      <c r="BR17" s="17">
        <v>0</v>
      </c>
      <c r="BS17" s="17"/>
      <c r="BT17" s="17"/>
      <c r="BU17" s="17"/>
      <c r="BV17" s="17"/>
      <c r="BW17" s="17">
        <v>0</v>
      </c>
      <c r="BX17" s="17"/>
      <c r="BY17" s="17"/>
      <c r="BZ17" s="17">
        <v>2.8</v>
      </c>
      <c r="CA17" s="17">
        <v>203.6</v>
      </c>
      <c r="CB17" s="17">
        <v>129.4</v>
      </c>
      <c r="CC17" s="17">
        <v>65.599999999999994</v>
      </c>
      <c r="CD17" s="17">
        <v>78.099999999999994</v>
      </c>
      <c r="CE17" s="17">
        <v>29.8</v>
      </c>
      <c r="CF17" s="17"/>
      <c r="CG17" s="17"/>
      <c r="CH17" s="17"/>
      <c r="CI17" s="17">
        <v>96</v>
      </c>
      <c r="CJ17" s="17">
        <v>95.9</v>
      </c>
      <c r="CK17" s="17">
        <v>118.1</v>
      </c>
      <c r="CL17" s="17">
        <v>0</v>
      </c>
      <c r="CM17" s="17"/>
      <c r="CN17" s="17"/>
      <c r="CO17" s="17"/>
      <c r="CP17" s="17"/>
      <c r="CQ17" s="17">
        <v>0</v>
      </c>
      <c r="CR17" s="17"/>
      <c r="CS17" s="17">
        <v>0</v>
      </c>
      <c r="CT17" s="17">
        <v>6.7</v>
      </c>
      <c r="CU17" s="17">
        <v>20</v>
      </c>
      <c r="CV17" s="17">
        <v>0</v>
      </c>
      <c r="CW17" s="17">
        <v>0</v>
      </c>
      <c r="CX17" s="17">
        <v>0</v>
      </c>
      <c r="CY17" s="17">
        <v>6.9</v>
      </c>
      <c r="CZ17" s="17">
        <v>0</v>
      </c>
      <c r="DA17" s="17">
        <v>0</v>
      </c>
      <c r="DB17" s="17">
        <v>9.8000000000000007</v>
      </c>
      <c r="DC17" s="17">
        <v>5.5</v>
      </c>
      <c r="DD17" s="17">
        <v>0</v>
      </c>
      <c r="DE17" s="17">
        <v>0</v>
      </c>
      <c r="DF17" s="17">
        <v>1.9</v>
      </c>
      <c r="DG17" s="17">
        <v>3.7</v>
      </c>
      <c r="DH17" s="17">
        <v>5</v>
      </c>
      <c r="DI17" s="17">
        <v>0</v>
      </c>
      <c r="DJ17" s="17">
        <v>19.399999999999999</v>
      </c>
      <c r="DK17" s="17">
        <v>16.3</v>
      </c>
      <c r="DL17" s="17">
        <v>3.5</v>
      </c>
      <c r="DM17" s="17">
        <v>18.5</v>
      </c>
      <c r="DN17" s="17">
        <v>0</v>
      </c>
      <c r="DO17" s="17">
        <v>0</v>
      </c>
      <c r="DP17" s="17">
        <v>10.5</v>
      </c>
      <c r="DQ17" s="17">
        <v>24.7</v>
      </c>
      <c r="DR17" s="17">
        <v>0</v>
      </c>
      <c r="DS17" s="17">
        <v>3.5</v>
      </c>
      <c r="DT17" s="17">
        <v>13.3</v>
      </c>
      <c r="DU17" s="17">
        <v>2.76</v>
      </c>
      <c r="DV17" s="17"/>
      <c r="DW17" s="17">
        <v>0</v>
      </c>
      <c r="DX17" s="17">
        <v>19.8</v>
      </c>
      <c r="DY17" s="17">
        <v>8.4</v>
      </c>
      <c r="DZ17" s="17">
        <v>15.9</v>
      </c>
      <c r="EA17" s="17">
        <v>20.3</v>
      </c>
      <c r="EB17" s="17">
        <v>17.8</v>
      </c>
      <c r="EC17" s="17">
        <v>21.6</v>
      </c>
      <c r="ED17" s="17">
        <v>0</v>
      </c>
      <c r="EE17" s="17">
        <v>21.9</v>
      </c>
      <c r="EF17" s="17">
        <v>38.4</v>
      </c>
      <c r="EG17" s="17">
        <v>2.1</v>
      </c>
      <c r="EH17" s="17">
        <v>0</v>
      </c>
      <c r="EI17" s="17">
        <v>0</v>
      </c>
      <c r="EJ17" s="17">
        <v>20.9</v>
      </c>
      <c r="EK17" s="17">
        <v>7.9</v>
      </c>
      <c r="EL17" s="17">
        <v>7.5</v>
      </c>
      <c r="EM17" s="17">
        <v>20.399999999999999</v>
      </c>
      <c r="EN17" s="17">
        <v>20.399999999999999</v>
      </c>
      <c r="EO17" s="17">
        <v>20</v>
      </c>
      <c r="EP17" s="17">
        <v>3.1</v>
      </c>
      <c r="EQ17" s="17">
        <v>0</v>
      </c>
      <c r="ER17" s="17">
        <v>0</v>
      </c>
      <c r="ES17" s="17">
        <v>0</v>
      </c>
      <c r="ET17" s="17">
        <v>0.6</v>
      </c>
      <c r="EU17" s="17">
        <v>12.6</v>
      </c>
      <c r="EV17" s="17">
        <v>11.4</v>
      </c>
      <c r="EW17" s="17">
        <v>0</v>
      </c>
      <c r="EX17" s="17">
        <v>4.8</v>
      </c>
      <c r="EY17" s="17">
        <v>2.2999999999999998</v>
      </c>
      <c r="EZ17" s="17">
        <v>2.4</v>
      </c>
      <c r="FA17" s="17">
        <v>2.7</v>
      </c>
      <c r="FB17" s="17">
        <v>0</v>
      </c>
      <c r="FC17" s="17">
        <v>6.6</v>
      </c>
      <c r="FD17" s="17">
        <v>20</v>
      </c>
      <c r="FE17" s="17">
        <v>20</v>
      </c>
      <c r="FF17" s="17">
        <v>11.3</v>
      </c>
      <c r="FG17" s="17"/>
      <c r="FH17" s="17"/>
      <c r="FI17" s="17"/>
      <c r="FJ17" s="17"/>
      <c r="FK17" s="17">
        <v>6</v>
      </c>
      <c r="FL17" s="17"/>
      <c r="FM17" s="17">
        <v>16.600000000000001</v>
      </c>
      <c r="FN17" s="17">
        <v>6020.86</v>
      </c>
      <c r="FO17" s="15"/>
      <c r="FP17" s="17">
        <v>24.2</v>
      </c>
      <c r="FQ17" s="17">
        <v>0</v>
      </c>
      <c r="FR17" s="17">
        <v>11.7</v>
      </c>
      <c r="FS17" s="17">
        <v>13.2</v>
      </c>
      <c r="FT17" s="17">
        <v>25.9</v>
      </c>
      <c r="FU17" s="17">
        <v>19</v>
      </c>
      <c r="FV17" s="17">
        <v>4.5999999999999996</v>
      </c>
      <c r="FW17" s="17">
        <v>6.7</v>
      </c>
      <c r="FX17" s="17">
        <v>105.3</v>
      </c>
    </row>
    <row r="18" spans="1:180" ht="24" customHeight="1" x14ac:dyDescent="0.25">
      <c r="A18" s="18" t="s">
        <v>85</v>
      </c>
      <c r="B18" s="18" t="s">
        <v>807</v>
      </c>
      <c r="C18" s="19">
        <v>201.6</v>
      </c>
      <c r="D18" s="19">
        <v>647.70000000000005</v>
      </c>
      <c r="E18" s="19">
        <v>138.19999999999999</v>
      </c>
      <c r="F18" s="19"/>
      <c r="G18" s="19"/>
      <c r="H18" s="19">
        <v>90.1</v>
      </c>
      <c r="I18" s="19">
        <v>224.6</v>
      </c>
      <c r="J18" s="19"/>
      <c r="K18" s="19"/>
      <c r="L18" s="19">
        <v>109.3</v>
      </c>
      <c r="M18" s="19">
        <v>109.2</v>
      </c>
      <c r="N18" s="19"/>
      <c r="O18" s="19">
        <v>128.9</v>
      </c>
      <c r="P18" s="19">
        <v>110.5</v>
      </c>
      <c r="Q18" s="19">
        <v>67.7</v>
      </c>
      <c r="R18" s="19">
        <v>558</v>
      </c>
      <c r="S18" s="19">
        <v>10.199999999999999</v>
      </c>
      <c r="T18" s="19"/>
      <c r="U18" s="19">
        <v>0</v>
      </c>
      <c r="V18" s="19">
        <v>0</v>
      </c>
      <c r="W18" s="19">
        <v>165.4</v>
      </c>
      <c r="X18" s="19">
        <v>7.3</v>
      </c>
      <c r="Y18" s="19">
        <v>4.5999999999999996</v>
      </c>
      <c r="Z18" s="19">
        <v>0</v>
      </c>
      <c r="AA18" s="19">
        <v>6.5</v>
      </c>
      <c r="AB18" s="19"/>
      <c r="AC18" s="19">
        <v>40</v>
      </c>
      <c r="AD18" s="19"/>
      <c r="AE18" s="19"/>
      <c r="AF18" s="19"/>
      <c r="AG18" s="19"/>
      <c r="AH18" s="19">
        <v>110.5</v>
      </c>
      <c r="AI18" s="19">
        <v>217.2</v>
      </c>
      <c r="AJ18" s="19"/>
      <c r="AK18" s="19"/>
      <c r="AL18" s="19"/>
      <c r="AM18" s="19">
        <v>6.5</v>
      </c>
      <c r="AN18" s="19">
        <v>440.7</v>
      </c>
      <c r="AO18" s="19">
        <v>81.5</v>
      </c>
      <c r="AP18" s="19">
        <v>149.6</v>
      </c>
      <c r="AQ18" s="19">
        <v>41.8</v>
      </c>
      <c r="AR18" s="19">
        <v>18.600000000000001</v>
      </c>
      <c r="AS18" s="19">
        <v>19.3</v>
      </c>
      <c r="AT18" s="19">
        <v>89</v>
      </c>
      <c r="AU18" s="19">
        <v>157.9</v>
      </c>
      <c r="AV18" s="19">
        <v>158.4</v>
      </c>
      <c r="AW18" s="19">
        <v>170.9</v>
      </c>
      <c r="AX18" s="19">
        <v>108</v>
      </c>
      <c r="AY18" s="19">
        <v>44.7</v>
      </c>
      <c r="AZ18" s="19">
        <v>43.9</v>
      </c>
      <c r="BA18" s="19">
        <v>3.8</v>
      </c>
      <c r="BB18" s="19">
        <v>25.1</v>
      </c>
      <c r="BC18" s="19">
        <v>169.6</v>
      </c>
      <c r="BD18" s="19"/>
      <c r="BE18" s="19"/>
      <c r="BF18" s="19">
        <v>31.3</v>
      </c>
      <c r="BG18" s="19"/>
      <c r="BH18" s="19">
        <v>0</v>
      </c>
      <c r="BI18" s="19">
        <v>0</v>
      </c>
      <c r="BJ18" s="19"/>
      <c r="BK18" s="19"/>
      <c r="BL18" s="19"/>
      <c r="BM18" s="19">
        <v>84.4</v>
      </c>
      <c r="BN18" s="19">
        <v>0</v>
      </c>
      <c r="BO18" s="19"/>
      <c r="BP18" s="19">
        <v>9.4</v>
      </c>
      <c r="BQ18" s="19">
        <v>0</v>
      </c>
      <c r="BR18" s="19">
        <v>0</v>
      </c>
      <c r="BS18" s="19"/>
      <c r="BT18" s="19"/>
      <c r="BU18" s="19"/>
      <c r="BV18" s="19"/>
      <c r="BW18" s="19">
        <v>0</v>
      </c>
      <c r="BX18" s="19"/>
      <c r="BY18" s="19"/>
      <c r="BZ18" s="19">
        <v>2.9</v>
      </c>
      <c r="CA18" s="19">
        <v>212.8</v>
      </c>
      <c r="CB18" s="19">
        <v>133.19999999999999</v>
      </c>
      <c r="CC18" s="19">
        <v>65.7</v>
      </c>
      <c r="CD18" s="19">
        <v>74.2</v>
      </c>
      <c r="CE18" s="19">
        <v>30</v>
      </c>
      <c r="CF18" s="19"/>
      <c r="CG18" s="19"/>
      <c r="CH18" s="19"/>
      <c r="CI18" s="19">
        <v>95.4</v>
      </c>
      <c r="CJ18" s="19">
        <v>95.3</v>
      </c>
      <c r="CK18" s="19">
        <v>117.4</v>
      </c>
      <c r="CL18" s="19">
        <v>0</v>
      </c>
      <c r="CM18" s="19"/>
      <c r="CN18" s="19"/>
      <c r="CO18" s="19"/>
      <c r="CP18" s="19"/>
      <c r="CQ18" s="19">
        <v>0</v>
      </c>
      <c r="CR18" s="19"/>
      <c r="CS18" s="19">
        <v>0</v>
      </c>
      <c r="CT18" s="19">
        <v>6.6</v>
      </c>
      <c r="CU18" s="19">
        <v>20</v>
      </c>
      <c r="CV18" s="19">
        <v>0</v>
      </c>
      <c r="CW18" s="19">
        <v>5.8</v>
      </c>
      <c r="CX18" s="19">
        <v>0</v>
      </c>
      <c r="CY18" s="19">
        <v>9.3000000000000007</v>
      </c>
      <c r="CZ18" s="19">
        <v>0</v>
      </c>
      <c r="DA18" s="19">
        <v>0</v>
      </c>
      <c r="DB18" s="19">
        <v>10</v>
      </c>
      <c r="DC18" s="19">
        <v>5.6</v>
      </c>
      <c r="DD18" s="19">
        <v>0</v>
      </c>
      <c r="DE18" s="19">
        <v>0</v>
      </c>
      <c r="DF18" s="19">
        <v>1.9</v>
      </c>
      <c r="DG18" s="19">
        <v>3.6</v>
      </c>
      <c r="DH18" s="19">
        <v>4.9000000000000004</v>
      </c>
      <c r="DI18" s="19">
        <v>0</v>
      </c>
      <c r="DJ18" s="19">
        <v>19.399999999999999</v>
      </c>
      <c r="DK18" s="19">
        <v>12.6</v>
      </c>
      <c r="DL18" s="19">
        <v>3.5</v>
      </c>
      <c r="DM18" s="19">
        <v>18.5</v>
      </c>
      <c r="DN18" s="19">
        <v>0</v>
      </c>
      <c r="DO18" s="19">
        <v>0</v>
      </c>
      <c r="DP18" s="19">
        <v>6.5</v>
      </c>
      <c r="DQ18" s="19">
        <v>15</v>
      </c>
      <c r="DR18" s="19">
        <v>0</v>
      </c>
      <c r="DS18" s="19">
        <v>3.5</v>
      </c>
      <c r="DT18" s="19">
        <v>13.3</v>
      </c>
      <c r="DU18" s="19">
        <v>2.72</v>
      </c>
      <c r="DV18" s="19"/>
      <c r="DW18" s="19">
        <v>0</v>
      </c>
      <c r="DX18" s="19">
        <v>19.8</v>
      </c>
      <c r="DY18" s="19">
        <v>8.4</v>
      </c>
      <c r="DZ18" s="19">
        <v>16</v>
      </c>
      <c r="EA18" s="19">
        <v>20.3</v>
      </c>
      <c r="EB18" s="19">
        <v>15.1</v>
      </c>
      <c r="EC18" s="19">
        <v>23.9</v>
      </c>
      <c r="ED18" s="19">
        <v>0</v>
      </c>
      <c r="EE18" s="19">
        <v>19.399999999999999</v>
      </c>
      <c r="EF18" s="19">
        <v>33.9</v>
      </c>
      <c r="EG18" s="19">
        <v>1.9</v>
      </c>
      <c r="EH18" s="19">
        <v>0</v>
      </c>
      <c r="EI18" s="19">
        <v>0</v>
      </c>
      <c r="EJ18" s="19">
        <v>20.9</v>
      </c>
      <c r="EK18" s="19">
        <v>7.9</v>
      </c>
      <c r="EL18" s="19">
        <v>7.5</v>
      </c>
      <c r="EM18" s="19">
        <v>20.399999999999999</v>
      </c>
      <c r="EN18" s="19">
        <v>20.399999999999999</v>
      </c>
      <c r="EO18" s="19">
        <v>20</v>
      </c>
      <c r="EP18" s="19">
        <v>4.2</v>
      </c>
      <c r="EQ18" s="19">
        <v>0</v>
      </c>
      <c r="ER18" s="19">
        <v>0</v>
      </c>
      <c r="ES18" s="19">
        <v>0</v>
      </c>
      <c r="ET18" s="19">
        <v>0.6</v>
      </c>
      <c r="EU18" s="19">
        <v>15.9</v>
      </c>
      <c r="EV18" s="19">
        <v>10.4</v>
      </c>
      <c r="EW18" s="19">
        <v>0</v>
      </c>
      <c r="EX18" s="19">
        <v>4.8</v>
      </c>
      <c r="EY18" s="19">
        <v>2.2999999999999998</v>
      </c>
      <c r="EZ18" s="19">
        <v>2.4</v>
      </c>
      <c r="FA18" s="19">
        <v>2.7</v>
      </c>
      <c r="FB18" s="19">
        <v>0</v>
      </c>
      <c r="FC18" s="19">
        <v>6.5</v>
      </c>
      <c r="FD18" s="19">
        <v>20</v>
      </c>
      <c r="FE18" s="19">
        <v>20</v>
      </c>
      <c r="FF18" s="19">
        <v>11.3</v>
      </c>
      <c r="FG18" s="19"/>
      <c r="FH18" s="19"/>
      <c r="FI18" s="19"/>
      <c r="FJ18" s="19"/>
      <c r="FK18" s="19">
        <v>5.7</v>
      </c>
      <c r="FL18" s="19"/>
      <c r="FM18" s="19">
        <v>16.3</v>
      </c>
      <c r="FN18" s="19">
        <v>6170.42</v>
      </c>
      <c r="FO18" s="15"/>
      <c r="FP18" s="19">
        <v>24.2</v>
      </c>
      <c r="FQ18" s="19">
        <v>0</v>
      </c>
      <c r="FR18" s="19">
        <v>11.7</v>
      </c>
      <c r="FS18" s="19">
        <v>12</v>
      </c>
      <c r="FT18" s="19">
        <v>25.8</v>
      </c>
      <c r="FU18" s="19">
        <v>18.899999999999999</v>
      </c>
      <c r="FV18" s="19">
        <v>4.5999999999999996</v>
      </c>
      <c r="FW18" s="19">
        <v>6.8</v>
      </c>
      <c r="FX18" s="19">
        <v>104</v>
      </c>
    </row>
    <row r="19" spans="1:180" ht="24" customHeight="1" x14ac:dyDescent="0.25">
      <c r="A19" s="13" t="s">
        <v>85</v>
      </c>
      <c r="B19" s="13" t="s">
        <v>808</v>
      </c>
      <c r="C19" s="14">
        <v>200</v>
      </c>
      <c r="D19" s="14">
        <v>651.9</v>
      </c>
      <c r="E19" s="14">
        <v>140.5</v>
      </c>
      <c r="F19" s="14"/>
      <c r="G19" s="14"/>
      <c r="H19" s="14">
        <v>90.4</v>
      </c>
      <c r="I19" s="14">
        <v>225.1</v>
      </c>
      <c r="J19" s="14"/>
      <c r="K19" s="14"/>
      <c r="L19" s="14">
        <v>109.1</v>
      </c>
      <c r="M19" s="14">
        <v>109.1</v>
      </c>
      <c r="N19" s="14"/>
      <c r="O19" s="14">
        <v>130.4</v>
      </c>
      <c r="P19" s="14">
        <v>110</v>
      </c>
      <c r="Q19" s="14">
        <v>67.7</v>
      </c>
      <c r="R19" s="14">
        <v>559.20000000000005</v>
      </c>
      <c r="S19" s="14">
        <v>10.199999999999999</v>
      </c>
      <c r="T19" s="14"/>
      <c r="U19" s="14">
        <v>0</v>
      </c>
      <c r="V19" s="14">
        <v>0</v>
      </c>
      <c r="W19" s="14">
        <v>161.19999999999999</v>
      </c>
      <c r="X19" s="14">
        <v>7.9</v>
      </c>
      <c r="Y19" s="14">
        <v>4.7</v>
      </c>
      <c r="Z19" s="14">
        <v>0</v>
      </c>
      <c r="AA19" s="14">
        <v>6.5</v>
      </c>
      <c r="AB19" s="14"/>
      <c r="AC19" s="14">
        <v>40.4</v>
      </c>
      <c r="AD19" s="14"/>
      <c r="AE19" s="14"/>
      <c r="AF19" s="14"/>
      <c r="AG19" s="14"/>
      <c r="AH19" s="14">
        <v>110.6</v>
      </c>
      <c r="AI19" s="14">
        <v>204.7</v>
      </c>
      <c r="AJ19" s="14"/>
      <c r="AK19" s="14"/>
      <c r="AL19" s="14"/>
      <c r="AM19" s="14">
        <v>6.5</v>
      </c>
      <c r="AN19" s="14">
        <v>401.9</v>
      </c>
      <c r="AO19" s="14">
        <v>81.5</v>
      </c>
      <c r="AP19" s="14">
        <v>150.5</v>
      </c>
      <c r="AQ19" s="14">
        <v>42.2</v>
      </c>
      <c r="AR19" s="14">
        <v>18.600000000000001</v>
      </c>
      <c r="AS19" s="14">
        <v>19.3</v>
      </c>
      <c r="AT19" s="14">
        <v>90.7</v>
      </c>
      <c r="AU19" s="14">
        <v>163.19999999999999</v>
      </c>
      <c r="AV19" s="14">
        <v>163.9</v>
      </c>
      <c r="AW19" s="14">
        <v>173.3</v>
      </c>
      <c r="AX19" s="14">
        <v>108.4</v>
      </c>
      <c r="AY19" s="14">
        <v>44.5</v>
      </c>
      <c r="AZ19" s="14">
        <v>43.9</v>
      </c>
      <c r="BA19" s="14">
        <v>3.8</v>
      </c>
      <c r="BB19" s="14">
        <v>24.7</v>
      </c>
      <c r="BC19" s="14">
        <v>171</v>
      </c>
      <c r="BD19" s="14"/>
      <c r="BE19" s="14"/>
      <c r="BF19" s="14">
        <v>31.8</v>
      </c>
      <c r="BG19" s="14"/>
      <c r="BH19" s="14">
        <v>0</v>
      </c>
      <c r="BI19" s="14">
        <v>0</v>
      </c>
      <c r="BJ19" s="14"/>
      <c r="BK19" s="14"/>
      <c r="BL19" s="14"/>
      <c r="BM19" s="14">
        <v>84.6</v>
      </c>
      <c r="BN19" s="14">
        <v>0</v>
      </c>
      <c r="BO19" s="14"/>
      <c r="BP19" s="14">
        <v>10.199999999999999</v>
      </c>
      <c r="BQ19" s="14">
        <v>0</v>
      </c>
      <c r="BR19" s="14">
        <v>0</v>
      </c>
      <c r="BS19" s="14"/>
      <c r="BT19" s="14"/>
      <c r="BU19" s="14"/>
      <c r="BV19" s="14"/>
      <c r="BW19" s="14">
        <v>0</v>
      </c>
      <c r="BX19" s="14"/>
      <c r="BY19" s="14"/>
      <c r="BZ19" s="14">
        <v>2.9</v>
      </c>
      <c r="CA19" s="14">
        <v>198.4</v>
      </c>
      <c r="CB19" s="14">
        <v>134.19999999999999</v>
      </c>
      <c r="CC19" s="14">
        <v>66.099999999999994</v>
      </c>
      <c r="CD19" s="14">
        <v>74.400000000000006</v>
      </c>
      <c r="CE19" s="14">
        <v>30.2</v>
      </c>
      <c r="CF19" s="14"/>
      <c r="CG19" s="14"/>
      <c r="CH19" s="14"/>
      <c r="CI19" s="14">
        <v>140.69999999999999</v>
      </c>
      <c r="CJ19" s="14">
        <v>144.30000000000001</v>
      </c>
      <c r="CK19" s="14">
        <v>147.9</v>
      </c>
      <c r="CL19" s="14">
        <v>0</v>
      </c>
      <c r="CM19" s="14"/>
      <c r="CN19" s="14"/>
      <c r="CO19" s="14"/>
      <c r="CP19" s="14"/>
      <c r="CQ19" s="14">
        <v>0</v>
      </c>
      <c r="CR19" s="14"/>
      <c r="CS19" s="14">
        <v>0</v>
      </c>
      <c r="CT19" s="14">
        <v>6.6</v>
      </c>
      <c r="CU19" s="14">
        <v>20</v>
      </c>
      <c r="CV19" s="14">
        <v>0</v>
      </c>
      <c r="CW19" s="14">
        <v>9.1</v>
      </c>
      <c r="CX19" s="14">
        <v>0</v>
      </c>
      <c r="CY19" s="14">
        <v>5.4</v>
      </c>
      <c r="CZ19" s="14">
        <v>0</v>
      </c>
      <c r="DA19" s="14">
        <v>0</v>
      </c>
      <c r="DB19" s="14">
        <v>10</v>
      </c>
      <c r="DC19" s="14">
        <v>5.6</v>
      </c>
      <c r="DD19" s="14">
        <v>0</v>
      </c>
      <c r="DE19" s="14">
        <v>0</v>
      </c>
      <c r="DF19" s="14">
        <v>1.9</v>
      </c>
      <c r="DG19" s="14">
        <v>3.7</v>
      </c>
      <c r="DH19" s="14">
        <v>4.9000000000000004</v>
      </c>
      <c r="DI19" s="14">
        <v>0</v>
      </c>
      <c r="DJ19" s="14">
        <v>19.399999999999999</v>
      </c>
      <c r="DK19" s="14">
        <v>12.7</v>
      </c>
      <c r="DL19" s="14">
        <v>3.5</v>
      </c>
      <c r="DM19" s="14">
        <v>18.5</v>
      </c>
      <c r="DN19" s="14">
        <v>0</v>
      </c>
      <c r="DO19" s="14">
        <v>0</v>
      </c>
      <c r="DP19" s="14">
        <v>6.1</v>
      </c>
      <c r="DQ19" s="14">
        <v>10.1</v>
      </c>
      <c r="DR19" s="14">
        <v>0</v>
      </c>
      <c r="DS19" s="14">
        <v>3.5</v>
      </c>
      <c r="DT19" s="14">
        <v>13.3</v>
      </c>
      <c r="DU19" s="14">
        <v>2.76</v>
      </c>
      <c r="DV19" s="14"/>
      <c r="DW19" s="14">
        <v>0</v>
      </c>
      <c r="DX19" s="14">
        <v>19.8</v>
      </c>
      <c r="DY19" s="14">
        <v>8.4</v>
      </c>
      <c r="DZ19" s="14">
        <v>16</v>
      </c>
      <c r="EA19" s="14">
        <v>20.3</v>
      </c>
      <c r="EB19" s="14">
        <v>14.1</v>
      </c>
      <c r="EC19" s="14">
        <v>33.200000000000003</v>
      </c>
      <c r="ED19" s="14">
        <v>0</v>
      </c>
      <c r="EE19" s="14">
        <v>22.9</v>
      </c>
      <c r="EF19" s="14">
        <v>34.299999999999997</v>
      </c>
      <c r="EG19" s="14">
        <v>3.1</v>
      </c>
      <c r="EH19" s="14">
        <v>0</v>
      </c>
      <c r="EI19" s="14">
        <v>0</v>
      </c>
      <c r="EJ19" s="14">
        <v>21</v>
      </c>
      <c r="EK19" s="14">
        <v>7.8</v>
      </c>
      <c r="EL19" s="14">
        <v>7.5</v>
      </c>
      <c r="EM19" s="14">
        <v>20.399999999999999</v>
      </c>
      <c r="EN19" s="14">
        <v>20.399999999999999</v>
      </c>
      <c r="EO19" s="14">
        <v>20</v>
      </c>
      <c r="EP19" s="14">
        <v>2.7</v>
      </c>
      <c r="EQ19" s="14">
        <v>0</v>
      </c>
      <c r="ER19" s="14">
        <v>0</v>
      </c>
      <c r="ES19" s="14">
        <v>0</v>
      </c>
      <c r="ET19" s="14">
        <v>0.6</v>
      </c>
      <c r="EU19" s="14">
        <v>16.8</v>
      </c>
      <c r="EV19" s="14">
        <v>14.7</v>
      </c>
      <c r="EW19" s="14">
        <v>0</v>
      </c>
      <c r="EX19" s="14">
        <v>4.8</v>
      </c>
      <c r="EY19" s="14">
        <v>2.2999999999999998</v>
      </c>
      <c r="EZ19" s="14">
        <v>2.4</v>
      </c>
      <c r="FA19" s="14">
        <v>2.7</v>
      </c>
      <c r="FB19" s="14">
        <v>0</v>
      </c>
      <c r="FC19" s="14">
        <v>6.6</v>
      </c>
      <c r="FD19" s="14">
        <v>20</v>
      </c>
      <c r="FE19" s="14">
        <v>20</v>
      </c>
      <c r="FF19" s="14">
        <v>11.2</v>
      </c>
      <c r="FG19" s="14"/>
      <c r="FH19" s="14"/>
      <c r="FI19" s="14"/>
      <c r="FJ19" s="14"/>
      <c r="FK19" s="14">
        <v>5.7</v>
      </c>
      <c r="FL19" s="14"/>
      <c r="FM19" s="14">
        <v>16.899999999999999</v>
      </c>
      <c r="FN19" s="14">
        <v>6266.86</v>
      </c>
      <c r="FO19" s="15"/>
      <c r="FP19" s="14">
        <v>24.2</v>
      </c>
      <c r="FQ19" s="14">
        <v>0</v>
      </c>
      <c r="FR19" s="14">
        <v>11.7</v>
      </c>
      <c r="FS19" s="14">
        <v>13.2</v>
      </c>
      <c r="FT19" s="14">
        <v>25.9</v>
      </c>
      <c r="FU19" s="14">
        <v>19</v>
      </c>
      <c r="FV19" s="14">
        <v>4.4000000000000004</v>
      </c>
      <c r="FW19" s="14">
        <v>6.7</v>
      </c>
      <c r="FX19" s="14">
        <v>105.1</v>
      </c>
    </row>
    <row r="20" spans="1:180" ht="24" customHeight="1" x14ac:dyDescent="0.25">
      <c r="A20" s="16" t="s">
        <v>85</v>
      </c>
      <c r="B20" s="16" t="s">
        <v>809</v>
      </c>
      <c r="C20" s="17">
        <v>200.3</v>
      </c>
      <c r="D20" s="17">
        <v>652.20000000000005</v>
      </c>
      <c r="E20" s="17">
        <v>139.80000000000001</v>
      </c>
      <c r="F20" s="17"/>
      <c r="G20" s="17"/>
      <c r="H20" s="17">
        <v>89.4</v>
      </c>
      <c r="I20" s="17">
        <v>223</v>
      </c>
      <c r="J20" s="17"/>
      <c r="K20" s="17"/>
      <c r="L20" s="17">
        <v>102.1</v>
      </c>
      <c r="M20" s="17">
        <v>101.5</v>
      </c>
      <c r="N20" s="17"/>
      <c r="O20" s="17">
        <v>127</v>
      </c>
      <c r="P20" s="17">
        <v>143.9</v>
      </c>
      <c r="Q20" s="17">
        <v>74.5</v>
      </c>
      <c r="R20" s="17">
        <v>557.4</v>
      </c>
      <c r="S20" s="17">
        <v>10.199999999999999</v>
      </c>
      <c r="T20" s="17"/>
      <c r="U20" s="17">
        <v>0</v>
      </c>
      <c r="V20" s="17">
        <v>0</v>
      </c>
      <c r="W20" s="17">
        <v>163.19999999999999</v>
      </c>
      <c r="X20" s="17">
        <v>7.7</v>
      </c>
      <c r="Y20" s="17">
        <v>4.7</v>
      </c>
      <c r="Z20" s="17">
        <v>0</v>
      </c>
      <c r="AA20" s="17">
        <v>6.5</v>
      </c>
      <c r="AB20" s="17"/>
      <c r="AC20" s="17">
        <v>40.4</v>
      </c>
      <c r="AD20" s="17"/>
      <c r="AE20" s="17"/>
      <c r="AF20" s="17"/>
      <c r="AG20" s="17"/>
      <c r="AH20" s="17">
        <v>110.7</v>
      </c>
      <c r="AI20" s="17">
        <v>209.2</v>
      </c>
      <c r="AJ20" s="17"/>
      <c r="AK20" s="17"/>
      <c r="AL20" s="17"/>
      <c r="AM20" s="17">
        <v>6.5</v>
      </c>
      <c r="AN20" s="17">
        <v>407.2</v>
      </c>
      <c r="AO20" s="17">
        <v>81.5</v>
      </c>
      <c r="AP20" s="17">
        <v>149.80000000000001</v>
      </c>
      <c r="AQ20" s="17">
        <v>42</v>
      </c>
      <c r="AR20" s="17">
        <v>18.600000000000001</v>
      </c>
      <c r="AS20" s="17">
        <v>19.3</v>
      </c>
      <c r="AT20" s="17">
        <v>90.5</v>
      </c>
      <c r="AU20" s="17">
        <v>173.9</v>
      </c>
      <c r="AV20" s="17">
        <v>173.8</v>
      </c>
      <c r="AW20" s="17">
        <v>179.2</v>
      </c>
      <c r="AX20" s="17">
        <v>107.5</v>
      </c>
      <c r="AY20" s="17">
        <v>44</v>
      </c>
      <c r="AZ20" s="17">
        <v>44</v>
      </c>
      <c r="BA20" s="17">
        <v>3.8</v>
      </c>
      <c r="BB20" s="17">
        <v>24.4</v>
      </c>
      <c r="BC20" s="17">
        <v>170.8</v>
      </c>
      <c r="BD20" s="17"/>
      <c r="BE20" s="17"/>
      <c r="BF20" s="17">
        <v>31.3</v>
      </c>
      <c r="BG20" s="17"/>
      <c r="BH20" s="17">
        <v>0</v>
      </c>
      <c r="BI20" s="17">
        <v>0</v>
      </c>
      <c r="BJ20" s="17"/>
      <c r="BK20" s="17"/>
      <c r="BL20" s="17"/>
      <c r="BM20" s="17">
        <v>84.4</v>
      </c>
      <c r="BN20" s="17">
        <v>0</v>
      </c>
      <c r="BO20" s="17"/>
      <c r="BP20" s="17">
        <v>17.8</v>
      </c>
      <c r="BQ20" s="17">
        <v>0</v>
      </c>
      <c r="BR20" s="17">
        <v>0</v>
      </c>
      <c r="BS20" s="17"/>
      <c r="BT20" s="17"/>
      <c r="BU20" s="17"/>
      <c r="BV20" s="17"/>
      <c r="BW20" s="17">
        <v>0</v>
      </c>
      <c r="BX20" s="17"/>
      <c r="BY20" s="17"/>
      <c r="BZ20" s="17">
        <v>2.9</v>
      </c>
      <c r="CA20" s="17">
        <v>199.9</v>
      </c>
      <c r="CB20" s="17">
        <v>133.6</v>
      </c>
      <c r="CC20" s="17">
        <v>65.8</v>
      </c>
      <c r="CD20" s="17">
        <v>77.400000000000006</v>
      </c>
      <c r="CE20" s="17">
        <v>30</v>
      </c>
      <c r="CF20" s="17"/>
      <c r="CG20" s="17"/>
      <c r="CH20" s="17"/>
      <c r="CI20" s="17">
        <v>141.5</v>
      </c>
      <c r="CJ20" s="17">
        <v>145.30000000000001</v>
      </c>
      <c r="CK20" s="17">
        <v>147.69999999999999</v>
      </c>
      <c r="CL20" s="17">
        <v>0</v>
      </c>
      <c r="CM20" s="17"/>
      <c r="CN20" s="17"/>
      <c r="CO20" s="17"/>
      <c r="CP20" s="17"/>
      <c r="CQ20" s="17">
        <v>0</v>
      </c>
      <c r="CR20" s="17"/>
      <c r="CS20" s="17">
        <v>0</v>
      </c>
      <c r="CT20" s="17">
        <v>6.6</v>
      </c>
      <c r="CU20" s="17">
        <v>20</v>
      </c>
      <c r="CV20" s="17">
        <v>0</v>
      </c>
      <c r="CW20" s="17">
        <v>6.8</v>
      </c>
      <c r="CX20" s="17">
        <v>0</v>
      </c>
      <c r="CY20" s="17">
        <v>4.8</v>
      </c>
      <c r="CZ20" s="17">
        <v>0</v>
      </c>
      <c r="DA20" s="17">
        <v>0</v>
      </c>
      <c r="DB20" s="17">
        <v>9.9</v>
      </c>
      <c r="DC20" s="17">
        <v>5.5</v>
      </c>
      <c r="DD20" s="17">
        <v>0</v>
      </c>
      <c r="DE20" s="17">
        <v>0</v>
      </c>
      <c r="DF20" s="17">
        <v>1.9</v>
      </c>
      <c r="DG20" s="17">
        <v>3.6</v>
      </c>
      <c r="DH20" s="17">
        <v>4.9000000000000004</v>
      </c>
      <c r="DI20" s="17">
        <v>0</v>
      </c>
      <c r="DJ20" s="17">
        <v>19.399999999999999</v>
      </c>
      <c r="DK20" s="17">
        <v>12.7</v>
      </c>
      <c r="DL20" s="17">
        <v>3.4</v>
      </c>
      <c r="DM20" s="17">
        <v>18.5</v>
      </c>
      <c r="DN20" s="17">
        <v>0</v>
      </c>
      <c r="DO20" s="17">
        <v>0</v>
      </c>
      <c r="DP20" s="17">
        <v>4.3</v>
      </c>
      <c r="DQ20" s="17">
        <v>9</v>
      </c>
      <c r="DR20" s="17">
        <v>0</v>
      </c>
      <c r="DS20" s="17">
        <v>3.5</v>
      </c>
      <c r="DT20" s="17">
        <v>13.3</v>
      </c>
      <c r="DU20" s="17">
        <v>2.72</v>
      </c>
      <c r="DV20" s="17"/>
      <c r="DW20" s="17">
        <v>0</v>
      </c>
      <c r="DX20" s="17">
        <v>19.8</v>
      </c>
      <c r="DY20" s="17">
        <v>8.4</v>
      </c>
      <c r="DZ20" s="17">
        <v>15.9</v>
      </c>
      <c r="EA20" s="17">
        <v>20.3</v>
      </c>
      <c r="EB20" s="17">
        <v>14.5</v>
      </c>
      <c r="EC20" s="17">
        <v>35.6</v>
      </c>
      <c r="ED20" s="17">
        <v>0</v>
      </c>
      <c r="EE20" s="17">
        <v>16.7</v>
      </c>
      <c r="EF20" s="17">
        <v>27.1</v>
      </c>
      <c r="EG20" s="17">
        <v>1.6</v>
      </c>
      <c r="EH20" s="17">
        <v>0</v>
      </c>
      <c r="EI20" s="17">
        <v>0</v>
      </c>
      <c r="EJ20" s="17">
        <v>21</v>
      </c>
      <c r="EK20" s="17">
        <v>7.7</v>
      </c>
      <c r="EL20" s="17">
        <v>7.5</v>
      </c>
      <c r="EM20" s="17">
        <v>20.399999999999999</v>
      </c>
      <c r="EN20" s="17">
        <v>20.399999999999999</v>
      </c>
      <c r="EO20" s="17">
        <v>20</v>
      </c>
      <c r="EP20" s="17">
        <v>2.2000000000000002</v>
      </c>
      <c r="EQ20" s="17">
        <v>0</v>
      </c>
      <c r="ER20" s="17">
        <v>0</v>
      </c>
      <c r="ES20" s="17">
        <v>0</v>
      </c>
      <c r="ET20" s="17">
        <v>0.6</v>
      </c>
      <c r="EU20" s="17">
        <v>15.9</v>
      </c>
      <c r="EV20" s="17">
        <v>10.3</v>
      </c>
      <c r="EW20" s="17">
        <v>0</v>
      </c>
      <c r="EX20" s="17">
        <v>4.8</v>
      </c>
      <c r="EY20" s="17">
        <v>2.2999999999999998</v>
      </c>
      <c r="EZ20" s="17">
        <v>2.4</v>
      </c>
      <c r="FA20" s="17">
        <v>2.7</v>
      </c>
      <c r="FB20" s="17">
        <v>0</v>
      </c>
      <c r="FC20" s="17">
        <v>6.5</v>
      </c>
      <c r="FD20" s="17">
        <v>20</v>
      </c>
      <c r="FE20" s="17">
        <v>20</v>
      </c>
      <c r="FF20" s="17">
        <v>11.3</v>
      </c>
      <c r="FG20" s="17"/>
      <c r="FH20" s="17"/>
      <c r="FI20" s="17"/>
      <c r="FJ20" s="17"/>
      <c r="FK20" s="17">
        <v>5.9</v>
      </c>
      <c r="FL20" s="17"/>
      <c r="FM20" s="17">
        <v>15</v>
      </c>
      <c r="FN20" s="17">
        <v>6305.72</v>
      </c>
      <c r="FO20" s="15"/>
      <c r="FP20" s="17">
        <v>24.2</v>
      </c>
      <c r="FQ20" s="17">
        <v>0</v>
      </c>
      <c r="FR20" s="17">
        <v>11.7</v>
      </c>
      <c r="FS20" s="17">
        <v>13.2</v>
      </c>
      <c r="FT20" s="17">
        <v>25.9</v>
      </c>
      <c r="FU20" s="17">
        <v>19</v>
      </c>
      <c r="FV20" s="17">
        <v>4.3</v>
      </c>
      <c r="FW20" s="17">
        <v>6.8</v>
      </c>
      <c r="FX20" s="17">
        <v>105.1</v>
      </c>
    </row>
    <row r="21" spans="1:180" ht="24" customHeight="1" x14ac:dyDescent="0.25">
      <c r="A21" s="16" t="s">
        <v>85</v>
      </c>
      <c r="B21" s="16" t="s">
        <v>810</v>
      </c>
      <c r="C21" s="17">
        <v>202.7</v>
      </c>
      <c r="D21" s="17">
        <v>650.9</v>
      </c>
      <c r="E21" s="17">
        <v>140.19999999999999</v>
      </c>
      <c r="F21" s="17"/>
      <c r="G21" s="17"/>
      <c r="H21" s="17">
        <v>89.6</v>
      </c>
      <c r="I21" s="17">
        <v>226.4</v>
      </c>
      <c r="J21" s="17"/>
      <c r="K21" s="17"/>
      <c r="L21" s="17">
        <v>104.9</v>
      </c>
      <c r="M21" s="17">
        <v>105.5</v>
      </c>
      <c r="N21" s="17"/>
      <c r="O21" s="17">
        <v>127.5</v>
      </c>
      <c r="P21" s="17">
        <v>206.8</v>
      </c>
      <c r="Q21" s="17">
        <v>108</v>
      </c>
      <c r="R21" s="17">
        <v>557</v>
      </c>
      <c r="S21" s="17">
        <v>10.3</v>
      </c>
      <c r="T21" s="17"/>
      <c r="U21" s="17">
        <v>0</v>
      </c>
      <c r="V21" s="17">
        <v>0</v>
      </c>
      <c r="W21" s="17">
        <v>166.1</v>
      </c>
      <c r="X21" s="17">
        <v>8</v>
      </c>
      <c r="Y21" s="17">
        <v>4.7</v>
      </c>
      <c r="Z21" s="17">
        <v>0</v>
      </c>
      <c r="AA21" s="17">
        <v>6.5</v>
      </c>
      <c r="AB21" s="17"/>
      <c r="AC21" s="17">
        <v>40.799999999999997</v>
      </c>
      <c r="AD21" s="17"/>
      <c r="AE21" s="17"/>
      <c r="AF21" s="17"/>
      <c r="AG21" s="17"/>
      <c r="AH21" s="17">
        <v>110.6</v>
      </c>
      <c r="AI21" s="17">
        <v>200</v>
      </c>
      <c r="AJ21" s="17"/>
      <c r="AK21" s="17"/>
      <c r="AL21" s="17"/>
      <c r="AM21" s="17">
        <v>6.5</v>
      </c>
      <c r="AN21" s="17">
        <v>382.8</v>
      </c>
      <c r="AO21" s="17">
        <v>81.5</v>
      </c>
      <c r="AP21" s="17">
        <v>149.30000000000001</v>
      </c>
      <c r="AQ21" s="17">
        <v>42.2</v>
      </c>
      <c r="AR21" s="17">
        <v>18.7</v>
      </c>
      <c r="AS21" s="17">
        <v>19.100000000000001</v>
      </c>
      <c r="AT21" s="17">
        <v>90.3</v>
      </c>
      <c r="AU21" s="17">
        <v>174.5</v>
      </c>
      <c r="AV21" s="17">
        <v>175.9</v>
      </c>
      <c r="AW21" s="17">
        <v>178.8</v>
      </c>
      <c r="AX21" s="17">
        <v>107.7</v>
      </c>
      <c r="AY21" s="17">
        <v>45.1</v>
      </c>
      <c r="AZ21" s="17">
        <v>43.9</v>
      </c>
      <c r="BA21" s="17">
        <v>3.8</v>
      </c>
      <c r="BB21" s="17">
        <v>25.7</v>
      </c>
      <c r="BC21" s="17">
        <v>170.8</v>
      </c>
      <c r="BD21" s="17"/>
      <c r="BE21" s="17"/>
      <c r="BF21" s="17">
        <v>31.8</v>
      </c>
      <c r="BG21" s="17"/>
      <c r="BH21" s="17">
        <v>0</v>
      </c>
      <c r="BI21" s="17">
        <v>0</v>
      </c>
      <c r="BJ21" s="17"/>
      <c r="BK21" s="17"/>
      <c r="BL21" s="17"/>
      <c r="BM21" s="17">
        <v>84.5</v>
      </c>
      <c r="BN21" s="17">
        <v>0</v>
      </c>
      <c r="BO21" s="17"/>
      <c r="BP21" s="17">
        <v>49.2</v>
      </c>
      <c r="BQ21" s="17">
        <v>0</v>
      </c>
      <c r="BR21" s="17">
        <v>0</v>
      </c>
      <c r="BS21" s="17"/>
      <c r="BT21" s="17"/>
      <c r="BU21" s="17"/>
      <c r="BV21" s="17"/>
      <c r="BW21" s="17">
        <v>0</v>
      </c>
      <c r="BX21" s="17"/>
      <c r="BY21" s="17"/>
      <c r="BZ21" s="17">
        <v>2.8</v>
      </c>
      <c r="CA21" s="17">
        <v>194.5</v>
      </c>
      <c r="CB21" s="17">
        <v>133.9</v>
      </c>
      <c r="CC21" s="17">
        <v>66</v>
      </c>
      <c r="CD21" s="17">
        <v>77.3</v>
      </c>
      <c r="CE21" s="17">
        <v>30</v>
      </c>
      <c r="CF21" s="17"/>
      <c r="CG21" s="17"/>
      <c r="CH21" s="17"/>
      <c r="CI21" s="17">
        <v>141.6</v>
      </c>
      <c r="CJ21" s="17">
        <v>145.6</v>
      </c>
      <c r="CK21" s="17">
        <v>147.69999999999999</v>
      </c>
      <c r="CL21" s="17">
        <v>0</v>
      </c>
      <c r="CM21" s="17"/>
      <c r="CN21" s="17"/>
      <c r="CO21" s="17"/>
      <c r="CP21" s="17"/>
      <c r="CQ21" s="17">
        <v>0</v>
      </c>
      <c r="CR21" s="17"/>
      <c r="CS21" s="17">
        <v>0</v>
      </c>
      <c r="CT21" s="17">
        <v>6.6</v>
      </c>
      <c r="CU21" s="17">
        <v>20.100000000000001</v>
      </c>
      <c r="CV21" s="17">
        <v>0</v>
      </c>
      <c r="CW21" s="17">
        <v>6.1</v>
      </c>
      <c r="CX21" s="17">
        <v>0</v>
      </c>
      <c r="CY21" s="17">
        <v>5</v>
      </c>
      <c r="CZ21" s="17">
        <v>0</v>
      </c>
      <c r="DA21" s="17">
        <v>0</v>
      </c>
      <c r="DB21" s="17">
        <v>9.9</v>
      </c>
      <c r="DC21" s="17">
        <v>5.6</v>
      </c>
      <c r="DD21" s="17">
        <v>0</v>
      </c>
      <c r="DE21" s="17">
        <v>0</v>
      </c>
      <c r="DF21" s="17">
        <v>1.9</v>
      </c>
      <c r="DG21" s="17">
        <v>3.6</v>
      </c>
      <c r="DH21" s="17">
        <v>4.9000000000000004</v>
      </c>
      <c r="DI21" s="17">
        <v>0</v>
      </c>
      <c r="DJ21" s="17">
        <v>19.399999999999999</v>
      </c>
      <c r="DK21" s="17">
        <v>12.7</v>
      </c>
      <c r="DL21" s="17">
        <v>3.5</v>
      </c>
      <c r="DM21" s="17">
        <v>18.5</v>
      </c>
      <c r="DN21" s="17">
        <v>0</v>
      </c>
      <c r="DO21" s="17">
        <v>0</v>
      </c>
      <c r="DP21" s="17">
        <v>2.2999999999999998</v>
      </c>
      <c r="DQ21" s="17">
        <v>7.8</v>
      </c>
      <c r="DR21" s="17">
        <v>0</v>
      </c>
      <c r="DS21" s="17">
        <v>3.5</v>
      </c>
      <c r="DT21" s="17">
        <v>13.3</v>
      </c>
      <c r="DU21" s="17">
        <v>2.72</v>
      </c>
      <c r="DV21" s="17"/>
      <c r="DW21" s="17">
        <v>0</v>
      </c>
      <c r="DX21" s="17">
        <v>19.8</v>
      </c>
      <c r="DY21" s="17">
        <v>8.4</v>
      </c>
      <c r="DZ21" s="17">
        <v>16.100000000000001</v>
      </c>
      <c r="EA21" s="17">
        <v>20.3</v>
      </c>
      <c r="EB21" s="17">
        <v>15.8</v>
      </c>
      <c r="EC21" s="17">
        <v>33.9</v>
      </c>
      <c r="ED21" s="17">
        <v>0</v>
      </c>
      <c r="EE21" s="17">
        <v>11.7</v>
      </c>
      <c r="EF21" s="17">
        <v>24</v>
      </c>
      <c r="EG21" s="17">
        <v>0.7</v>
      </c>
      <c r="EH21" s="17">
        <v>0</v>
      </c>
      <c r="EI21" s="17">
        <v>0</v>
      </c>
      <c r="EJ21" s="17">
        <v>21</v>
      </c>
      <c r="EK21" s="17">
        <v>7.7</v>
      </c>
      <c r="EL21" s="17">
        <v>7.5</v>
      </c>
      <c r="EM21" s="17">
        <v>20.399999999999999</v>
      </c>
      <c r="EN21" s="17">
        <v>20.399999999999999</v>
      </c>
      <c r="EO21" s="17">
        <v>20</v>
      </c>
      <c r="EP21" s="17">
        <v>1.8</v>
      </c>
      <c r="EQ21" s="17">
        <v>0</v>
      </c>
      <c r="ER21" s="17">
        <v>0</v>
      </c>
      <c r="ES21" s="17">
        <v>0</v>
      </c>
      <c r="ET21" s="17">
        <v>0.6</v>
      </c>
      <c r="EU21" s="17">
        <v>13.6</v>
      </c>
      <c r="EV21" s="17">
        <v>8.4</v>
      </c>
      <c r="EW21" s="17">
        <v>0</v>
      </c>
      <c r="EX21" s="17">
        <v>4.8</v>
      </c>
      <c r="EY21" s="17">
        <v>2.2999999999999998</v>
      </c>
      <c r="EZ21" s="17">
        <v>2.4</v>
      </c>
      <c r="FA21" s="17">
        <v>2.7</v>
      </c>
      <c r="FB21" s="17">
        <v>0</v>
      </c>
      <c r="FC21" s="17">
        <v>6.5</v>
      </c>
      <c r="FD21" s="17">
        <v>20</v>
      </c>
      <c r="FE21" s="17">
        <v>20</v>
      </c>
      <c r="FF21" s="17">
        <v>11.8</v>
      </c>
      <c r="FG21" s="17"/>
      <c r="FH21" s="17"/>
      <c r="FI21" s="17"/>
      <c r="FJ21" s="17"/>
      <c r="FK21" s="17">
        <v>6.4</v>
      </c>
      <c r="FL21" s="17"/>
      <c r="FM21" s="17">
        <v>15.9</v>
      </c>
      <c r="FN21" s="17">
        <v>6400.32</v>
      </c>
      <c r="FO21" s="15"/>
      <c r="FP21" s="17">
        <v>24.2</v>
      </c>
      <c r="FQ21" s="17">
        <v>0</v>
      </c>
      <c r="FR21" s="17">
        <v>11.5</v>
      </c>
      <c r="FS21" s="17">
        <v>13.2</v>
      </c>
      <c r="FT21" s="17">
        <v>25.9</v>
      </c>
      <c r="FU21" s="17">
        <v>19</v>
      </c>
      <c r="FV21" s="17">
        <v>4.2</v>
      </c>
      <c r="FW21" s="17">
        <v>6.8</v>
      </c>
      <c r="FX21" s="17">
        <v>104.8</v>
      </c>
    </row>
    <row r="22" spans="1:180" ht="24" customHeight="1" x14ac:dyDescent="0.25">
      <c r="A22" s="16" t="s">
        <v>85</v>
      </c>
      <c r="B22" s="16" t="s">
        <v>811</v>
      </c>
      <c r="C22" s="17">
        <v>202.4</v>
      </c>
      <c r="D22" s="17">
        <v>651.5</v>
      </c>
      <c r="E22" s="17">
        <v>140.19999999999999</v>
      </c>
      <c r="F22" s="17"/>
      <c r="G22" s="17"/>
      <c r="H22" s="17">
        <v>90.1</v>
      </c>
      <c r="I22" s="17">
        <v>222.9</v>
      </c>
      <c r="J22" s="17"/>
      <c r="K22" s="17"/>
      <c r="L22" s="17">
        <v>146.6</v>
      </c>
      <c r="M22" s="17">
        <v>146.1</v>
      </c>
      <c r="N22" s="17"/>
      <c r="O22" s="17">
        <v>156.5</v>
      </c>
      <c r="P22" s="17">
        <v>206.9</v>
      </c>
      <c r="Q22" s="17">
        <v>108.4</v>
      </c>
      <c r="R22" s="17">
        <v>555.29999999999995</v>
      </c>
      <c r="S22" s="17">
        <v>10.199999999999999</v>
      </c>
      <c r="T22" s="17"/>
      <c r="U22" s="17">
        <v>0</v>
      </c>
      <c r="V22" s="17">
        <v>0</v>
      </c>
      <c r="W22" s="17">
        <v>166.4</v>
      </c>
      <c r="X22" s="17">
        <v>7.9</v>
      </c>
      <c r="Y22" s="17">
        <v>4.7</v>
      </c>
      <c r="Z22" s="17">
        <v>0</v>
      </c>
      <c r="AA22" s="17">
        <v>6.5</v>
      </c>
      <c r="AB22" s="17"/>
      <c r="AC22" s="17">
        <v>40.299999999999997</v>
      </c>
      <c r="AD22" s="17"/>
      <c r="AE22" s="17"/>
      <c r="AF22" s="17"/>
      <c r="AG22" s="17"/>
      <c r="AH22" s="17">
        <v>110.8</v>
      </c>
      <c r="AI22" s="17">
        <v>199.8</v>
      </c>
      <c r="AJ22" s="17"/>
      <c r="AK22" s="17"/>
      <c r="AL22" s="17"/>
      <c r="AM22" s="17">
        <v>6.5</v>
      </c>
      <c r="AN22" s="17">
        <v>415.4</v>
      </c>
      <c r="AO22" s="17">
        <v>81.5</v>
      </c>
      <c r="AP22" s="17">
        <v>150.4</v>
      </c>
      <c r="AQ22" s="17">
        <v>42.1</v>
      </c>
      <c r="AR22" s="17">
        <v>18.600000000000001</v>
      </c>
      <c r="AS22" s="17">
        <v>19.3</v>
      </c>
      <c r="AT22" s="17">
        <v>93.8</v>
      </c>
      <c r="AU22" s="17">
        <v>173.1</v>
      </c>
      <c r="AV22" s="17">
        <v>173.9</v>
      </c>
      <c r="AW22" s="17">
        <v>179.1</v>
      </c>
      <c r="AX22" s="17">
        <v>107.3</v>
      </c>
      <c r="AY22" s="17">
        <v>43.9</v>
      </c>
      <c r="AZ22" s="17">
        <v>42.3</v>
      </c>
      <c r="BA22" s="17">
        <v>3.8</v>
      </c>
      <c r="BB22" s="17">
        <v>24.7</v>
      </c>
      <c r="BC22" s="17">
        <v>171.8</v>
      </c>
      <c r="BD22" s="17"/>
      <c r="BE22" s="17"/>
      <c r="BF22" s="17">
        <v>55.7</v>
      </c>
      <c r="BG22" s="17"/>
      <c r="BH22" s="17">
        <v>0</v>
      </c>
      <c r="BI22" s="17">
        <v>0</v>
      </c>
      <c r="BJ22" s="17"/>
      <c r="BK22" s="17"/>
      <c r="BL22" s="17"/>
      <c r="BM22" s="17">
        <v>84.8</v>
      </c>
      <c r="BN22" s="17">
        <v>0</v>
      </c>
      <c r="BO22" s="17"/>
      <c r="BP22" s="17">
        <v>59.3</v>
      </c>
      <c r="BQ22" s="17">
        <v>0</v>
      </c>
      <c r="BR22" s="17">
        <v>0</v>
      </c>
      <c r="BS22" s="17"/>
      <c r="BT22" s="17"/>
      <c r="BU22" s="17"/>
      <c r="BV22" s="17"/>
      <c r="BW22" s="17">
        <v>0</v>
      </c>
      <c r="BX22" s="17"/>
      <c r="BY22" s="17"/>
      <c r="BZ22" s="17">
        <v>2.9</v>
      </c>
      <c r="CA22" s="17">
        <v>247</v>
      </c>
      <c r="CB22" s="17">
        <v>134.30000000000001</v>
      </c>
      <c r="CC22" s="17">
        <v>66</v>
      </c>
      <c r="CD22" s="17">
        <v>78.400000000000006</v>
      </c>
      <c r="CE22" s="17">
        <v>30.2</v>
      </c>
      <c r="CF22" s="17"/>
      <c r="CG22" s="17"/>
      <c r="CH22" s="17"/>
      <c r="CI22" s="17">
        <v>140.9</v>
      </c>
      <c r="CJ22" s="17">
        <v>145.1</v>
      </c>
      <c r="CK22" s="17">
        <v>146.69999999999999</v>
      </c>
      <c r="CL22" s="17">
        <v>0</v>
      </c>
      <c r="CM22" s="17"/>
      <c r="CN22" s="17"/>
      <c r="CO22" s="17"/>
      <c r="CP22" s="17"/>
      <c r="CQ22" s="17">
        <v>0</v>
      </c>
      <c r="CR22" s="17"/>
      <c r="CS22" s="17">
        <v>0</v>
      </c>
      <c r="CT22" s="17">
        <v>6.6</v>
      </c>
      <c r="CU22" s="17">
        <v>20</v>
      </c>
      <c r="CV22" s="17">
        <v>0</v>
      </c>
      <c r="CW22" s="17">
        <v>4.9000000000000004</v>
      </c>
      <c r="CX22" s="17">
        <v>0</v>
      </c>
      <c r="CY22" s="17">
        <v>5.5</v>
      </c>
      <c r="CZ22" s="17">
        <v>0</v>
      </c>
      <c r="DA22" s="17">
        <v>0</v>
      </c>
      <c r="DB22" s="17">
        <v>9.8000000000000007</v>
      </c>
      <c r="DC22" s="17">
        <v>5.6</v>
      </c>
      <c r="DD22" s="17">
        <v>0.7</v>
      </c>
      <c r="DE22" s="17">
        <v>0.5</v>
      </c>
      <c r="DF22" s="17">
        <v>1.9</v>
      </c>
      <c r="DG22" s="17">
        <v>3.7</v>
      </c>
      <c r="DH22" s="17">
        <v>4.9000000000000004</v>
      </c>
      <c r="DI22" s="17">
        <v>0</v>
      </c>
      <c r="DJ22" s="17">
        <v>19.399999999999999</v>
      </c>
      <c r="DK22" s="17">
        <v>12.8</v>
      </c>
      <c r="DL22" s="17">
        <v>3.5</v>
      </c>
      <c r="DM22" s="17">
        <v>18.5</v>
      </c>
      <c r="DN22" s="17">
        <v>0.35499999999999998</v>
      </c>
      <c r="DO22" s="17">
        <v>0</v>
      </c>
      <c r="DP22" s="17">
        <v>1.4</v>
      </c>
      <c r="DQ22" s="17">
        <v>3.5</v>
      </c>
      <c r="DR22" s="17">
        <v>0</v>
      </c>
      <c r="DS22" s="17">
        <v>3.5</v>
      </c>
      <c r="DT22" s="17">
        <v>16.7</v>
      </c>
      <c r="DU22" s="17">
        <v>2.68</v>
      </c>
      <c r="DV22" s="17"/>
      <c r="DW22" s="17">
        <v>0</v>
      </c>
      <c r="DX22" s="17">
        <v>19.8</v>
      </c>
      <c r="DY22" s="17">
        <v>8.4</v>
      </c>
      <c r="DZ22" s="17">
        <v>15.9</v>
      </c>
      <c r="EA22" s="17">
        <v>20.3</v>
      </c>
      <c r="EB22" s="17">
        <v>17.8</v>
      </c>
      <c r="EC22" s="17">
        <v>27.7</v>
      </c>
      <c r="ED22" s="17">
        <v>0</v>
      </c>
      <c r="EE22" s="17">
        <v>11.1</v>
      </c>
      <c r="EF22" s="17">
        <v>43.3</v>
      </c>
      <c r="EG22" s="17">
        <v>0.4</v>
      </c>
      <c r="EH22" s="17">
        <v>0</v>
      </c>
      <c r="EI22" s="17">
        <v>0</v>
      </c>
      <c r="EJ22" s="17">
        <v>21</v>
      </c>
      <c r="EK22" s="17">
        <v>7.7</v>
      </c>
      <c r="EL22" s="17">
        <v>7.5</v>
      </c>
      <c r="EM22" s="17">
        <v>20.399999999999999</v>
      </c>
      <c r="EN22" s="17">
        <v>20.399999999999999</v>
      </c>
      <c r="EO22" s="17">
        <v>20</v>
      </c>
      <c r="EP22" s="17">
        <v>2.4</v>
      </c>
      <c r="EQ22" s="17">
        <v>1.4</v>
      </c>
      <c r="ER22" s="17">
        <v>0</v>
      </c>
      <c r="ES22" s="17">
        <v>1.1000000000000001</v>
      </c>
      <c r="ET22" s="17">
        <v>0.6</v>
      </c>
      <c r="EU22" s="17">
        <v>0.2</v>
      </c>
      <c r="EV22" s="17">
        <v>0</v>
      </c>
      <c r="EW22" s="17">
        <v>0.9</v>
      </c>
      <c r="EX22" s="17">
        <v>4.8</v>
      </c>
      <c r="EY22" s="17">
        <v>2.2999999999999998</v>
      </c>
      <c r="EZ22" s="17">
        <v>2.4</v>
      </c>
      <c r="FA22" s="17">
        <v>2.7</v>
      </c>
      <c r="FB22" s="17">
        <v>0</v>
      </c>
      <c r="FC22" s="17">
        <v>6.5</v>
      </c>
      <c r="FD22" s="17">
        <v>20</v>
      </c>
      <c r="FE22" s="17">
        <v>20</v>
      </c>
      <c r="FF22" s="17">
        <v>11.1</v>
      </c>
      <c r="FG22" s="17"/>
      <c r="FH22" s="17"/>
      <c r="FI22" s="17"/>
      <c r="FJ22" s="17"/>
      <c r="FK22" s="17">
        <v>6.2</v>
      </c>
      <c r="FL22" s="17"/>
      <c r="FM22" s="17">
        <v>17.5</v>
      </c>
      <c r="FN22" s="17">
        <v>6620.5349999999999</v>
      </c>
      <c r="FO22" s="15"/>
      <c r="FP22" s="17">
        <v>24.2</v>
      </c>
      <c r="FQ22" s="17">
        <v>0</v>
      </c>
      <c r="FR22" s="17">
        <v>10.7</v>
      </c>
      <c r="FS22" s="17">
        <v>13.2</v>
      </c>
      <c r="FT22" s="17">
        <v>25.9</v>
      </c>
      <c r="FU22" s="17">
        <v>19</v>
      </c>
      <c r="FV22" s="17">
        <v>4</v>
      </c>
      <c r="FW22" s="17">
        <v>6.7</v>
      </c>
      <c r="FX22" s="17">
        <v>103.7</v>
      </c>
    </row>
    <row r="23" spans="1:180" ht="24" customHeight="1" x14ac:dyDescent="0.25">
      <c r="A23" s="16" t="s">
        <v>85</v>
      </c>
      <c r="B23" s="16" t="s">
        <v>812</v>
      </c>
      <c r="C23" s="17">
        <v>205.3</v>
      </c>
      <c r="D23" s="17">
        <v>651.9</v>
      </c>
      <c r="E23" s="17">
        <v>140</v>
      </c>
      <c r="F23" s="17"/>
      <c r="G23" s="17"/>
      <c r="H23" s="17">
        <v>90.1</v>
      </c>
      <c r="I23" s="17">
        <v>224.8</v>
      </c>
      <c r="J23" s="17"/>
      <c r="K23" s="17"/>
      <c r="L23" s="17">
        <v>179.1</v>
      </c>
      <c r="M23" s="17">
        <v>201.2</v>
      </c>
      <c r="N23" s="17"/>
      <c r="O23" s="17">
        <v>191.2</v>
      </c>
      <c r="P23" s="17">
        <v>206.2</v>
      </c>
      <c r="Q23" s="17">
        <v>108</v>
      </c>
      <c r="R23" s="17">
        <v>558.20000000000005</v>
      </c>
      <c r="S23" s="17">
        <v>10.3</v>
      </c>
      <c r="T23" s="17"/>
      <c r="U23" s="17">
        <v>0</v>
      </c>
      <c r="V23" s="17">
        <v>1</v>
      </c>
      <c r="W23" s="17">
        <v>168.2</v>
      </c>
      <c r="X23" s="17">
        <v>7.9</v>
      </c>
      <c r="Y23" s="17">
        <v>4.7</v>
      </c>
      <c r="Z23" s="17">
        <v>0</v>
      </c>
      <c r="AA23" s="17">
        <v>6.6</v>
      </c>
      <c r="AB23" s="17"/>
      <c r="AC23" s="17">
        <v>40.200000000000003</v>
      </c>
      <c r="AD23" s="17"/>
      <c r="AE23" s="17"/>
      <c r="AF23" s="17"/>
      <c r="AG23" s="17"/>
      <c r="AH23" s="17">
        <v>110.5</v>
      </c>
      <c r="AI23" s="17">
        <v>162</v>
      </c>
      <c r="AJ23" s="17"/>
      <c r="AK23" s="17"/>
      <c r="AL23" s="17"/>
      <c r="AM23" s="17">
        <v>6.5</v>
      </c>
      <c r="AN23" s="17">
        <v>367.8</v>
      </c>
      <c r="AO23" s="17">
        <v>81.5</v>
      </c>
      <c r="AP23" s="17">
        <v>145.1</v>
      </c>
      <c r="AQ23" s="17">
        <v>42.1</v>
      </c>
      <c r="AR23" s="17">
        <v>18.600000000000001</v>
      </c>
      <c r="AS23" s="17">
        <v>19.399999999999999</v>
      </c>
      <c r="AT23" s="17">
        <v>91.8</v>
      </c>
      <c r="AU23" s="17">
        <v>167.4</v>
      </c>
      <c r="AV23" s="17">
        <v>168.2</v>
      </c>
      <c r="AW23" s="17">
        <v>175.5</v>
      </c>
      <c r="AX23" s="17">
        <v>108.4</v>
      </c>
      <c r="AY23" s="17">
        <v>44.8</v>
      </c>
      <c r="AZ23" s="17">
        <v>40.799999999999997</v>
      </c>
      <c r="BA23" s="17">
        <v>3.8</v>
      </c>
      <c r="BB23" s="17">
        <v>25.2</v>
      </c>
      <c r="BC23" s="17">
        <v>158.6</v>
      </c>
      <c r="BD23" s="17"/>
      <c r="BE23" s="17"/>
      <c r="BF23" s="17">
        <v>55.8</v>
      </c>
      <c r="BG23" s="17"/>
      <c r="BH23" s="17">
        <v>0</v>
      </c>
      <c r="BI23" s="17">
        <v>9.6</v>
      </c>
      <c r="BJ23" s="17"/>
      <c r="BK23" s="17"/>
      <c r="BL23" s="17"/>
      <c r="BM23" s="17">
        <v>84.7</v>
      </c>
      <c r="BN23" s="17">
        <v>0</v>
      </c>
      <c r="BO23" s="17"/>
      <c r="BP23" s="17">
        <v>65.3</v>
      </c>
      <c r="BQ23" s="17">
        <v>0</v>
      </c>
      <c r="BR23" s="17">
        <v>0</v>
      </c>
      <c r="BS23" s="17"/>
      <c r="BT23" s="17"/>
      <c r="BU23" s="17"/>
      <c r="BV23" s="17"/>
      <c r="BW23" s="17">
        <v>0</v>
      </c>
      <c r="BX23" s="17"/>
      <c r="BY23" s="17"/>
      <c r="BZ23" s="17">
        <v>2.9</v>
      </c>
      <c r="CA23" s="17">
        <v>199.3</v>
      </c>
      <c r="CB23" s="17">
        <v>127</v>
      </c>
      <c r="CC23" s="17">
        <v>66.099999999999994</v>
      </c>
      <c r="CD23" s="17">
        <v>78.3</v>
      </c>
      <c r="CE23" s="17">
        <v>30.3</v>
      </c>
      <c r="CF23" s="17"/>
      <c r="CG23" s="17"/>
      <c r="CH23" s="17"/>
      <c r="CI23" s="17">
        <v>141.9</v>
      </c>
      <c r="CJ23" s="17">
        <v>145.9</v>
      </c>
      <c r="CK23" s="17">
        <v>147.4</v>
      </c>
      <c r="CL23" s="17">
        <v>0</v>
      </c>
      <c r="CM23" s="17"/>
      <c r="CN23" s="17"/>
      <c r="CO23" s="17"/>
      <c r="CP23" s="17"/>
      <c r="CQ23" s="17">
        <v>0</v>
      </c>
      <c r="CR23" s="17"/>
      <c r="CS23" s="17">
        <v>0</v>
      </c>
      <c r="CT23" s="17">
        <v>6.6</v>
      </c>
      <c r="CU23" s="17">
        <v>20</v>
      </c>
      <c r="CV23" s="17">
        <v>0</v>
      </c>
      <c r="CW23" s="17">
        <v>3.5</v>
      </c>
      <c r="CX23" s="17">
        <v>5.9</v>
      </c>
      <c r="CY23" s="17">
        <v>7.9</v>
      </c>
      <c r="CZ23" s="17">
        <v>0</v>
      </c>
      <c r="DA23" s="17">
        <v>0</v>
      </c>
      <c r="DB23" s="17">
        <v>9.9</v>
      </c>
      <c r="DC23" s="17">
        <v>5.5</v>
      </c>
      <c r="DD23" s="17">
        <v>16.5</v>
      </c>
      <c r="DE23" s="17">
        <v>8.1</v>
      </c>
      <c r="DF23" s="17">
        <v>1.9</v>
      </c>
      <c r="DG23" s="17">
        <v>2.4</v>
      </c>
      <c r="DH23" s="17">
        <v>5.2</v>
      </c>
      <c r="DI23" s="17">
        <v>0</v>
      </c>
      <c r="DJ23" s="17">
        <v>19.600000000000001</v>
      </c>
      <c r="DK23" s="17">
        <v>12.8</v>
      </c>
      <c r="DL23" s="17">
        <v>3.5</v>
      </c>
      <c r="DM23" s="17">
        <v>18.5</v>
      </c>
      <c r="DN23" s="17">
        <v>1.2969999999999999</v>
      </c>
      <c r="DO23" s="17">
        <v>0.32</v>
      </c>
      <c r="DP23" s="17">
        <v>0.5</v>
      </c>
      <c r="DQ23" s="17">
        <v>2.2000000000000002</v>
      </c>
      <c r="DR23" s="17">
        <v>0.2</v>
      </c>
      <c r="DS23" s="17">
        <v>3.5</v>
      </c>
      <c r="DT23" s="17">
        <v>18.100000000000001</v>
      </c>
      <c r="DU23" s="17">
        <v>2.64</v>
      </c>
      <c r="DV23" s="17"/>
      <c r="DW23" s="17">
        <v>0</v>
      </c>
      <c r="DX23" s="17">
        <v>19.8</v>
      </c>
      <c r="DY23" s="17">
        <v>8.5</v>
      </c>
      <c r="DZ23" s="17">
        <v>16</v>
      </c>
      <c r="EA23" s="17">
        <v>20.3</v>
      </c>
      <c r="EB23" s="17">
        <v>16.5</v>
      </c>
      <c r="EC23" s="17">
        <v>19</v>
      </c>
      <c r="ED23" s="17">
        <v>0.9</v>
      </c>
      <c r="EE23" s="17">
        <v>22.3</v>
      </c>
      <c r="EF23" s="17">
        <v>43.4</v>
      </c>
      <c r="EG23" s="17">
        <v>1.6</v>
      </c>
      <c r="EH23" s="17">
        <v>0</v>
      </c>
      <c r="EI23" s="17">
        <v>0.3</v>
      </c>
      <c r="EJ23" s="17">
        <v>21</v>
      </c>
      <c r="EK23" s="17">
        <v>7.7</v>
      </c>
      <c r="EL23" s="17">
        <v>7.5</v>
      </c>
      <c r="EM23" s="17">
        <v>20.399999999999999</v>
      </c>
      <c r="EN23" s="17">
        <v>20.399999999999999</v>
      </c>
      <c r="EO23" s="17">
        <v>20</v>
      </c>
      <c r="EP23" s="17">
        <v>4.5</v>
      </c>
      <c r="EQ23" s="17">
        <v>21.4</v>
      </c>
      <c r="ER23" s="17">
        <v>1.3</v>
      </c>
      <c r="ES23" s="17">
        <v>17.7</v>
      </c>
      <c r="ET23" s="17">
        <v>0.6</v>
      </c>
      <c r="EU23" s="17">
        <v>2.2000000000000002</v>
      </c>
      <c r="EV23" s="17">
        <v>5.4</v>
      </c>
      <c r="EW23" s="17">
        <v>11.9</v>
      </c>
      <c r="EX23" s="17">
        <v>4.8</v>
      </c>
      <c r="EY23" s="17">
        <v>2.2999999999999998</v>
      </c>
      <c r="EZ23" s="17">
        <v>1.2</v>
      </c>
      <c r="FA23" s="17">
        <v>2.7</v>
      </c>
      <c r="FB23" s="17">
        <v>0.4</v>
      </c>
      <c r="FC23" s="17">
        <v>6.5</v>
      </c>
      <c r="FD23" s="17">
        <v>20</v>
      </c>
      <c r="FE23" s="17">
        <v>19.899999999999999</v>
      </c>
      <c r="FF23" s="17">
        <v>11.4</v>
      </c>
      <c r="FG23" s="17"/>
      <c r="FH23" s="17"/>
      <c r="FI23" s="17"/>
      <c r="FJ23" s="17"/>
      <c r="FK23" s="17">
        <v>6.6</v>
      </c>
      <c r="FL23" s="17"/>
      <c r="FM23" s="17">
        <v>16.899999999999999</v>
      </c>
      <c r="FN23" s="17">
        <v>6687.2569999999996</v>
      </c>
      <c r="FO23" s="15"/>
      <c r="FP23" s="17">
        <v>24.2</v>
      </c>
      <c r="FQ23" s="17">
        <v>0</v>
      </c>
      <c r="FR23" s="17">
        <v>9.8000000000000007</v>
      </c>
      <c r="FS23" s="17">
        <v>13.2</v>
      </c>
      <c r="FT23" s="17">
        <v>25.9</v>
      </c>
      <c r="FU23" s="17">
        <v>19</v>
      </c>
      <c r="FV23" s="17">
        <v>4.2</v>
      </c>
      <c r="FW23" s="17">
        <v>6.7</v>
      </c>
      <c r="FX23" s="17">
        <v>103</v>
      </c>
    </row>
    <row r="24" spans="1:180" ht="24" customHeight="1" x14ac:dyDescent="0.25">
      <c r="A24" s="16" t="s">
        <v>85</v>
      </c>
      <c r="B24" s="16" t="s">
        <v>813</v>
      </c>
      <c r="C24" s="17">
        <v>204.4</v>
      </c>
      <c r="D24" s="17">
        <v>651.70000000000005</v>
      </c>
      <c r="E24" s="17">
        <v>139.9</v>
      </c>
      <c r="F24" s="17"/>
      <c r="G24" s="17"/>
      <c r="H24" s="17">
        <v>91.1</v>
      </c>
      <c r="I24" s="17">
        <v>225.6</v>
      </c>
      <c r="J24" s="17"/>
      <c r="K24" s="17"/>
      <c r="L24" s="17">
        <v>144.1</v>
      </c>
      <c r="M24" s="17">
        <v>144.30000000000001</v>
      </c>
      <c r="N24" s="17"/>
      <c r="O24" s="17">
        <v>160.30000000000001</v>
      </c>
      <c r="P24" s="17">
        <v>205.3</v>
      </c>
      <c r="Q24" s="17">
        <v>107.9</v>
      </c>
      <c r="R24" s="17">
        <v>558.4</v>
      </c>
      <c r="S24" s="17">
        <v>10.3</v>
      </c>
      <c r="T24" s="17"/>
      <c r="U24" s="17">
        <v>0</v>
      </c>
      <c r="V24" s="17">
        <v>1</v>
      </c>
      <c r="W24" s="17">
        <v>168</v>
      </c>
      <c r="X24" s="17">
        <v>8</v>
      </c>
      <c r="Y24" s="17">
        <v>4.7</v>
      </c>
      <c r="Z24" s="17">
        <v>0</v>
      </c>
      <c r="AA24" s="17">
        <v>6.5</v>
      </c>
      <c r="AB24" s="17"/>
      <c r="AC24" s="17">
        <v>40.9</v>
      </c>
      <c r="AD24" s="17"/>
      <c r="AE24" s="17"/>
      <c r="AF24" s="17"/>
      <c r="AG24" s="17"/>
      <c r="AH24" s="17">
        <v>110.6</v>
      </c>
      <c r="AI24" s="17">
        <v>148.80000000000001</v>
      </c>
      <c r="AJ24" s="17"/>
      <c r="AK24" s="17"/>
      <c r="AL24" s="17"/>
      <c r="AM24" s="17">
        <v>6.5</v>
      </c>
      <c r="AN24" s="17">
        <v>364.5</v>
      </c>
      <c r="AO24" s="17">
        <v>81.5</v>
      </c>
      <c r="AP24" s="17">
        <v>136.5</v>
      </c>
      <c r="AQ24" s="17">
        <v>42.2</v>
      </c>
      <c r="AR24" s="17">
        <v>18.600000000000001</v>
      </c>
      <c r="AS24" s="17">
        <v>19.3</v>
      </c>
      <c r="AT24" s="17">
        <v>90</v>
      </c>
      <c r="AU24" s="17">
        <v>161.5</v>
      </c>
      <c r="AV24" s="17">
        <v>162</v>
      </c>
      <c r="AW24" s="17">
        <v>170.5</v>
      </c>
      <c r="AX24" s="17">
        <v>108.1</v>
      </c>
      <c r="AY24" s="17">
        <v>45</v>
      </c>
      <c r="AZ24" s="17">
        <v>37.799999999999997</v>
      </c>
      <c r="BA24" s="17">
        <v>3.8</v>
      </c>
      <c r="BB24" s="17">
        <v>25.2</v>
      </c>
      <c r="BC24" s="17">
        <v>141.69999999999999</v>
      </c>
      <c r="BD24" s="17"/>
      <c r="BE24" s="17"/>
      <c r="BF24" s="17">
        <v>55.8</v>
      </c>
      <c r="BG24" s="17"/>
      <c r="BH24" s="17">
        <v>0</v>
      </c>
      <c r="BI24" s="17">
        <v>43.9</v>
      </c>
      <c r="BJ24" s="17"/>
      <c r="BK24" s="17"/>
      <c r="BL24" s="17"/>
      <c r="BM24" s="17">
        <v>84.6</v>
      </c>
      <c r="BN24" s="17">
        <v>0</v>
      </c>
      <c r="BO24" s="17"/>
      <c r="BP24" s="17">
        <v>59.6</v>
      </c>
      <c r="BQ24" s="17">
        <v>14.6</v>
      </c>
      <c r="BR24" s="17">
        <v>0</v>
      </c>
      <c r="BS24" s="17"/>
      <c r="BT24" s="17"/>
      <c r="BU24" s="17"/>
      <c r="BV24" s="17"/>
      <c r="BW24" s="17">
        <v>0</v>
      </c>
      <c r="BX24" s="17"/>
      <c r="BY24" s="17"/>
      <c r="BZ24" s="17">
        <v>2.9</v>
      </c>
      <c r="CA24" s="17">
        <v>172</v>
      </c>
      <c r="CB24" s="17">
        <v>115.7</v>
      </c>
      <c r="CC24" s="17">
        <v>63.6</v>
      </c>
      <c r="CD24" s="17">
        <v>78.400000000000006</v>
      </c>
      <c r="CE24" s="17">
        <v>30.1</v>
      </c>
      <c r="CF24" s="17"/>
      <c r="CG24" s="17"/>
      <c r="CH24" s="17"/>
      <c r="CI24" s="17">
        <v>141.80000000000001</v>
      </c>
      <c r="CJ24" s="17">
        <v>145.69999999999999</v>
      </c>
      <c r="CK24" s="17">
        <v>147.6</v>
      </c>
      <c r="CL24" s="17">
        <v>0</v>
      </c>
      <c r="CM24" s="17"/>
      <c r="CN24" s="17"/>
      <c r="CO24" s="17"/>
      <c r="CP24" s="17"/>
      <c r="CQ24" s="17">
        <v>0</v>
      </c>
      <c r="CR24" s="17"/>
      <c r="CS24" s="17">
        <v>0</v>
      </c>
      <c r="CT24" s="17">
        <v>6.6</v>
      </c>
      <c r="CU24" s="17">
        <v>20.2</v>
      </c>
      <c r="CV24" s="17">
        <v>0</v>
      </c>
      <c r="CW24" s="17">
        <v>5.4</v>
      </c>
      <c r="CX24" s="17">
        <v>31.6</v>
      </c>
      <c r="CY24" s="17">
        <v>8.9</v>
      </c>
      <c r="CZ24" s="17">
        <v>0</v>
      </c>
      <c r="DA24" s="17">
        <v>0</v>
      </c>
      <c r="DB24" s="17">
        <v>9.9</v>
      </c>
      <c r="DC24" s="17">
        <v>5.6</v>
      </c>
      <c r="DD24" s="17">
        <v>58.7</v>
      </c>
      <c r="DE24" s="17">
        <v>32.1</v>
      </c>
      <c r="DF24" s="17">
        <v>1.9</v>
      </c>
      <c r="DG24" s="17">
        <v>2.2000000000000002</v>
      </c>
      <c r="DH24" s="17">
        <v>5.2</v>
      </c>
      <c r="DI24" s="17">
        <v>0</v>
      </c>
      <c r="DJ24" s="17">
        <v>19.600000000000001</v>
      </c>
      <c r="DK24" s="17">
        <v>16.5</v>
      </c>
      <c r="DL24" s="17">
        <v>3.5</v>
      </c>
      <c r="DM24" s="17">
        <v>18.5</v>
      </c>
      <c r="DN24" s="17">
        <v>1.871</v>
      </c>
      <c r="DO24" s="17">
        <v>1.55</v>
      </c>
      <c r="DP24" s="17">
        <v>1.3</v>
      </c>
      <c r="DQ24" s="17">
        <v>2.6</v>
      </c>
      <c r="DR24" s="17">
        <v>0.4</v>
      </c>
      <c r="DS24" s="17">
        <v>3.5</v>
      </c>
      <c r="DT24" s="17">
        <v>18.100000000000001</v>
      </c>
      <c r="DU24" s="17">
        <v>2.64</v>
      </c>
      <c r="DV24" s="17"/>
      <c r="DW24" s="17">
        <v>0</v>
      </c>
      <c r="DX24" s="17">
        <v>19.8</v>
      </c>
      <c r="DY24" s="17">
        <v>8.6</v>
      </c>
      <c r="DZ24" s="17">
        <v>16.100000000000001</v>
      </c>
      <c r="EA24" s="17">
        <v>20.3</v>
      </c>
      <c r="EB24" s="17">
        <v>15</v>
      </c>
      <c r="EC24" s="17">
        <v>17.100000000000001</v>
      </c>
      <c r="ED24" s="17">
        <v>2.4</v>
      </c>
      <c r="EE24" s="17">
        <v>22.1</v>
      </c>
      <c r="EF24" s="17">
        <v>49</v>
      </c>
      <c r="EG24" s="17">
        <v>0.5</v>
      </c>
      <c r="EH24" s="17">
        <v>0</v>
      </c>
      <c r="EI24" s="17">
        <v>1.7</v>
      </c>
      <c r="EJ24" s="17">
        <v>21</v>
      </c>
      <c r="EK24" s="17">
        <v>7.7</v>
      </c>
      <c r="EL24" s="17">
        <v>7.5</v>
      </c>
      <c r="EM24" s="17">
        <v>20.399999999999999</v>
      </c>
      <c r="EN24" s="17">
        <v>20.399999999999999</v>
      </c>
      <c r="EO24" s="17">
        <v>20</v>
      </c>
      <c r="EP24" s="17">
        <v>4.3</v>
      </c>
      <c r="EQ24" s="17">
        <v>99.9</v>
      </c>
      <c r="ER24" s="17">
        <v>4.4000000000000004</v>
      </c>
      <c r="ES24" s="17">
        <v>55.5</v>
      </c>
      <c r="ET24" s="17">
        <v>0.6</v>
      </c>
      <c r="EU24" s="17">
        <v>4.0999999999999996</v>
      </c>
      <c r="EV24" s="17">
        <v>7.1</v>
      </c>
      <c r="EW24" s="17">
        <v>42.7</v>
      </c>
      <c r="EX24" s="17">
        <v>4.8</v>
      </c>
      <c r="EY24" s="17">
        <v>2.2999999999999998</v>
      </c>
      <c r="EZ24" s="17">
        <v>1.2</v>
      </c>
      <c r="FA24" s="17">
        <v>2.7</v>
      </c>
      <c r="FB24" s="17">
        <v>3.2</v>
      </c>
      <c r="FC24" s="17">
        <v>6.6</v>
      </c>
      <c r="FD24" s="17">
        <v>20</v>
      </c>
      <c r="FE24" s="17">
        <v>20</v>
      </c>
      <c r="FF24" s="17">
        <v>11.3</v>
      </c>
      <c r="FG24" s="17"/>
      <c r="FH24" s="17"/>
      <c r="FI24" s="17"/>
      <c r="FJ24" s="17"/>
      <c r="FK24" s="17">
        <v>6.8</v>
      </c>
      <c r="FL24" s="17"/>
      <c r="FM24" s="17">
        <v>17</v>
      </c>
      <c r="FN24" s="17">
        <v>6765.2610000000004</v>
      </c>
      <c r="FO24" s="15"/>
      <c r="FP24" s="17">
        <v>24.2</v>
      </c>
      <c r="FQ24" s="17">
        <v>0</v>
      </c>
      <c r="FR24" s="17">
        <v>9.6</v>
      </c>
      <c r="FS24" s="17">
        <v>13.2</v>
      </c>
      <c r="FT24" s="17">
        <v>25.9</v>
      </c>
      <c r="FU24" s="17">
        <v>19</v>
      </c>
      <c r="FV24" s="17">
        <v>4.3</v>
      </c>
      <c r="FW24" s="17">
        <v>6.7</v>
      </c>
      <c r="FX24" s="17">
        <v>102.9</v>
      </c>
    </row>
    <row r="25" spans="1:180" ht="24" customHeight="1" x14ac:dyDescent="0.25">
      <c r="A25" s="16" t="s">
        <v>85</v>
      </c>
      <c r="B25" s="16" t="s">
        <v>814</v>
      </c>
      <c r="C25" s="17">
        <v>199.3</v>
      </c>
      <c r="D25" s="17">
        <v>640.70000000000005</v>
      </c>
      <c r="E25" s="17">
        <v>137</v>
      </c>
      <c r="F25" s="17"/>
      <c r="G25" s="17"/>
      <c r="H25" s="17">
        <v>89.3</v>
      </c>
      <c r="I25" s="17">
        <v>221.9</v>
      </c>
      <c r="J25" s="17"/>
      <c r="K25" s="17"/>
      <c r="L25" s="17">
        <v>105.9</v>
      </c>
      <c r="M25" s="17">
        <v>105.5</v>
      </c>
      <c r="N25" s="17"/>
      <c r="O25" s="17">
        <v>131.4</v>
      </c>
      <c r="P25" s="17">
        <v>206.9</v>
      </c>
      <c r="Q25" s="17">
        <v>108.4</v>
      </c>
      <c r="R25" s="17">
        <v>549.4</v>
      </c>
      <c r="S25" s="17">
        <v>10</v>
      </c>
      <c r="T25" s="17"/>
      <c r="U25" s="17">
        <v>0</v>
      </c>
      <c r="V25" s="17">
        <v>1</v>
      </c>
      <c r="W25" s="17">
        <v>162.9</v>
      </c>
      <c r="X25" s="17">
        <v>7.1</v>
      </c>
      <c r="Y25" s="17">
        <v>4.2</v>
      </c>
      <c r="Z25" s="17">
        <v>0</v>
      </c>
      <c r="AA25" s="17">
        <v>6.6</v>
      </c>
      <c r="AB25" s="17"/>
      <c r="AC25" s="17">
        <v>38.4</v>
      </c>
      <c r="AD25" s="17"/>
      <c r="AE25" s="17"/>
      <c r="AF25" s="17"/>
      <c r="AG25" s="17"/>
      <c r="AH25" s="17">
        <v>110.5</v>
      </c>
      <c r="AI25" s="17">
        <v>142.80000000000001</v>
      </c>
      <c r="AJ25" s="17"/>
      <c r="AK25" s="17"/>
      <c r="AL25" s="17"/>
      <c r="AM25" s="17">
        <v>6.5</v>
      </c>
      <c r="AN25" s="17">
        <v>365.9</v>
      </c>
      <c r="AO25" s="17">
        <v>81.5</v>
      </c>
      <c r="AP25" s="17">
        <v>125.2</v>
      </c>
      <c r="AQ25" s="17">
        <v>41.1</v>
      </c>
      <c r="AR25" s="17">
        <v>18.600000000000001</v>
      </c>
      <c r="AS25" s="17">
        <v>19.399999999999999</v>
      </c>
      <c r="AT25" s="17">
        <v>85.5</v>
      </c>
      <c r="AU25" s="17">
        <v>145.6</v>
      </c>
      <c r="AV25" s="17">
        <v>145.9</v>
      </c>
      <c r="AW25" s="17">
        <v>168.6</v>
      </c>
      <c r="AX25" s="17">
        <v>106.3</v>
      </c>
      <c r="AY25" s="17">
        <v>43.9</v>
      </c>
      <c r="AZ25" s="17">
        <v>33.4</v>
      </c>
      <c r="BA25" s="17">
        <v>3.8</v>
      </c>
      <c r="BB25" s="17">
        <v>13.5</v>
      </c>
      <c r="BC25" s="17">
        <v>115.8</v>
      </c>
      <c r="BD25" s="17"/>
      <c r="BE25" s="17"/>
      <c r="BF25" s="17">
        <v>53.6</v>
      </c>
      <c r="BG25" s="17"/>
      <c r="BH25" s="17">
        <v>0</v>
      </c>
      <c r="BI25" s="17">
        <v>44.9</v>
      </c>
      <c r="BJ25" s="17"/>
      <c r="BK25" s="17"/>
      <c r="BL25" s="17"/>
      <c r="BM25" s="17">
        <v>83.5</v>
      </c>
      <c r="BN25" s="17">
        <v>0</v>
      </c>
      <c r="BO25" s="17"/>
      <c r="BP25" s="17">
        <v>144.80000000000001</v>
      </c>
      <c r="BQ25" s="17">
        <v>53.9</v>
      </c>
      <c r="BR25" s="17">
        <v>0</v>
      </c>
      <c r="BS25" s="17"/>
      <c r="BT25" s="17"/>
      <c r="BU25" s="17"/>
      <c r="BV25" s="17"/>
      <c r="BW25" s="17">
        <v>0</v>
      </c>
      <c r="BX25" s="17"/>
      <c r="BY25" s="17"/>
      <c r="BZ25" s="17">
        <v>2.9</v>
      </c>
      <c r="CA25" s="17">
        <v>120.9</v>
      </c>
      <c r="CB25" s="17">
        <v>97.8</v>
      </c>
      <c r="CC25" s="17">
        <v>61.3</v>
      </c>
      <c r="CD25" s="17">
        <v>77.599999999999994</v>
      </c>
      <c r="CE25" s="17">
        <v>29.4</v>
      </c>
      <c r="CF25" s="17"/>
      <c r="CG25" s="17"/>
      <c r="CH25" s="17"/>
      <c r="CI25" s="17">
        <v>142.1</v>
      </c>
      <c r="CJ25" s="17">
        <v>146.19999999999999</v>
      </c>
      <c r="CK25" s="17">
        <v>148</v>
      </c>
      <c r="CL25" s="17">
        <v>0</v>
      </c>
      <c r="CM25" s="17"/>
      <c r="CN25" s="17"/>
      <c r="CO25" s="17"/>
      <c r="CP25" s="17"/>
      <c r="CQ25" s="17">
        <v>0</v>
      </c>
      <c r="CR25" s="17"/>
      <c r="CS25" s="17">
        <v>0</v>
      </c>
      <c r="CT25" s="17">
        <v>6.6</v>
      </c>
      <c r="CU25" s="17">
        <v>19.899999999999999</v>
      </c>
      <c r="CV25" s="17">
        <v>0.1</v>
      </c>
      <c r="CW25" s="17">
        <v>0.8</v>
      </c>
      <c r="CX25" s="17">
        <v>54.2</v>
      </c>
      <c r="CY25" s="17">
        <v>9.8000000000000007</v>
      </c>
      <c r="CZ25" s="17">
        <v>0</v>
      </c>
      <c r="DA25" s="17">
        <v>0</v>
      </c>
      <c r="DB25" s="17">
        <v>10</v>
      </c>
      <c r="DC25" s="17">
        <v>5.5</v>
      </c>
      <c r="DD25" s="17">
        <v>124.6</v>
      </c>
      <c r="DE25" s="17">
        <v>66.099999999999994</v>
      </c>
      <c r="DF25" s="17">
        <v>1.9</v>
      </c>
      <c r="DG25" s="17">
        <v>2.1</v>
      </c>
      <c r="DH25" s="17">
        <v>5.0999999999999996</v>
      </c>
      <c r="DI25" s="17">
        <v>0</v>
      </c>
      <c r="DJ25" s="17">
        <v>19.600000000000001</v>
      </c>
      <c r="DK25" s="17">
        <v>16.5</v>
      </c>
      <c r="DL25" s="17">
        <v>3.6</v>
      </c>
      <c r="DM25" s="17">
        <v>18.5</v>
      </c>
      <c r="DN25" s="17">
        <v>2.5310000000000001</v>
      </c>
      <c r="DO25" s="17">
        <v>2.57</v>
      </c>
      <c r="DP25" s="17">
        <v>0.6</v>
      </c>
      <c r="DQ25" s="17">
        <v>0.6</v>
      </c>
      <c r="DR25" s="17">
        <v>1.1000000000000001</v>
      </c>
      <c r="DS25" s="17">
        <v>3.5</v>
      </c>
      <c r="DT25" s="17">
        <v>18.100000000000001</v>
      </c>
      <c r="DU25" s="17">
        <v>2.6</v>
      </c>
      <c r="DV25" s="17"/>
      <c r="DW25" s="17">
        <v>0.1</v>
      </c>
      <c r="DX25" s="17">
        <v>19.8</v>
      </c>
      <c r="DY25" s="17">
        <v>8.1</v>
      </c>
      <c r="DZ25" s="17">
        <v>15.9</v>
      </c>
      <c r="EA25" s="17">
        <v>20.2</v>
      </c>
      <c r="EB25" s="17">
        <v>11.2</v>
      </c>
      <c r="EC25" s="17">
        <v>20</v>
      </c>
      <c r="ED25" s="17">
        <v>23.9</v>
      </c>
      <c r="EE25" s="17">
        <v>26</v>
      </c>
      <c r="EF25" s="17">
        <v>60.8</v>
      </c>
      <c r="EG25" s="17">
        <v>1.7</v>
      </c>
      <c r="EH25" s="17">
        <v>0</v>
      </c>
      <c r="EI25" s="17">
        <v>4.4000000000000004</v>
      </c>
      <c r="EJ25" s="17">
        <v>21</v>
      </c>
      <c r="EK25" s="17">
        <v>7.7</v>
      </c>
      <c r="EL25" s="17">
        <v>7.5</v>
      </c>
      <c r="EM25" s="17">
        <v>20.399999999999999</v>
      </c>
      <c r="EN25" s="17">
        <v>20.399999999999999</v>
      </c>
      <c r="EO25" s="17">
        <v>20</v>
      </c>
      <c r="EP25" s="17">
        <v>7.5</v>
      </c>
      <c r="EQ25" s="17">
        <v>182.8</v>
      </c>
      <c r="ER25" s="17">
        <v>6.2</v>
      </c>
      <c r="ES25" s="17">
        <v>94.7</v>
      </c>
      <c r="ET25" s="17">
        <v>0.6</v>
      </c>
      <c r="EU25" s="17">
        <v>9.5</v>
      </c>
      <c r="EV25" s="17">
        <v>12</v>
      </c>
      <c r="EW25" s="17">
        <v>76.7</v>
      </c>
      <c r="EX25" s="17">
        <v>4.8</v>
      </c>
      <c r="EY25" s="17">
        <v>2.2999999999999998</v>
      </c>
      <c r="EZ25" s="17">
        <v>1.2</v>
      </c>
      <c r="FA25" s="17">
        <v>2.7</v>
      </c>
      <c r="FB25" s="17">
        <v>5.6</v>
      </c>
      <c r="FC25" s="17">
        <v>6.6</v>
      </c>
      <c r="FD25" s="17">
        <v>20</v>
      </c>
      <c r="FE25" s="17">
        <v>19.899999999999999</v>
      </c>
      <c r="FF25" s="17">
        <v>11.3</v>
      </c>
      <c r="FG25" s="17"/>
      <c r="FH25" s="17"/>
      <c r="FI25" s="17"/>
      <c r="FJ25" s="17"/>
      <c r="FK25" s="17">
        <v>6.2</v>
      </c>
      <c r="FL25" s="17"/>
      <c r="FM25" s="17">
        <v>16.600000000000001</v>
      </c>
      <c r="FN25" s="17">
        <v>6899.4009999999998</v>
      </c>
      <c r="FO25" s="15"/>
      <c r="FP25" s="17">
        <v>24.2</v>
      </c>
      <c r="FQ25" s="17">
        <v>0</v>
      </c>
      <c r="FR25" s="17">
        <v>11.5</v>
      </c>
      <c r="FS25" s="17">
        <v>13.2</v>
      </c>
      <c r="FT25" s="17">
        <v>25.9</v>
      </c>
      <c r="FU25" s="17">
        <v>19</v>
      </c>
      <c r="FV25" s="17">
        <v>4.3</v>
      </c>
      <c r="FW25" s="17">
        <v>6.8</v>
      </c>
      <c r="FX25" s="17">
        <v>104.9</v>
      </c>
    </row>
    <row r="26" spans="1:180" ht="24" customHeight="1" x14ac:dyDescent="0.25">
      <c r="A26" s="18" t="s">
        <v>85</v>
      </c>
      <c r="B26" s="18" t="s">
        <v>815</v>
      </c>
      <c r="C26" s="19">
        <v>204</v>
      </c>
      <c r="D26" s="19">
        <v>650.9</v>
      </c>
      <c r="E26" s="19">
        <v>140.30000000000001</v>
      </c>
      <c r="F26" s="19"/>
      <c r="G26" s="19"/>
      <c r="H26" s="19">
        <v>90.1</v>
      </c>
      <c r="I26" s="19">
        <v>224.9</v>
      </c>
      <c r="J26" s="19"/>
      <c r="K26" s="19"/>
      <c r="L26" s="19">
        <v>105.4</v>
      </c>
      <c r="M26" s="19">
        <v>103.8</v>
      </c>
      <c r="N26" s="19"/>
      <c r="O26" s="19">
        <v>129.6</v>
      </c>
      <c r="P26" s="19">
        <v>118.6</v>
      </c>
      <c r="Q26" s="19">
        <v>80.3</v>
      </c>
      <c r="R26" s="19">
        <v>556.20000000000005</v>
      </c>
      <c r="S26" s="19">
        <v>10.199999999999999</v>
      </c>
      <c r="T26" s="19"/>
      <c r="U26" s="19">
        <v>0</v>
      </c>
      <c r="V26" s="19">
        <v>1</v>
      </c>
      <c r="W26" s="19">
        <v>165.1</v>
      </c>
      <c r="X26" s="19">
        <v>7.9</v>
      </c>
      <c r="Y26" s="19">
        <v>4.8</v>
      </c>
      <c r="Z26" s="19">
        <v>0</v>
      </c>
      <c r="AA26" s="19">
        <v>6.6</v>
      </c>
      <c r="AB26" s="19"/>
      <c r="AC26" s="19">
        <v>55.6</v>
      </c>
      <c r="AD26" s="19"/>
      <c r="AE26" s="19"/>
      <c r="AF26" s="19"/>
      <c r="AG26" s="19"/>
      <c r="AH26" s="19">
        <v>110.7</v>
      </c>
      <c r="AI26" s="19">
        <v>135.69999999999999</v>
      </c>
      <c r="AJ26" s="19"/>
      <c r="AK26" s="19"/>
      <c r="AL26" s="19"/>
      <c r="AM26" s="19">
        <v>6.5</v>
      </c>
      <c r="AN26" s="19">
        <v>366.1</v>
      </c>
      <c r="AO26" s="19">
        <v>81.2</v>
      </c>
      <c r="AP26" s="19">
        <v>137.1</v>
      </c>
      <c r="AQ26" s="19">
        <v>42</v>
      </c>
      <c r="AR26" s="19">
        <v>18.600000000000001</v>
      </c>
      <c r="AS26" s="19">
        <v>19.399999999999999</v>
      </c>
      <c r="AT26" s="19">
        <v>94.8</v>
      </c>
      <c r="AU26" s="19">
        <v>161.4</v>
      </c>
      <c r="AV26" s="19">
        <v>162</v>
      </c>
      <c r="AW26" s="19">
        <v>170</v>
      </c>
      <c r="AX26" s="19">
        <v>107.5</v>
      </c>
      <c r="AY26" s="19">
        <v>44.5</v>
      </c>
      <c r="AZ26" s="19">
        <v>37.799999999999997</v>
      </c>
      <c r="BA26" s="19">
        <v>3.8</v>
      </c>
      <c r="BB26" s="19">
        <v>15.3</v>
      </c>
      <c r="BC26" s="19">
        <v>141.4</v>
      </c>
      <c r="BD26" s="19"/>
      <c r="BE26" s="19"/>
      <c r="BF26" s="19">
        <v>55.4</v>
      </c>
      <c r="BG26" s="19"/>
      <c r="BH26" s="19">
        <v>0</v>
      </c>
      <c r="BI26" s="19">
        <v>44.3</v>
      </c>
      <c r="BJ26" s="19"/>
      <c r="BK26" s="19"/>
      <c r="BL26" s="19"/>
      <c r="BM26" s="19">
        <v>84.5</v>
      </c>
      <c r="BN26" s="19">
        <v>0</v>
      </c>
      <c r="BO26" s="19"/>
      <c r="BP26" s="19">
        <v>201.1</v>
      </c>
      <c r="BQ26" s="19">
        <v>80.3</v>
      </c>
      <c r="BR26" s="19">
        <v>0</v>
      </c>
      <c r="BS26" s="19"/>
      <c r="BT26" s="19"/>
      <c r="BU26" s="19"/>
      <c r="BV26" s="19"/>
      <c r="BW26" s="19">
        <v>0</v>
      </c>
      <c r="BX26" s="19"/>
      <c r="BY26" s="19"/>
      <c r="BZ26" s="19">
        <v>2.9</v>
      </c>
      <c r="CA26" s="19">
        <v>170.9</v>
      </c>
      <c r="CB26" s="19">
        <v>115.8</v>
      </c>
      <c r="CC26" s="19">
        <v>63</v>
      </c>
      <c r="CD26" s="19">
        <v>78.3</v>
      </c>
      <c r="CE26" s="19">
        <v>30.1</v>
      </c>
      <c r="CF26" s="19"/>
      <c r="CG26" s="19"/>
      <c r="CH26" s="19"/>
      <c r="CI26" s="19">
        <v>95.2</v>
      </c>
      <c r="CJ26" s="19">
        <v>94.6</v>
      </c>
      <c r="CK26" s="19">
        <v>117.7</v>
      </c>
      <c r="CL26" s="19">
        <v>0</v>
      </c>
      <c r="CM26" s="19"/>
      <c r="CN26" s="19"/>
      <c r="CO26" s="19"/>
      <c r="CP26" s="19"/>
      <c r="CQ26" s="19">
        <v>0</v>
      </c>
      <c r="CR26" s="19"/>
      <c r="CS26" s="19">
        <v>0</v>
      </c>
      <c r="CT26" s="19">
        <v>6.6</v>
      </c>
      <c r="CU26" s="19">
        <v>20</v>
      </c>
      <c r="CV26" s="19">
        <v>0.2</v>
      </c>
      <c r="CW26" s="19">
        <v>0.8</v>
      </c>
      <c r="CX26" s="19">
        <v>67.400000000000006</v>
      </c>
      <c r="CY26" s="19">
        <v>9.6</v>
      </c>
      <c r="CZ26" s="19">
        <v>0</v>
      </c>
      <c r="DA26" s="19">
        <v>0</v>
      </c>
      <c r="DB26" s="19">
        <v>9.8000000000000007</v>
      </c>
      <c r="DC26" s="19">
        <v>5.6</v>
      </c>
      <c r="DD26" s="19">
        <v>168.1</v>
      </c>
      <c r="DE26" s="19">
        <v>85.2</v>
      </c>
      <c r="DF26" s="19">
        <v>1.9</v>
      </c>
      <c r="DG26" s="19">
        <v>2</v>
      </c>
      <c r="DH26" s="19">
        <v>5.0999999999999996</v>
      </c>
      <c r="DI26" s="19">
        <v>0</v>
      </c>
      <c r="DJ26" s="19">
        <v>19.600000000000001</v>
      </c>
      <c r="DK26" s="19">
        <v>16.5</v>
      </c>
      <c r="DL26" s="19">
        <v>3.5</v>
      </c>
      <c r="DM26" s="19">
        <v>18.5</v>
      </c>
      <c r="DN26" s="19">
        <v>2.9510000000000001</v>
      </c>
      <c r="DO26" s="19">
        <v>2.64</v>
      </c>
      <c r="DP26" s="19">
        <v>1.1000000000000001</v>
      </c>
      <c r="DQ26" s="19">
        <v>0.8</v>
      </c>
      <c r="DR26" s="19">
        <v>2.2000000000000002</v>
      </c>
      <c r="DS26" s="19">
        <v>3.5</v>
      </c>
      <c r="DT26" s="19">
        <v>18.100000000000001</v>
      </c>
      <c r="DU26" s="19">
        <v>2.6</v>
      </c>
      <c r="DV26" s="19"/>
      <c r="DW26" s="19">
        <v>0.2</v>
      </c>
      <c r="DX26" s="19">
        <v>19.8</v>
      </c>
      <c r="DY26" s="19">
        <v>7.7</v>
      </c>
      <c r="DZ26" s="19">
        <v>16.2</v>
      </c>
      <c r="EA26" s="19">
        <v>20.3</v>
      </c>
      <c r="EB26" s="19">
        <v>5.8</v>
      </c>
      <c r="EC26" s="19">
        <v>19.3</v>
      </c>
      <c r="ED26" s="19">
        <v>32.799999999999997</v>
      </c>
      <c r="EE26" s="19">
        <v>25.4</v>
      </c>
      <c r="EF26" s="19">
        <v>74.7</v>
      </c>
      <c r="EG26" s="19">
        <v>2.4</v>
      </c>
      <c r="EH26" s="19">
        <v>0</v>
      </c>
      <c r="EI26" s="19">
        <v>39.9</v>
      </c>
      <c r="EJ26" s="19">
        <v>21</v>
      </c>
      <c r="EK26" s="19">
        <v>7.7</v>
      </c>
      <c r="EL26" s="19">
        <v>7.5</v>
      </c>
      <c r="EM26" s="19">
        <v>20.399999999999999</v>
      </c>
      <c r="EN26" s="19">
        <v>20.399999999999999</v>
      </c>
      <c r="EO26" s="19">
        <v>20</v>
      </c>
      <c r="EP26" s="19">
        <v>7.5</v>
      </c>
      <c r="EQ26" s="19">
        <v>213.2</v>
      </c>
      <c r="ER26" s="19">
        <v>8.6</v>
      </c>
      <c r="ES26" s="19">
        <v>117</v>
      </c>
      <c r="ET26" s="19">
        <v>0.6</v>
      </c>
      <c r="EU26" s="19">
        <v>21.9</v>
      </c>
      <c r="EV26" s="19">
        <v>22.8</v>
      </c>
      <c r="EW26" s="19">
        <v>89.5</v>
      </c>
      <c r="EX26" s="19">
        <v>4.8</v>
      </c>
      <c r="EY26" s="19">
        <v>2.2999999999999998</v>
      </c>
      <c r="EZ26" s="19">
        <v>1.2</v>
      </c>
      <c r="FA26" s="19">
        <v>2.7</v>
      </c>
      <c r="FB26" s="19">
        <v>8.1</v>
      </c>
      <c r="FC26" s="19">
        <v>6.6</v>
      </c>
      <c r="FD26" s="19">
        <v>19.8</v>
      </c>
      <c r="FE26" s="19">
        <v>19.7</v>
      </c>
      <c r="FF26" s="19">
        <v>11.1</v>
      </c>
      <c r="FG26" s="19"/>
      <c r="FH26" s="19"/>
      <c r="FI26" s="19"/>
      <c r="FJ26" s="19"/>
      <c r="FK26" s="19">
        <v>5.8</v>
      </c>
      <c r="FL26" s="19"/>
      <c r="FM26" s="19">
        <v>15.5</v>
      </c>
      <c r="FN26" s="19">
        <v>7159.6909999999998</v>
      </c>
      <c r="FO26" s="15"/>
      <c r="FP26" s="19">
        <v>24.2</v>
      </c>
      <c r="FQ26" s="19">
        <v>0</v>
      </c>
      <c r="FR26" s="19">
        <v>11.7</v>
      </c>
      <c r="FS26" s="19">
        <v>13.2</v>
      </c>
      <c r="FT26" s="19">
        <v>25.8</v>
      </c>
      <c r="FU26" s="19">
        <v>19</v>
      </c>
      <c r="FV26" s="19">
        <v>4.3</v>
      </c>
      <c r="FW26" s="19">
        <v>6.8</v>
      </c>
      <c r="FX26" s="19">
        <v>105</v>
      </c>
    </row>
    <row r="27" spans="1:180" ht="24" customHeight="1" x14ac:dyDescent="0.25">
      <c r="A27" s="13" t="s">
        <v>85</v>
      </c>
      <c r="B27" s="13" t="s">
        <v>816</v>
      </c>
      <c r="C27" s="14">
        <v>201</v>
      </c>
      <c r="D27" s="14">
        <v>649.70000000000005</v>
      </c>
      <c r="E27" s="14">
        <v>140.6</v>
      </c>
      <c r="F27" s="14"/>
      <c r="G27" s="14"/>
      <c r="H27" s="14">
        <v>90.4</v>
      </c>
      <c r="I27" s="14">
        <v>223.6</v>
      </c>
      <c r="J27" s="14"/>
      <c r="K27" s="14"/>
      <c r="L27" s="14">
        <v>104.8</v>
      </c>
      <c r="M27" s="14">
        <v>104.5</v>
      </c>
      <c r="N27" s="14"/>
      <c r="O27" s="14">
        <v>129</v>
      </c>
      <c r="P27" s="14">
        <v>150.69999999999999</v>
      </c>
      <c r="Q27" s="14">
        <v>78</v>
      </c>
      <c r="R27" s="14">
        <v>556.4</v>
      </c>
      <c r="S27" s="14">
        <v>10.199999999999999</v>
      </c>
      <c r="T27" s="14"/>
      <c r="U27" s="14">
        <v>0</v>
      </c>
      <c r="V27" s="14">
        <v>1</v>
      </c>
      <c r="W27" s="14">
        <v>167.6</v>
      </c>
      <c r="X27" s="14">
        <v>7.9</v>
      </c>
      <c r="Y27" s="14">
        <v>4.8</v>
      </c>
      <c r="Z27" s="14">
        <v>0</v>
      </c>
      <c r="AA27" s="14">
        <v>6.5</v>
      </c>
      <c r="AB27" s="14"/>
      <c r="AC27" s="14">
        <v>76.5</v>
      </c>
      <c r="AD27" s="14"/>
      <c r="AE27" s="14"/>
      <c r="AF27" s="14"/>
      <c r="AG27" s="14"/>
      <c r="AH27" s="14">
        <v>110.4</v>
      </c>
      <c r="AI27" s="14">
        <v>165.1</v>
      </c>
      <c r="AJ27" s="14"/>
      <c r="AK27" s="14"/>
      <c r="AL27" s="14"/>
      <c r="AM27" s="14">
        <v>6.5</v>
      </c>
      <c r="AN27" s="14">
        <v>368.2</v>
      </c>
      <c r="AO27" s="14">
        <v>81.5</v>
      </c>
      <c r="AP27" s="14">
        <v>146.1</v>
      </c>
      <c r="AQ27" s="14">
        <v>42.2</v>
      </c>
      <c r="AR27" s="14">
        <v>18.600000000000001</v>
      </c>
      <c r="AS27" s="14">
        <v>19.3</v>
      </c>
      <c r="AT27" s="14">
        <v>91.8</v>
      </c>
      <c r="AU27" s="14">
        <v>167.9</v>
      </c>
      <c r="AV27" s="14">
        <v>168</v>
      </c>
      <c r="AW27" s="14">
        <v>176.1</v>
      </c>
      <c r="AX27" s="14">
        <v>108</v>
      </c>
      <c r="AY27" s="14">
        <v>44.8</v>
      </c>
      <c r="AZ27" s="14">
        <v>40.700000000000003</v>
      </c>
      <c r="BA27" s="14">
        <v>3.8</v>
      </c>
      <c r="BB27" s="14">
        <v>14.9</v>
      </c>
      <c r="BC27" s="14">
        <v>161.6</v>
      </c>
      <c r="BD27" s="14"/>
      <c r="BE27" s="14"/>
      <c r="BF27" s="14">
        <v>55.6</v>
      </c>
      <c r="BG27" s="14"/>
      <c r="BH27" s="14">
        <v>0</v>
      </c>
      <c r="BI27" s="14">
        <v>44.1</v>
      </c>
      <c r="BJ27" s="14"/>
      <c r="BK27" s="14"/>
      <c r="BL27" s="14"/>
      <c r="BM27" s="14">
        <v>84.4</v>
      </c>
      <c r="BN27" s="14">
        <v>0</v>
      </c>
      <c r="BO27" s="14"/>
      <c r="BP27" s="14">
        <v>197.5</v>
      </c>
      <c r="BQ27" s="14">
        <v>82.7</v>
      </c>
      <c r="BR27" s="14">
        <v>0</v>
      </c>
      <c r="BS27" s="14"/>
      <c r="BT27" s="14"/>
      <c r="BU27" s="14"/>
      <c r="BV27" s="14"/>
      <c r="BW27" s="14">
        <v>0</v>
      </c>
      <c r="BX27" s="14"/>
      <c r="BY27" s="14"/>
      <c r="BZ27" s="14">
        <v>2.9</v>
      </c>
      <c r="CA27" s="14">
        <v>206.7</v>
      </c>
      <c r="CB27" s="14">
        <v>129.19999999999999</v>
      </c>
      <c r="CC27" s="14">
        <v>63.2</v>
      </c>
      <c r="CD27" s="14">
        <v>78.400000000000006</v>
      </c>
      <c r="CE27" s="14">
        <v>30.2</v>
      </c>
      <c r="CF27" s="14"/>
      <c r="CG27" s="14"/>
      <c r="CH27" s="14"/>
      <c r="CI27" s="14">
        <v>118.8</v>
      </c>
      <c r="CJ27" s="14">
        <v>118.7</v>
      </c>
      <c r="CK27" s="14">
        <v>124.8</v>
      </c>
      <c r="CL27" s="14">
        <v>0</v>
      </c>
      <c r="CM27" s="14"/>
      <c r="CN27" s="14"/>
      <c r="CO27" s="14"/>
      <c r="CP27" s="14"/>
      <c r="CQ27" s="14">
        <v>0</v>
      </c>
      <c r="CR27" s="14"/>
      <c r="CS27" s="14">
        <v>0</v>
      </c>
      <c r="CT27" s="14">
        <v>6.6</v>
      </c>
      <c r="CU27" s="14">
        <v>20</v>
      </c>
      <c r="CV27" s="14">
        <v>0.7</v>
      </c>
      <c r="CW27" s="14">
        <v>2.4</v>
      </c>
      <c r="CX27" s="14">
        <v>69.099999999999994</v>
      </c>
      <c r="CY27" s="14">
        <v>11</v>
      </c>
      <c r="CZ27" s="14">
        <v>0.1</v>
      </c>
      <c r="DA27" s="14">
        <v>0</v>
      </c>
      <c r="DB27" s="14">
        <v>10</v>
      </c>
      <c r="DC27" s="14">
        <v>5.6</v>
      </c>
      <c r="DD27" s="14">
        <v>174.1</v>
      </c>
      <c r="DE27" s="14">
        <v>89.5</v>
      </c>
      <c r="DF27" s="14">
        <v>1.9</v>
      </c>
      <c r="DG27" s="14">
        <v>1.8</v>
      </c>
      <c r="DH27" s="14">
        <v>5.0999999999999996</v>
      </c>
      <c r="DI27" s="14">
        <v>0</v>
      </c>
      <c r="DJ27" s="14">
        <v>19.600000000000001</v>
      </c>
      <c r="DK27" s="14">
        <v>16.5</v>
      </c>
      <c r="DL27" s="14">
        <v>3.5</v>
      </c>
      <c r="DM27" s="14">
        <v>18.3</v>
      </c>
      <c r="DN27" s="14">
        <v>3.6040000000000001</v>
      </c>
      <c r="DO27" s="14">
        <v>2.94</v>
      </c>
      <c r="DP27" s="14">
        <v>0.9</v>
      </c>
      <c r="DQ27" s="14">
        <v>2.7</v>
      </c>
      <c r="DR27" s="14">
        <v>3.5</v>
      </c>
      <c r="DS27" s="14">
        <v>3.5</v>
      </c>
      <c r="DT27" s="14">
        <v>18.2</v>
      </c>
      <c r="DU27" s="14">
        <v>2.6</v>
      </c>
      <c r="DV27" s="14"/>
      <c r="DW27" s="14">
        <v>0.2</v>
      </c>
      <c r="DX27" s="14">
        <v>19.8</v>
      </c>
      <c r="DY27" s="14">
        <v>8</v>
      </c>
      <c r="DZ27" s="14">
        <v>16.100000000000001</v>
      </c>
      <c r="EA27" s="14">
        <v>20.3</v>
      </c>
      <c r="EB27" s="14">
        <v>2.8</v>
      </c>
      <c r="EC27" s="14">
        <v>27.4</v>
      </c>
      <c r="ED27" s="14">
        <v>32.799999999999997</v>
      </c>
      <c r="EE27" s="14">
        <v>34.5</v>
      </c>
      <c r="EF27" s="14">
        <v>77.900000000000006</v>
      </c>
      <c r="EG27" s="14">
        <v>2.8</v>
      </c>
      <c r="EH27" s="14">
        <v>0</v>
      </c>
      <c r="EI27" s="14">
        <v>44.3</v>
      </c>
      <c r="EJ27" s="14">
        <v>21</v>
      </c>
      <c r="EK27" s="14">
        <v>7.6</v>
      </c>
      <c r="EL27" s="14">
        <v>7.6</v>
      </c>
      <c r="EM27" s="14">
        <v>20.399999999999999</v>
      </c>
      <c r="EN27" s="14">
        <v>20.399999999999999</v>
      </c>
      <c r="EO27" s="14">
        <v>20</v>
      </c>
      <c r="EP27" s="14">
        <v>10.1</v>
      </c>
      <c r="EQ27" s="14">
        <v>217.2</v>
      </c>
      <c r="ER27" s="14">
        <v>10.4</v>
      </c>
      <c r="ES27" s="14">
        <v>119.2</v>
      </c>
      <c r="ET27" s="14">
        <v>0.6</v>
      </c>
      <c r="EU27" s="14">
        <v>14.9</v>
      </c>
      <c r="EV27" s="14">
        <v>18.2</v>
      </c>
      <c r="EW27" s="14">
        <v>93.3</v>
      </c>
      <c r="EX27" s="14">
        <v>3.2</v>
      </c>
      <c r="EY27" s="14">
        <v>2.2999999999999998</v>
      </c>
      <c r="EZ27" s="14">
        <v>1.2</v>
      </c>
      <c r="FA27" s="14">
        <v>2.7</v>
      </c>
      <c r="FB27" s="14">
        <v>10.3</v>
      </c>
      <c r="FC27" s="14">
        <v>6.6</v>
      </c>
      <c r="FD27" s="14">
        <v>20</v>
      </c>
      <c r="FE27" s="14">
        <v>20</v>
      </c>
      <c r="FF27" s="14">
        <v>11.3</v>
      </c>
      <c r="FG27" s="14"/>
      <c r="FH27" s="14"/>
      <c r="FI27" s="14"/>
      <c r="FJ27" s="14"/>
      <c r="FK27" s="14">
        <v>5</v>
      </c>
      <c r="FL27" s="14"/>
      <c r="FM27" s="14">
        <v>17.5</v>
      </c>
      <c r="FN27" s="14">
        <v>7437.5439999999999</v>
      </c>
      <c r="FO27" s="15"/>
      <c r="FP27" s="14">
        <v>24.2</v>
      </c>
      <c r="FQ27" s="14">
        <v>0</v>
      </c>
      <c r="FR27" s="14">
        <v>11.7</v>
      </c>
      <c r="FS27" s="14">
        <v>13.1</v>
      </c>
      <c r="FT27" s="14">
        <v>25.8</v>
      </c>
      <c r="FU27" s="14">
        <v>19</v>
      </c>
      <c r="FV27" s="14">
        <v>4.3</v>
      </c>
      <c r="FW27" s="14">
        <v>6.8</v>
      </c>
      <c r="FX27" s="14">
        <v>104.9</v>
      </c>
    </row>
    <row r="28" spans="1:180" ht="24" customHeight="1" x14ac:dyDescent="0.25">
      <c r="A28" s="16" t="s">
        <v>85</v>
      </c>
      <c r="B28" s="16" t="s">
        <v>817</v>
      </c>
      <c r="C28" s="17">
        <v>202.1</v>
      </c>
      <c r="D28" s="17">
        <v>651.20000000000005</v>
      </c>
      <c r="E28" s="17">
        <v>140.69999999999999</v>
      </c>
      <c r="F28" s="17"/>
      <c r="G28" s="17"/>
      <c r="H28" s="17">
        <v>90.2</v>
      </c>
      <c r="I28" s="17">
        <v>223.6</v>
      </c>
      <c r="J28" s="17"/>
      <c r="K28" s="17"/>
      <c r="L28" s="17">
        <v>104.4</v>
      </c>
      <c r="M28" s="17">
        <v>105.8</v>
      </c>
      <c r="N28" s="17"/>
      <c r="O28" s="17">
        <v>128.4</v>
      </c>
      <c r="P28" s="17">
        <v>205.6</v>
      </c>
      <c r="Q28" s="17">
        <v>107.8</v>
      </c>
      <c r="R28" s="17">
        <v>558.70000000000005</v>
      </c>
      <c r="S28" s="17">
        <v>10.199999999999999</v>
      </c>
      <c r="T28" s="17"/>
      <c r="U28" s="17">
        <v>0</v>
      </c>
      <c r="V28" s="17">
        <v>1</v>
      </c>
      <c r="W28" s="17">
        <v>167</v>
      </c>
      <c r="X28" s="17">
        <v>7.9</v>
      </c>
      <c r="Y28" s="17">
        <v>4.8</v>
      </c>
      <c r="Z28" s="17">
        <v>0</v>
      </c>
      <c r="AA28" s="17">
        <v>6.5</v>
      </c>
      <c r="AB28" s="17"/>
      <c r="AC28" s="17">
        <v>76.7</v>
      </c>
      <c r="AD28" s="17"/>
      <c r="AE28" s="17"/>
      <c r="AF28" s="17"/>
      <c r="AG28" s="17"/>
      <c r="AH28" s="17">
        <v>110.6</v>
      </c>
      <c r="AI28" s="17">
        <v>151.80000000000001</v>
      </c>
      <c r="AJ28" s="17"/>
      <c r="AK28" s="17"/>
      <c r="AL28" s="17"/>
      <c r="AM28" s="17">
        <v>6.5</v>
      </c>
      <c r="AN28" s="17">
        <v>364.7</v>
      </c>
      <c r="AO28" s="17">
        <v>81.5</v>
      </c>
      <c r="AP28" s="17">
        <v>143.4</v>
      </c>
      <c r="AQ28" s="17">
        <v>42.2</v>
      </c>
      <c r="AR28" s="17">
        <v>18.600000000000001</v>
      </c>
      <c r="AS28" s="17">
        <v>19.399999999999999</v>
      </c>
      <c r="AT28" s="17">
        <v>88.8</v>
      </c>
      <c r="AU28" s="17">
        <v>167.6</v>
      </c>
      <c r="AV28" s="17">
        <v>167.5</v>
      </c>
      <c r="AW28" s="17">
        <v>172.7</v>
      </c>
      <c r="AX28" s="17">
        <v>107.6</v>
      </c>
      <c r="AY28" s="17">
        <v>44.5</v>
      </c>
      <c r="AZ28" s="17">
        <v>36</v>
      </c>
      <c r="BA28" s="17">
        <v>3.8</v>
      </c>
      <c r="BB28" s="17">
        <v>15</v>
      </c>
      <c r="BC28" s="17">
        <v>155.69999999999999</v>
      </c>
      <c r="BD28" s="17"/>
      <c r="BE28" s="17"/>
      <c r="BF28" s="17">
        <v>55.4</v>
      </c>
      <c r="BG28" s="17"/>
      <c r="BH28" s="17">
        <v>0</v>
      </c>
      <c r="BI28" s="17">
        <v>43.4</v>
      </c>
      <c r="BJ28" s="17"/>
      <c r="BK28" s="17"/>
      <c r="BL28" s="17"/>
      <c r="BM28" s="17">
        <v>84.5</v>
      </c>
      <c r="BN28" s="17">
        <v>0</v>
      </c>
      <c r="BO28" s="17"/>
      <c r="BP28" s="17">
        <v>197.2</v>
      </c>
      <c r="BQ28" s="17">
        <v>82.5</v>
      </c>
      <c r="BR28" s="17">
        <v>0</v>
      </c>
      <c r="BS28" s="17"/>
      <c r="BT28" s="17"/>
      <c r="BU28" s="17"/>
      <c r="BV28" s="17"/>
      <c r="BW28" s="17">
        <v>0</v>
      </c>
      <c r="BX28" s="17"/>
      <c r="BY28" s="17"/>
      <c r="BZ28" s="17">
        <v>2.9</v>
      </c>
      <c r="CA28" s="17">
        <v>197</v>
      </c>
      <c r="CB28" s="17">
        <v>125.4</v>
      </c>
      <c r="CC28" s="17">
        <v>63.1</v>
      </c>
      <c r="CD28" s="17">
        <v>78.3</v>
      </c>
      <c r="CE28" s="17">
        <v>30.2</v>
      </c>
      <c r="CF28" s="17"/>
      <c r="CG28" s="17"/>
      <c r="CH28" s="17"/>
      <c r="CI28" s="17">
        <v>141.4</v>
      </c>
      <c r="CJ28" s="17">
        <v>145.1</v>
      </c>
      <c r="CK28" s="17">
        <v>147.4</v>
      </c>
      <c r="CL28" s="17">
        <v>0</v>
      </c>
      <c r="CM28" s="17"/>
      <c r="CN28" s="17"/>
      <c r="CO28" s="17"/>
      <c r="CP28" s="17"/>
      <c r="CQ28" s="17">
        <v>0</v>
      </c>
      <c r="CR28" s="17"/>
      <c r="CS28" s="17">
        <v>0</v>
      </c>
      <c r="CT28" s="17">
        <v>6.6</v>
      </c>
      <c r="CU28" s="17">
        <v>20</v>
      </c>
      <c r="CV28" s="17">
        <v>0.9</v>
      </c>
      <c r="CW28" s="17">
        <v>6.8</v>
      </c>
      <c r="CX28" s="17">
        <v>72.900000000000006</v>
      </c>
      <c r="CY28" s="17">
        <v>12.6</v>
      </c>
      <c r="CZ28" s="17">
        <v>0.2</v>
      </c>
      <c r="DA28" s="17">
        <v>0</v>
      </c>
      <c r="DB28" s="17">
        <v>9.9</v>
      </c>
      <c r="DC28" s="17">
        <v>5.7</v>
      </c>
      <c r="DD28" s="17">
        <v>182.3</v>
      </c>
      <c r="DE28" s="17">
        <v>93.5</v>
      </c>
      <c r="DF28" s="17">
        <v>1.9</v>
      </c>
      <c r="DG28" s="17">
        <v>1.8</v>
      </c>
      <c r="DH28" s="17">
        <v>5.0999999999999996</v>
      </c>
      <c r="DI28" s="17">
        <v>0</v>
      </c>
      <c r="DJ28" s="17">
        <v>19.600000000000001</v>
      </c>
      <c r="DK28" s="17">
        <v>13.7</v>
      </c>
      <c r="DL28" s="17">
        <v>3.6</v>
      </c>
      <c r="DM28" s="17">
        <v>18.3</v>
      </c>
      <c r="DN28" s="17">
        <v>3.6840000000000002</v>
      </c>
      <c r="DO28" s="17">
        <v>3.48</v>
      </c>
      <c r="DP28" s="17">
        <v>0.3</v>
      </c>
      <c r="DQ28" s="17">
        <v>4.3</v>
      </c>
      <c r="DR28" s="17">
        <v>5.5</v>
      </c>
      <c r="DS28" s="17">
        <v>3.5</v>
      </c>
      <c r="DT28" s="17">
        <v>18.2</v>
      </c>
      <c r="DU28" s="17">
        <v>2.6</v>
      </c>
      <c r="DV28" s="17"/>
      <c r="DW28" s="17">
        <v>0.3</v>
      </c>
      <c r="DX28" s="17">
        <v>19.8</v>
      </c>
      <c r="DY28" s="17">
        <v>8.1</v>
      </c>
      <c r="DZ28" s="17">
        <v>16.100000000000001</v>
      </c>
      <c r="EA28" s="17">
        <v>20.3</v>
      </c>
      <c r="EB28" s="17">
        <v>2.6</v>
      </c>
      <c r="EC28" s="17">
        <v>40.1</v>
      </c>
      <c r="ED28" s="17">
        <v>33.799999999999997</v>
      </c>
      <c r="EE28" s="17">
        <v>35.6</v>
      </c>
      <c r="EF28" s="17">
        <v>85.1</v>
      </c>
      <c r="EG28" s="17">
        <v>4.5</v>
      </c>
      <c r="EH28" s="17">
        <v>0</v>
      </c>
      <c r="EI28" s="17">
        <v>44.8</v>
      </c>
      <c r="EJ28" s="17">
        <v>21</v>
      </c>
      <c r="EK28" s="17">
        <v>7.6</v>
      </c>
      <c r="EL28" s="17">
        <v>7.6</v>
      </c>
      <c r="EM28" s="17">
        <v>20.399999999999999</v>
      </c>
      <c r="EN28" s="17">
        <v>20.399999999999999</v>
      </c>
      <c r="EO28" s="17">
        <v>20</v>
      </c>
      <c r="EP28" s="17">
        <v>9.3000000000000007</v>
      </c>
      <c r="EQ28" s="17">
        <v>231.3</v>
      </c>
      <c r="ER28" s="17">
        <v>10.7</v>
      </c>
      <c r="ES28" s="17">
        <v>124.7</v>
      </c>
      <c r="ET28" s="17">
        <v>0.6</v>
      </c>
      <c r="EU28" s="17">
        <v>7.6</v>
      </c>
      <c r="EV28" s="17">
        <v>13.6</v>
      </c>
      <c r="EW28" s="17">
        <v>96.5</v>
      </c>
      <c r="EX28" s="17">
        <v>3.2</v>
      </c>
      <c r="EY28" s="17">
        <v>2.2999999999999998</v>
      </c>
      <c r="EZ28" s="17">
        <v>1.2</v>
      </c>
      <c r="FA28" s="17">
        <v>2.7</v>
      </c>
      <c r="FB28" s="17">
        <v>12.2</v>
      </c>
      <c r="FC28" s="17">
        <v>6.6</v>
      </c>
      <c r="FD28" s="17">
        <v>20</v>
      </c>
      <c r="FE28" s="17">
        <v>20</v>
      </c>
      <c r="FF28" s="17">
        <v>11.2</v>
      </c>
      <c r="FG28" s="17"/>
      <c r="FH28" s="17"/>
      <c r="FI28" s="17"/>
      <c r="FJ28" s="17"/>
      <c r="FK28" s="17">
        <v>5.7</v>
      </c>
      <c r="FL28" s="17"/>
      <c r="FM28" s="17">
        <v>16.3</v>
      </c>
      <c r="FN28" s="17">
        <v>7605.0640000000003</v>
      </c>
      <c r="FO28" s="15"/>
      <c r="FP28" s="17">
        <v>24.2</v>
      </c>
      <c r="FQ28" s="17">
        <v>2.6</v>
      </c>
      <c r="FR28" s="17">
        <v>11.7</v>
      </c>
      <c r="FS28" s="17">
        <v>13.2</v>
      </c>
      <c r="FT28" s="17">
        <v>25.7</v>
      </c>
      <c r="FU28" s="17">
        <v>19</v>
      </c>
      <c r="FV28" s="17">
        <v>4.2</v>
      </c>
      <c r="FW28" s="17">
        <v>6.7</v>
      </c>
      <c r="FX28" s="17">
        <v>107.3</v>
      </c>
    </row>
    <row r="29" spans="1:180" ht="24" customHeight="1" x14ac:dyDescent="0.25">
      <c r="A29" s="16" t="s">
        <v>85</v>
      </c>
      <c r="B29" s="16" t="s">
        <v>818</v>
      </c>
      <c r="C29" s="17">
        <v>202</v>
      </c>
      <c r="D29" s="17">
        <v>653.20000000000005</v>
      </c>
      <c r="E29" s="17">
        <v>141.6</v>
      </c>
      <c r="F29" s="17"/>
      <c r="G29" s="17"/>
      <c r="H29" s="17">
        <v>90.6</v>
      </c>
      <c r="I29" s="17">
        <v>226</v>
      </c>
      <c r="J29" s="17"/>
      <c r="K29" s="17"/>
      <c r="L29" s="17">
        <v>104.8</v>
      </c>
      <c r="M29" s="17">
        <v>104.7</v>
      </c>
      <c r="N29" s="17"/>
      <c r="O29" s="17">
        <v>128.6</v>
      </c>
      <c r="P29" s="17">
        <v>204.2</v>
      </c>
      <c r="Q29" s="17">
        <v>107.5</v>
      </c>
      <c r="R29" s="17">
        <v>561.20000000000005</v>
      </c>
      <c r="S29" s="17">
        <v>10.3</v>
      </c>
      <c r="T29" s="17"/>
      <c r="U29" s="17">
        <v>0</v>
      </c>
      <c r="V29" s="17">
        <v>1</v>
      </c>
      <c r="W29" s="17">
        <v>166.4</v>
      </c>
      <c r="X29" s="17">
        <v>7.9</v>
      </c>
      <c r="Y29" s="17">
        <v>4.8</v>
      </c>
      <c r="Z29" s="17">
        <v>0</v>
      </c>
      <c r="AA29" s="17">
        <v>6.5</v>
      </c>
      <c r="AB29" s="17"/>
      <c r="AC29" s="17">
        <v>76.900000000000006</v>
      </c>
      <c r="AD29" s="17"/>
      <c r="AE29" s="17"/>
      <c r="AF29" s="17"/>
      <c r="AG29" s="17"/>
      <c r="AH29" s="17">
        <v>110.3</v>
      </c>
      <c r="AI29" s="17">
        <v>157.30000000000001</v>
      </c>
      <c r="AJ29" s="17"/>
      <c r="AK29" s="17"/>
      <c r="AL29" s="17"/>
      <c r="AM29" s="17">
        <v>6.5</v>
      </c>
      <c r="AN29" s="17">
        <v>382</v>
      </c>
      <c r="AO29" s="17">
        <v>81.5</v>
      </c>
      <c r="AP29" s="17">
        <v>150.30000000000001</v>
      </c>
      <c r="AQ29" s="17">
        <v>42.2</v>
      </c>
      <c r="AR29" s="17">
        <v>18.600000000000001</v>
      </c>
      <c r="AS29" s="17">
        <v>19.399999999999999</v>
      </c>
      <c r="AT29" s="17">
        <v>92.7</v>
      </c>
      <c r="AU29" s="17">
        <v>175</v>
      </c>
      <c r="AV29" s="17">
        <v>175.3</v>
      </c>
      <c r="AW29" s="17">
        <v>177.8</v>
      </c>
      <c r="AX29" s="17">
        <v>107.7</v>
      </c>
      <c r="AY29" s="17">
        <v>44.8</v>
      </c>
      <c r="AZ29" s="17">
        <v>42</v>
      </c>
      <c r="BA29" s="17">
        <v>3.8</v>
      </c>
      <c r="BB29" s="17">
        <v>16.399999999999999</v>
      </c>
      <c r="BC29" s="17">
        <v>170.8</v>
      </c>
      <c r="BD29" s="17"/>
      <c r="BE29" s="17"/>
      <c r="BF29" s="17">
        <v>55.6</v>
      </c>
      <c r="BG29" s="17"/>
      <c r="BH29" s="17">
        <v>0</v>
      </c>
      <c r="BI29" s="17">
        <v>43.2</v>
      </c>
      <c r="BJ29" s="17"/>
      <c r="BK29" s="17"/>
      <c r="BL29" s="17"/>
      <c r="BM29" s="17">
        <v>84.6</v>
      </c>
      <c r="BN29" s="17">
        <v>0</v>
      </c>
      <c r="BO29" s="17"/>
      <c r="BP29" s="17">
        <v>196</v>
      </c>
      <c r="BQ29" s="17">
        <v>84.3</v>
      </c>
      <c r="BR29" s="17">
        <v>0</v>
      </c>
      <c r="BS29" s="17"/>
      <c r="BT29" s="17"/>
      <c r="BU29" s="17"/>
      <c r="BV29" s="17"/>
      <c r="BW29" s="17">
        <v>0</v>
      </c>
      <c r="BX29" s="17"/>
      <c r="BY29" s="17"/>
      <c r="BZ29" s="17">
        <v>2.9</v>
      </c>
      <c r="CA29" s="17">
        <v>232.9</v>
      </c>
      <c r="CB29" s="17">
        <v>134.4</v>
      </c>
      <c r="CC29" s="17">
        <v>63.2</v>
      </c>
      <c r="CD29" s="17">
        <v>78.400000000000006</v>
      </c>
      <c r="CE29" s="17">
        <v>30.2</v>
      </c>
      <c r="CF29" s="17"/>
      <c r="CG29" s="17"/>
      <c r="CH29" s="17"/>
      <c r="CI29" s="17">
        <v>142.30000000000001</v>
      </c>
      <c r="CJ29" s="17">
        <v>145.9</v>
      </c>
      <c r="CK29" s="17">
        <v>148.19999999999999</v>
      </c>
      <c r="CL29" s="17">
        <v>0</v>
      </c>
      <c r="CM29" s="17"/>
      <c r="CN29" s="17"/>
      <c r="CO29" s="17"/>
      <c r="CP29" s="17"/>
      <c r="CQ29" s="17">
        <v>0</v>
      </c>
      <c r="CR29" s="17"/>
      <c r="CS29" s="17">
        <v>0</v>
      </c>
      <c r="CT29" s="17">
        <v>6.6</v>
      </c>
      <c r="CU29" s="17">
        <v>20.100000000000001</v>
      </c>
      <c r="CV29" s="17">
        <v>1</v>
      </c>
      <c r="CW29" s="17">
        <v>10.3</v>
      </c>
      <c r="CX29" s="17">
        <v>73.400000000000006</v>
      </c>
      <c r="CY29" s="17">
        <v>12.3</v>
      </c>
      <c r="CZ29" s="17">
        <v>0.2</v>
      </c>
      <c r="DA29" s="17">
        <v>20.5</v>
      </c>
      <c r="DB29" s="17">
        <v>9.9</v>
      </c>
      <c r="DC29" s="17">
        <v>5.6</v>
      </c>
      <c r="DD29" s="17">
        <v>188.7</v>
      </c>
      <c r="DE29" s="17">
        <v>96.4</v>
      </c>
      <c r="DF29" s="17">
        <v>1.9</v>
      </c>
      <c r="DG29" s="17">
        <v>1.6</v>
      </c>
      <c r="DH29" s="17">
        <v>5.0999999999999996</v>
      </c>
      <c r="DI29" s="17">
        <v>20.8</v>
      </c>
      <c r="DJ29" s="17">
        <v>19.600000000000001</v>
      </c>
      <c r="DK29" s="17">
        <v>12.7</v>
      </c>
      <c r="DL29" s="17">
        <v>3.5</v>
      </c>
      <c r="DM29" s="17">
        <v>18.399999999999999</v>
      </c>
      <c r="DN29" s="17">
        <v>4.4409999999999998</v>
      </c>
      <c r="DO29" s="17">
        <v>4.21</v>
      </c>
      <c r="DP29" s="17">
        <v>0.4</v>
      </c>
      <c r="DQ29" s="17">
        <v>4.5</v>
      </c>
      <c r="DR29" s="17">
        <v>6.2</v>
      </c>
      <c r="DS29" s="17">
        <v>3.5</v>
      </c>
      <c r="DT29" s="17">
        <v>18.2</v>
      </c>
      <c r="DU29" s="17">
        <v>2.56</v>
      </c>
      <c r="DV29" s="17"/>
      <c r="DW29" s="17">
        <v>0.3</v>
      </c>
      <c r="DX29" s="17">
        <v>19.8</v>
      </c>
      <c r="DY29" s="17">
        <v>8.1</v>
      </c>
      <c r="DZ29" s="17">
        <v>16.3</v>
      </c>
      <c r="EA29" s="17">
        <v>20.3</v>
      </c>
      <c r="EB29" s="17">
        <v>0.5</v>
      </c>
      <c r="EC29" s="17">
        <v>40.700000000000003</v>
      </c>
      <c r="ED29" s="17">
        <v>33</v>
      </c>
      <c r="EE29" s="17">
        <v>37.299999999999997</v>
      </c>
      <c r="EF29" s="17">
        <v>86.4</v>
      </c>
      <c r="EG29" s="17">
        <v>4.5999999999999996</v>
      </c>
      <c r="EH29" s="17">
        <v>0</v>
      </c>
      <c r="EI29" s="17">
        <v>46.1</v>
      </c>
      <c r="EJ29" s="17">
        <v>21</v>
      </c>
      <c r="EK29" s="17">
        <v>7.6</v>
      </c>
      <c r="EL29" s="17">
        <v>7.6</v>
      </c>
      <c r="EM29" s="17">
        <v>20.399999999999999</v>
      </c>
      <c r="EN29" s="17">
        <v>20.399999999999999</v>
      </c>
      <c r="EO29" s="17">
        <v>20</v>
      </c>
      <c r="EP29" s="17">
        <v>11.3</v>
      </c>
      <c r="EQ29" s="17">
        <v>238</v>
      </c>
      <c r="ER29" s="17">
        <v>8.9</v>
      </c>
      <c r="ES29" s="17">
        <v>126.9</v>
      </c>
      <c r="ET29" s="17">
        <v>0.6</v>
      </c>
      <c r="EU29" s="17">
        <v>4.2</v>
      </c>
      <c r="EV29" s="17">
        <v>10.5</v>
      </c>
      <c r="EW29" s="17">
        <v>98.1</v>
      </c>
      <c r="EX29" s="17">
        <v>3.2</v>
      </c>
      <c r="EY29" s="17">
        <v>2.2999999999999998</v>
      </c>
      <c r="EZ29" s="17">
        <v>1.2</v>
      </c>
      <c r="FA29" s="17">
        <v>2.6</v>
      </c>
      <c r="FB29" s="17">
        <v>14.2</v>
      </c>
      <c r="FC29" s="17">
        <v>6.5</v>
      </c>
      <c r="FD29" s="17">
        <v>20</v>
      </c>
      <c r="FE29" s="17">
        <v>20</v>
      </c>
      <c r="FF29" s="17">
        <v>11.5</v>
      </c>
      <c r="FG29" s="17"/>
      <c r="FH29" s="17"/>
      <c r="FI29" s="17"/>
      <c r="FJ29" s="17"/>
      <c r="FK29" s="17">
        <v>6.8</v>
      </c>
      <c r="FL29" s="17"/>
      <c r="FM29" s="17">
        <v>16.600000000000001</v>
      </c>
      <c r="FN29" s="17">
        <v>7801.1109999999999</v>
      </c>
      <c r="FO29" s="15"/>
      <c r="FP29" s="17">
        <v>24.2</v>
      </c>
      <c r="FQ29" s="17">
        <v>3.4</v>
      </c>
      <c r="FR29" s="17">
        <v>11.7</v>
      </c>
      <c r="FS29" s="17">
        <v>13.2</v>
      </c>
      <c r="FT29" s="17">
        <v>25.5</v>
      </c>
      <c r="FU29" s="17">
        <v>19</v>
      </c>
      <c r="FV29" s="17">
        <v>4.2</v>
      </c>
      <c r="FW29" s="17">
        <v>6.8</v>
      </c>
      <c r="FX29" s="17">
        <v>108</v>
      </c>
    </row>
    <row r="30" spans="1:180" ht="24" customHeight="1" x14ac:dyDescent="0.25">
      <c r="A30" s="16" t="s">
        <v>85</v>
      </c>
      <c r="B30" s="16" t="s">
        <v>819</v>
      </c>
      <c r="C30" s="17">
        <v>202</v>
      </c>
      <c r="D30" s="17">
        <v>650.20000000000005</v>
      </c>
      <c r="E30" s="17">
        <v>140.1</v>
      </c>
      <c r="F30" s="17"/>
      <c r="G30" s="17"/>
      <c r="H30" s="17">
        <v>89.3</v>
      </c>
      <c r="I30" s="17">
        <v>222.4</v>
      </c>
      <c r="J30" s="17"/>
      <c r="K30" s="17"/>
      <c r="L30" s="17">
        <v>146.69999999999999</v>
      </c>
      <c r="M30" s="17">
        <v>146.30000000000001</v>
      </c>
      <c r="N30" s="17"/>
      <c r="O30" s="17">
        <v>158.30000000000001</v>
      </c>
      <c r="P30" s="17">
        <v>203.4</v>
      </c>
      <c r="Q30" s="17">
        <v>107.4</v>
      </c>
      <c r="R30" s="17">
        <v>555.9</v>
      </c>
      <c r="S30" s="17">
        <v>10.3</v>
      </c>
      <c r="T30" s="17"/>
      <c r="U30" s="17">
        <v>3.5</v>
      </c>
      <c r="V30" s="17">
        <v>1</v>
      </c>
      <c r="W30" s="17">
        <v>164.6</v>
      </c>
      <c r="X30" s="17">
        <v>7.7</v>
      </c>
      <c r="Y30" s="17">
        <v>4.7</v>
      </c>
      <c r="Z30" s="17">
        <v>0</v>
      </c>
      <c r="AA30" s="17">
        <v>6.4</v>
      </c>
      <c r="AB30" s="17"/>
      <c r="AC30" s="17">
        <v>76.2</v>
      </c>
      <c r="AD30" s="17"/>
      <c r="AE30" s="17"/>
      <c r="AF30" s="17"/>
      <c r="AG30" s="17"/>
      <c r="AH30" s="17">
        <v>110.5</v>
      </c>
      <c r="AI30" s="17">
        <v>158.9</v>
      </c>
      <c r="AJ30" s="17"/>
      <c r="AK30" s="17"/>
      <c r="AL30" s="17"/>
      <c r="AM30" s="17">
        <v>6.5</v>
      </c>
      <c r="AN30" s="17">
        <v>365.8</v>
      </c>
      <c r="AO30" s="17">
        <v>81.5</v>
      </c>
      <c r="AP30" s="17">
        <v>145.30000000000001</v>
      </c>
      <c r="AQ30" s="17">
        <v>41.9</v>
      </c>
      <c r="AR30" s="17">
        <v>18.600000000000001</v>
      </c>
      <c r="AS30" s="17">
        <v>19.3</v>
      </c>
      <c r="AT30" s="17">
        <v>91.9</v>
      </c>
      <c r="AU30" s="17">
        <v>166.4</v>
      </c>
      <c r="AV30" s="17">
        <v>167.3</v>
      </c>
      <c r="AW30" s="17">
        <v>177.4</v>
      </c>
      <c r="AX30" s="17">
        <v>107.2</v>
      </c>
      <c r="AY30" s="17">
        <v>44.1</v>
      </c>
      <c r="AZ30" s="17">
        <v>40.6</v>
      </c>
      <c r="BA30" s="17">
        <v>3.8</v>
      </c>
      <c r="BB30" s="17">
        <v>16.2</v>
      </c>
      <c r="BC30" s="17">
        <v>160.1</v>
      </c>
      <c r="BD30" s="17"/>
      <c r="BE30" s="17"/>
      <c r="BF30" s="17">
        <v>55.4</v>
      </c>
      <c r="BG30" s="17"/>
      <c r="BH30" s="17">
        <v>0</v>
      </c>
      <c r="BI30" s="17">
        <v>42.9</v>
      </c>
      <c r="BJ30" s="17"/>
      <c r="BK30" s="17"/>
      <c r="BL30" s="17"/>
      <c r="BM30" s="17">
        <v>84.5</v>
      </c>
      <c r="BN30" s="17">
        <v>9.6</v>
      </c>
      <c r="BO30" s="17"/>
      <c r="BP30" s="17">
        <v>195.1</v>
      </c>
      <c r="BQ30" s="17">
        <v>85.6</v>
      </c>
      <c r="BR30" s="17">
        <v>0</v>
      </c>
      <c r="BS30" s="17"/>
      <c r="BT30" s="17"/>
      <c r="BU30" s="17"/>
      <c r="BV30" s="17"/>
      <c r="BW30" s="17">
        <v>0</v>
      </c>
      <c r="BX30" s="17"/>
      <c r="BY30" s="17"/>
      <c r="BZ30" s="17">
        <v>2.9</v>
      </c>
      <c r="CA30" s="17">
        <v>204</v>
      </c>
      <c r="CB30" s="17">
        <v>127.5</v>
      </c>
      <c r="CC30" s="17">
        <v>63.1</v>
      </c>
      <c r="CD30" s="17">
        <v>78.099999999999994</v>
      </c>
      <c r="CE30" s="17">
        <v>30.1</v>
      </c>
      <c r="CF30" s="17"/>
      <c r="CG30" s="17"/>
      <c r="CH30" s="17"/>
      <c r="CI30" s="17">
        <v>141.80000000000001</v>
      </c>
      <c r="CJ30" s="17">
        <v>145.30000000000001</v>
      </c>
      <c r="CK30" s="17">
        <v>148.1</v>
      </c>
      <c r="CL30" s="17">
        <v>0</v>
      </c>
      <c r="CM30" s="17"/>
      <c r="CN30" s="17"/>
      <c r="CO30" s="17"/>
      <c r="CP30" s="17"/>
      <c r="CQ30" s="17">
        <v>0</v>
      </c>
      <c r="CR30" s="17"/>
      <c r="CS30" s="17">
        <v>0</v>
      </c>
      <c r="CT30" s="17">
        <v>6.6</v>
      </c>
      <c r="CU30" s="17">
        <v>20</v>
      </c>
      <c r="CV30" s="17">
        <v>1.1000000000000001</v>
      </c>
      <c r="CW30" s="17">
        <v>15.4</v>
      </c>
      <c r="CX30" s="17">
        <v>76</v>
      </c>
      <c r="CY30" s="17">
        <v>12.6</v>
      </c>
      <c r="CZ30" s="17">
        <v>0.3</v>
      </c>
      <c r="DA30" s="17">
        <v>20.399999999999999</v>
      </c>
      <c r="DB30" s="17">
        <v>9.8000000000000007</v>
      </c>
      <c r="DC30" s="17">
        <v>5.6</v>
      </c>
      <c r="DD30" s="17">
        <v>189.6</v>
      </c>
      <c r="DE30" s="17">
        <v>97</v>
      </c>
      <c r="DF30" s="17">
        <v>1.9</v>
      </c>
      <c r="DG30" s="17">
        <v>1.5</v>
      </c>
      <c r="DH30" s="17">
        <v>5.0999999999999996</v>
      </c>
      <c r="DI30" s="17">
        <v>20.6</v>
      </c>
      <c r="DJ30" s="17">
        <v>19.600000000000001</v>
      </c>
      <c r="DK30" s="17">
        <v>12.8</v>
      </c>
      <c r="DL30" s="17">
        <v>3.5</v>
      </c>
      <c r="DM30" s="17">
        <v>18.5</v>
      </c>
      <c r="DN30" s="17">
        <v>6.4630000000000001</v>
      </c>
      <c r="DO30" s="17">
        <v>5.01</v>
      </c>
      <c r="DP30" s="17">
        <v>0.5</v>
      </c>
      <c r="DQ30" s="17">
        <v>4.3</v>
      </c>
      <c r="DR30" s="17">
        <v>8.1999999999999993</v>
      </c>
      <c r="DS30" s="17">
        <v>3.5</v>
      </c>
      <c r="DT30" s="17">
        <v>18.2</v>
      </c>
      <c r="DU30" s="17">
        <v>2.56</v>
      </c>
      <c r="DV30" s="17"/>
      <c r="DW30" s="17">
        <v>0.3</v>
      </c>
      <c r="DX30" s="17">
        <v>19.8</v>
      </c>
      <c r="DY30" s="17">
        <v>8.1</v>
      </c>
      <c r="DZ30" s="17">
        <v>16.2</v>
      </c>
      <c r="EA30" s="17">
        <v>20.3</v>
      </c>
      <c r="EB30" s="17">
        <v>0.1</v>
      </c>
      <c r="EC30" s="17">
        <v>43.9</v>
      </c>
      <c r="ED30" s="17">
        <v>33.9</v>
      </c>
      <c r="EE30" s="17">
        <v>43.2</v>
      </c>
      <c r="EF30" s="17">
        <v>92.4</v>
      </c>
      <c r="EG30" s="17">
        <v>5.0999999999999996</v>
      </c>
      <c r="EH30" s="17">
        <v>0</v>
      </c>
      <c r="EI30" s="17">
        <v>45.5</v>
      </c>
      <c r="EJ30" s="17">
        <v>21</v>
      </c>
      <c r="EK30" s="17">
        <v>7.6</v>
      </c>
      <c r="EL30" s="17">
        <v>7.4</v>
      </c>
      <c r="EM30" s="17">
        <v>20.399999999999999</v>
      </c>
      <c r="EN30" s="17">
        <v>20.399999999999999</v>
      </c>
      <c r="EO30" s="17">
        <v>20</v>
      </c>
      <c r="EP30" s="17">
        <v>11.1</v>
      </c>
      <c r="EQ30" s="17">
        <v>236.1</v>
      </c>
      <c r="ER30" s="17">
        <v>15.6</v>
      </c>
      <c r="ES30" s="17">
        <v>123.4</v>
      </c>
      <c r="ET30" s="17">
        <v>0.6</v>
      </c>
      <c r="EU30" s="17">
        <v>1.7</v>
      </c>
      <c r="EV30" s="17">
        <v>7.4</v>
      </c>
      <c r="EW30" s="17">
        <v>96.6</v>
      </c>
      <c r="EX30" s="17">
        <v>3.2</v>
      </c>
      <c r="EY30" s="17">
        <v>2.2999999999999998</v>
      </c>
      <c r="EZ30" s="17">
        <v>1.2</v>
      </c>
      <c r="FA30" s="17">
        <v>2.6</v>
      </c>
      <c r="FB30" s="17">
        <v>15.3</v>
      </c>
      <c r="FC30" s="17">
        <v>6.5</v>
      </c>
      <c r="FD30" s="17">
        <v>20</v>
      </c>
      <c r="FE30" s="17">
        <v>20</v>
      </c>
      <c r="FF30" s="17">
        <v>11.3</v>
      </c>
      <c r="FG30" s="17"/>
      <c r="FH30" s="17"/>
      <c r="FI30" s="17"/>
      <c r="FJ30" s="17"/>
      <c r="FK30" s="17">
        <v>6.2</v>
      </c>
      <c r="FL30" s="17"/>
      <c r="FM30" s="17">
        <v>16.600000000000001</v>
      </c>
      <c r="FN30" s="17">
        <v>7843.6329999999998</v>
      </c>
      <c r="FO30" s="15"/>
      <c r="FP30" s="17">
        <v>24.2</v>
      </c>
      <c r="FQ30" s="17">
        <v>3.3</v>
      </c>
      <c r="FR30" s="17">
        <v>11.7</v>
      </c>
      <c r="FS30" s="17">
        <v>13.2</v>
      </c>
      <c r="FT30" s="17">
        <v>25.1</v>
      </c>
      <c r="FU30" s="17">
        <v>19</v>
      </c>
      <c r="FV30" s="17">
        <v>4.0999999999999996</v>
      </c>
      <c r="FW30" s="17">
        <v>6.8</v>
      </c>
      <c r="FX30" s="17">
        <v>107.4</v>
      </c>
    </row>
    <row r="31" spans="1:180" ht="24" customHeight="1" x14ac:dyDescent="0.25">
      <c r="A31" s="16" t="s">
        <v>85</v>
      </c>
      <c r="B31" s="16" t="s">
        <v>820</v>
      </c>
      <c r="C31" s="17">
        <v>202.7</v>
      </c>
      <c r="D31" s="17">
        <v>650.1</v>
      </c>
      <c r="E31" s="17">
        <v>139.30000000000001</v>
      </c>
      <c r="F31" s="17"/>
      <c r="G31" s="17"/>
      <c r="H31" s="17">
        <v>90.5</v>
      </c>
      <c r="I31" s="17">
        <v>225.3</v>
      </c>
      <c r="J31" s="17"/>
      <c r="K31" s="17"/>
      <c r="L31" s="17">
        <v>175.1</v>
      </c>
      <c r="M31" s="17">
        <v>199.4</v>
      </c>
      <c r="N31" s="17"/>
      <c r="O31" s="17">
        <v>190.4</v>
      </c>
      <c r="P31" s="17">
        <v>203.4</v>
      </c>
      <c r="Q31" s="17">
        <v>107.5</v>
      </c>
      <c r="R31" s="17">
        <v>562.20000000000005</v>
      </c>
      <c r="S31" s="17">
        <v>10.3</v>
      </c>
      <c r="T31" s="17"/>
      <c r="U31" s="17">
        <v>8.6999999999999993</v>
      </c>
      <c r="V31" s="17">
        <v>1</v>
      </c>
      <c r="W31" s="17">
        <v>164.7</v>
      </c>
      <c r="X31" s="17">
        <v>7.6</v>
      </c>
      <c r="Y31" s="17">
        <v>4.8</v>
      </c>
      <c r="Z31" s="17">
        <v>12.1</v>
      </c>
      <c r="AA31" s="17">
        <v>5.9</v>
      </c>
      <c r="AB31" s="17"/>
      <c r="AC31" s="17">
        <v>76.599999999999994</v>
      </c>
      <c r="AD31" s="17"/>
      <c r="AE31" s="17"/>
      <c r="AF31" s="17"/>
      <c r="AG31" s="17"/>
      <c r="AH31" s="17">
        <v>110.1</v>
      </c>
      <c r="AI31" s="17">
        <v>160.19999999999999</v>
      </c>
      <c r="AJ31" s="17"/>
      <c r="AK31" s="17"/>
      <c r="AL31" s="17"/>
      <c r="AM31" s="17">
        <v>6.5</v>
      </c>
      <c r="AN31" s="17">
        <v>389</v>
      </c>
      <c r="AO31" s="17">
        <v>81.5</v>
      </c>
      <c r="AP31" s="17">
        <v>149.6</v>
      </c>
      <c r="AQ31" s="17">
        <v>41.8</v>
      </c>
      <c r="AR31" s="17">
        <v>18.600000000000001</v>
      </c>
      <c r="AS31" s="17">
        <v>19.399999999999999</v>
      </c>
      <c r="AT31" s="17">
        <v>91.5</v>
      </c>
      <c r="AU31" s="17">
        <v>172.8</v>
      </c>
      <c r="AV31" s="17">
        <v>172.9</v>
      </c>
      <c r="AW31" s="17">
        <v>178.7</v>
      </c>
      <c r="AX31" s="17">
        <v>107.3</v>
      </c>
      <c r="AY31" s="17">
        <v>44.6</v>
      </c>
      <c r="AZ31" s="17">
        <v>42</v>
      </c>
      <c r="BA31" s="17">
        <v>3.8</v>
      </c>
      <c r="BB31" s="17">
        <v>16.3</v>
      </c>
      <c r="BC31" s="17">
        <v>169</v>
      </c>
      <c r="BD31" s="17"/>
      <c r="BE31" s="17"/>
      <c r="BF31" s="17">
        <v>55.4</v>
      </c>
      <c r="BG31" s="17"/>
      <c r="BH31" s="17">
        <v>0</v>
      </c>
      <c r="BI31" s="17">
        <v>42.9</v>
      </c>
      <c r="BJ31" s="17"/>
      <c r="BK31" s="17"/>
      <c r="BL31" s="17"/>
      <c r="BM31" s="17">
        <v>84.4</v>
      </c>
      <c r="BN31" s="17">
        <v>15.1</v>
      </c>
      <c r="BO31" s="17"/>
      <c r="BP31" s="17">
        <v>195.4</v>
      </c>
      <c r="BQ31" s="17">
        <v>85.7</v>
      </c>
      <c r="BR31" s="17">
        <v>0</v>
      </c>
      <c r="BS31" s="17"/>
      <c r="BT31" s="17"/>
      <c r="BU31" s="17"/>
      <c r="BV31" s="17"/>
      <c r="BW31" s="17">
        <v>0</v>
      </c>
      <c r="BX31" s="17"/>
      <c r="BY31" s="17"/>
      <c r="BZ31" s="17">
        <v>2.9</v>
      </c>
      <c r="CA31" s="17">
        <v>235.2</v>
      </c>
      <c r="CB31" s="17">
        <v>133.4</v>
      </c>
      <c r="CC31" s="17">
        <v>61.9</v>
      </c>
      <c r="CD31" s="17">
        <v>78.099999999999994</v>
      </c>
      <c r="CE31" s="17">
        <v>30</v>
      </c>
      <c r="CF31" s="17"/>
      <c r="CG31" s="17"/>
      <c r="CH31" s="17"/>
      <c r="CI31" s="17">
        <v>140.9</v>
      </c>
      <c r="CJ31" s="17">
        <v>144.5</v>
      </c>
      <c r="CK31" s="17">
        <v>147.5</v>
      </c>
      <c r="CL31" s="17">
        <v>0</v>
      </c>
      <c r="CM31" s="17"/>
      <c r="CN31" s="17"/>
      <c r="CO31" s="17"/>
      <c r="CP31" s="17"/>
      <c r="CQ31" s="17">
        <v>0</v>
      </c>
      <c r="CR31" s="17"/>
      <c r="CS31" s="17">
        <v>0</v>
      </c>
      <c r="CT31" s="17">
        <v>6.6</v>
      </c>
      <c r="CU31" s="17">
        <v>20</v>
      </c>
      <c r="CV31" s="17">
        <v>1.2</v>
      </c>
      <c r="CW31" s="17">
        <v>21.3</v>
      </c>
      <c r="CX31" s="17">
        <v>77.099999999999994</v>
      </c>
      <c r="CY31" s="17">
        <v>12.4</v>
      </c>
      <c r="CZ31" s="17">
        <v>0.3</v>
      </c>
      <c r="DA31" s="17">
        <v>20.399999999999999</v>
      </c>
      <c r="DB31" s="17">
        <v>10</v>
      </c>
      <c r="DC31" s="17">
        <v>5.6</v>
      </c>
      <c r="DD31" s="17">
        <v>190.3</v>
      </c>
      <c r="DE31" s="17">
        <v>97.6</v>
      </c>
      <c r="DF31" s="17">
        <v>1.9</v>
      </c>
      <c r="DG31" s="17">
        <v>1.4</v>
      </c>
      <c r="DH31" s="17">
        <v>5.0999999999999996</v>
      </c>
      <c r="DI31" s="17">
        <v>20.6</v>
      </c>
      <c r="DJ31" s="17">
        <v>19.600000000000001</v>
      </c>
      <c r="DK31" s="17">
        <v>12.8</v>
      </c>
      <c r="DL31" s="17">
        <v>3.5</v>
      </c>
      <c r="DM31" s="17">
        <v>18.5</v>
      </c>
      <c r="DN31" s="17">
        <v>8.9740000000000002</v>
      </c>
      <c r="DO31" s="17">
        <v>7.9</v>
      </c>
      <c r="DP31" s="17">
        <v>1.6</v>
      </c>
      <c r="DQ31" s="17">
        <v>10.5</v>
      </c>
      <c r="DR31" s="17">
        <v>13</v>
      </c>
      <c r="DS31" s="17">
        <v>3.5</v>
      </c>
      <c r="DT31" s="17">
        <v>18.3</v>
      </c>
      <c r="DU31" s="17">
        <v>2.56</v>
      </c>
      <c r="DV31" s="17"/>
      <c r="DW31" s="17">
        <v>0.3</v>
      </c>
      <c r="DX31" s="17">
        <v>19.8</v>
      </c>
      <c r="DY31" s="17">
        <v>8.1</v>
      </c>
      <c r="DZ31" s="17">
        <v>16.2</v>
      </c>
      <c r="EA31" s="17">
        <v>20.3</v>
      </c>
      <c r="EB31" s="17">
        <v>1.2</v>
      </c>
      <c r="EC31" s="17">
        <v>30.8</v>
      </c>
      <c r="ED31" s="17">
        <v>33.6</v>
      </c>
      <c r="EE31" s="17">
        <v>49.9</v>
      </c>
      <c r="EF31" s="17">
        <v>91.3</v>
      </c>
      <c r="EG31" s="17">
        <v>4.9000000000000004</v>
      </c>
      <c r="EH31" s="17">
        <v>0</v>
      </c>
      <c r="EI31" s="17">
        <v>46.6</v>
      </c>
      <c r="EJ31" s="17">
        <v>21</v>
      </c>
      <c r="EK31" s="17">
        <v>7.4</v>
      </c>
      <c r="EL31" s="17">
        <v>7.4</v>
      </c>
      <c r="EM31" s="17">
        <v>20.399999999999999</v>
      </c>
      <c r="EN31" s="17">
        <v>20.399999999999999</v>
      </c>
      <c r="EO31" s="17">
        <v>20</v>
      </c>
      <c r="EP31" s="17">
        <v>11.3</v>
      </c>
      <c r="EQ31" s="17">
        <v>239.3</v>
      </c>
      <c r="ER31" s="17">
        <v>17</v>
      </c>
      <c r="ES31" s="17">
        <v>126.7</v>
      </c>
      <c r="ET31" s="17">
        <v>0.6</v>
      </c>
      <c r="EU31" s="17">
        <v>0</v>
      </c>
      <c r="EV31" s="17">
        <v>2.2000000000000002</v>
      </c>
      <c r="EW31" s="17">
        <v>98.4</v>
      </c>
      <c r="EX31" s="17">
        <v>3.7</v>
      </c>
      <c r="EY31" s="17">
        <v>2.2999999999999998</v>
      </c>
      <c r="EZ31" s="17">
        <v>1.2</v>
      </c>
      <c r="FA31" s="17">
        <v>2</v>
      </c>
      <c r="FB31" s="17">
        <v>16.399999999999999</v>
      </c>
      <c r="FC31" s="17">
        <v>6.6</v>
      </c>
      <c r="FD31" s="17">
        <v>20</v>
      </c>
      <c r="FE31" s="17">
        <v>20</v>
      </c>
      <c r="FF31" s="17">
        <v>11.3</v>
      </c>
      <c r="FG31" s="17"/>
      <c r="FH31" s="17"/>
      <c r="FI31" s="17"/>
      <c r="FJ31" s="17"/>
      <c r="FK31" s="17">
        <v>8.3000000000000007</v>
      </c>
      <c r="FL31" s="17"/>
      <c r="FM31" s="17">
        <v>17.100000000000001</v>
      </c>
      <c r="FN31" s="17">
        <v>8103.0339999999997</v>
      </c>
      <c r="FO31" s="15"/>
      <c r="FP31" s="17">
        <v>24.2</v>
      </c>
      <c r="FQ31" s="17">
        <v>3.4</v>
      </c>
      <c r="FR31" s="17">
        <v>11.7</v>
      </c>
      <c r="FS31" s="17">
        <v>13.2</v>
      </c>
      <c r="FT31" s="17">
        <v>24.9</v>
      </c>
      <c r="FU31" s="17">
        <v>19</v>
      </c>
      <c r="FV31" s="17">
        <v>4.0999999999999996</v>
      </c>
      <c r="FW31" s="17">
        <v>6.7</v>
      </c>
      <c r="FX31" s="17">
        <v>107.2</v>
      </c>
    </row>
    <row r="32" spans="1:180" ht="24" customHeight="1" x14ac:dyDescent="0.25">
      <c r="A32" s="16" t="s">
        <v>85</v>
      </c>
      <c r="B32" s="16" t="s">
        <v>821</v>
      </c>
      <c r="C32" s="17">
        <v>206.8</v>
      </c>
      <c r="D32" s="17">
        <v>652.29999999999995</v>
      </c>
      <c r="E32" s="17">
        <v>141.30000000000001</v>
      </c>
      <c r="F32" s="17"/>
      <c r="G32" s="17"/>
      <c r="H32" s="17">
        <v>92</v>
      </c>
      <c r="I32" s="17">
        <v>225.8</v>
      </c>
      <c r="J32" s="17"/>
      <c r="K32" s="17"/>
      <c r="L32" s="17">
        <v>173.6</v>
      </c>
      <c r="M32" s="17">
        <v>194.5</v>
      </c>
      <c r="N32" s="17"/>
      <c r="O32" s="17">
        <v>191.8</v>
      </c>
      <c r="P32" s="17">
        <v>200.1</v>
      </c>
      <c r="Q32" s="17">
        <v>107.1</v>
      </c>
      <c r="R32" s="17">
        <v>557.20000000000005</v>
      </c>
      <c r="S32" s="17">
        <v>10.5</v>
      </c>
      <c r="T32" s="17"/>
      <c r="U32" s="17">
        <v>9.4</v>
      </c>
      <c r="V32" s="17">
        <v>1</v>
      </c>
      <c r="W32" s="17">
        <v>169.9</v>
      </c>
      <c r="X32" s="17">
        <v>8.1999999999999993</v>
      </c>
      <c r="Y32" s="17">
        <v>4.9000000000000004</v>
      </c>
      <c r="Z32" s="17">
        <v>22.3</v>
      </c>
      <c r="AA32" s="17">
        <v>5.8</v>
      </c>
      <c r="AB32" s="17"/>
      <c r="AC32" s="17">
        <v>76.8</v>
      </c>
      <c r="AD32" s="17"/>
      <c r="AE32" s="17"/>
      <c r="AF32" s="17"/>
      <c r="AG32" s="17"/>
      <c r="AH32" s="17">
        <v>54.8</v>
      </c>
      <c r="AI32" s="17">
        <v>150.6</v>
      </c>
      <c r="AJ32" s="17"/>
      <c r="AK32" s="17"/>
      <c r="AL32" s="17"/>
      <c r="AM32" s="17">
        <v>6.5</v>
      </c>
      <c r="AN32" s="17">
        <v>367.6</v>
      </c>
      <c r="AO32" s="17">
        <v>80.7</v>
      </c>
      <c r="AP32" s="17">
        <v>143.19999999999999</v>
      </c>
      <c r="AQ32" s="17">
        <v>42.4</v>
      </c>
      <c r="AR32" s="17">
        <v>18.5</v>
      </c>
      <c r="AS32" s="17">
        <v>19.3</v>
      </c>
      <c r="AT32" s="17">
        <v>90.2</v>
      </c>
      <c r="AU32" s="17">
        <v>163.30000000000001</v>
      </c>
      <c r="AV32" s="17">
        <v>163.4</v>
      </c>
      <c r="AW32" s="17">
        <v>173.4</v>
      </c>
      <c r="AX32" s="17">
        <v>108.1</v>
      </c>
      <c r="AY32" s="17">
        <v>46.1</v>
      </c>
      <c r="AZ32" s="17">
        <v>39.6</v>
      </c>
      <c r="BA32" s="17">
        <v>3.8</v>
      </c>
      <c r="BB32" s="17">
        <v>17.7</v>
      </c>
      <c r="BC32" s="17">
        <v>155</v>
      </c>
      <c r="BD32" s="17"/>
      <c r="BE32" s="17"/>
      <c r="BF32" s="17">
        <v>56.8</v>
      </c>
      <c r="BG32" s="17"/>
      <c r="BH32" s="17">
        <v>0</v>
      </c>
      <c r="BI32" s="17">
        <v>43.6</v>
      </c>
      <c r="BJ32" s="17"/>
      <c r="BK32" s="17"/>
      <c r="BL32" s="17"/>
      <c r="BM32" s="17">
        <v>85.5</v>
      </c>
      <c r="BN32" s="17">
        <v>15.3</v>
      </c>
      <c r="BO32" s="17"/>
      <c r="BP32" s="17">
        <v>194.3</v>
      </c>
      <c r="BQ32" s="17">
        <v>86.2</v>
      </c>
      <c r="BR32" s="17">
        <v>0</v>
      </c>
      <c r="BS32" s="17"/>
      <c r="BT32" s="17"/>
      <c r="BU32" s="17"/>
      <c r="BV32" s="17"/>
      <c r="BW32" s="17">
        <v>0</v>
      </c>
      <c r="BX32" s="17"/>
      <c r="BY32" s="17"/>
      <c r="BZ32" s="17">
        <v>2.9</v>
      </c>
      <c r="CA32" s="17">
        <v>198.1</v>
      </c>
      <c r="CB32" s="17">
        <v>124.5</v>
      </c>
      <c r="CC32" s="17">
        <v>63.1</v>
      </c>
      <c r="CD32" s="17">
        <v>78.400000000000006</v>
      </c>
      <c r="CE32" s="17">
        <v>30.7</v>
      </c>
      <c r="CF32" s="17"/>
      <c r="CG32" s="17"/>
      <c r="CH32" s="17"/>
      <c r="CI32" s="17">
        <v>140.4</v>
      </c>
      <c r="CJ32" s="17">
        <v>144.19999999999999</v>
      </c>
      <c r="CK32" s="17">
        <v>146.80000000000001</v>
      </c>
      <c r="CL32" s="17">
        <v>0</v>
      </c>
      <c r="CM32" s="17"/>
      <c r="CN32" s="17"/>
      <c r="CO32" s="17"/>
      <c r="CP32" s="17"/>
      <c r="CQ32" s="17">
        <v>94.4</v>
      </c>
      <c r="CR32" s="17"/>
      <c r="CS32" s="17">
        <v>0</v>
      </c>
      <c r="CT32" s="17">
        <v>6.6</v>
      </c>
      <c r="CU32" s="17">
        <v>20.100000000000001</v>
      </c>
      <c r="CV32" s="17">
        <v>1.3</v>
      </c>
      <c r="CW32" s="17">
        <v>23.6</v>
      </c>
      <c r="CX32" s="17">
        <v>77</v>
      </c>
      <c r="CY32" s="17">
        <v>14.8</v>
      </c>
      <c r="CZ32" s="17">
        <v>0.3</v>
      </c>
      <c r="DA32" s="17">
        <v>20.5</v>
      </c>
      <c r="DB32" s="17">
        <v>9.9</v>
      </c>
      <c r="DC32" s="17">
        <v>5.4</v>
      </c>
      <c r="DD32" s="17">
        <v>188.4</v>
      </c>
      <c r="DE32" s="17">
        <v>96.3</v>
      </c>
      <c r="DF32" s="17">
        <v>1.9</v>
      </c>
      <c r="DG32" s="17">
        <v>1.2</v>
      </c>
      <c r="DH32" s="17">
        <v>5.2</v>
      </c>
      <c r="DI32" s="17">
        <v>20.9</v>
      </c>
      <c r="DJ32" s="17">
        <v>19.600000000000001</v>
      </c>
      <c r="DK32" s="17">
        <v>16.600000000000001</v>
      </c>
      <c r="DL32" s="17">
        <v>3.5</v>
      </c>
      <c r="DM32" s="17">
        <v>18.5</v>
      </c>
      <c r="DN32" s="17">
        <v>9.0920000000000005</v>
      </c>
      <c r="DO32" s="17">
        <v>10.45</v>
      </c>
      <c r="DP32" s="17">
        <v>3.6</v>
      </c>
      <c r="DQ32" s="17">
        <v>16.2</v>
      </c>
      <c r="DR32" s="17">
        <v>15</v>
      </c>
      <c r="DS32" s="17">
        <v>3.5</v>
      </c>
      <c r="DT32" s="17">
        <v>18.2</v>
      </c>
      <c r="DU32" s="17">
        <v>2.52</v>
      </c>
      <c r="DV32" s="17"/>
      <c r="DW32" s="17">
        <v>0.3</v>
      </c>
      <c r="DX32" s="17">
        <v>19.8</v>
      </c>
      <c r="DY32" s="17">
        <v>8</v>
      </c>
      <c r="DZ32" s="17">
        <v>16.399999999999999</v>
      </c>
      <c r="EA32" s="17">
        <v>20.3</v>
      </c>
      <c r="EB32" s="17">
        <v>0.8</v>
      </c>
      <c r="EC32" s="17">
        <v>46.3</v>
      </c>
      <c r="ED32" s="17">
        <v>34.299999999999997</v>
      </c>
      <c r="EE32" s="17">
        <v>75.900000000000006</v>
      </c>
      <c r="EF32" s="17">
        <v>91.8</v>
      </c>
      <c r="EG32" s="17">
        <v>8.1999999999999993</v>
      </c>
      <c r="EH32" s="17">
        <v>0</v>
      </c>
      <c r="EI32" s="17">
        <v>46.2</v>
      </c>
      <c r="EJ32" s="17">
        <v>21</v>
      </c>
      <c r="EK32" s="17">
        <v>7.4</v>
      </c>
      <c r="EL32" s="17">
        <v>7.6</v>
      </c>
      <c r="EM32" s="17">
        <v>20.399999999999999</v>
      </c>
      <c r="EN32" s="17">
        <v>20.399999999999999</v>
      </c>
      <c r="EO32" s="17">
        <v>20</v>
      </c>
      <c r="EP32" s="17">
        <v>12.7</v>
      </c>
      <c r="EQ32" s="17">
        <v>237.2</v>
      </c>
      <c r="ER32" s="17">
        <v>17.8</v>
      </c>
      <c r="ES32" s="17">
        <v>126.4</v>
      </c>
      <c r="ET32" s="17">
        <v>0.6</v>
      </c>
      <c r="EU32" s="17">
        <v>0</v>
      </c>
      <c r="EV32" s="17">
        <v>1.1000000000000001</v>
      </c>
      <c r="EW32" s="17">
        <v>98.8</v>
      </c>
      <c r="EX32" s="17">
        <v>4.8</v>
      </c>
      <c r="EY32" s="17">
        <v>2.2999999999999998</v>
      </c>
      <c r="EZ32" s="17">
        <v>1.2</v>
      </c>
      <c r="FA32" s="17">
        <v>2.2000000000000002</v>
      </c>
      <c r="FB32" s="17">
        <v>16.600000000000001</v>
      </c>
      <c r="FC32" s="17">
        <v>6.6</v>
      </c>
      <c r="FD32" s="17">
        <v>20</v>
      </c>
      <c r="FE32" s="17">
        <v>20</v>
      </c>
      <c r="FF32" s="17">
        <v>11.6</v>
      </c>
      <c r="FG32" s="17"/>
      <c r="FH32" s="17"/>
      <c r="FI32" s="17"/>
      <c r="FJ32" s="17"/>
      <c r="FK32" s="17">
        <v>6.9</v>
      </c>
      <c r="FL32" s="17"/>
      <c r="FM32" s="17">
        <v>17.600000000000001</v>
      </c>
      <c r="FN32" s="17">
        <v>8100.3620000000001</v>
      </c>
      <c r="FO32" s="15"/>
      <c r="FP32" s="17">
        <v>24.2</v>
      </c>
      <c r="FQ32" s="17">
        <v>3.5</v>
      </c>
      <c r="FR32" s="17">
        <v>11.7</v>
      </c>
      <c r="FS32" s="17">
        <v>13.2</v>
      </c>
      <c r="FT32" s="17">
        <v>24.6</v>
      </c>
      <c r="FU32" s="17">
        <v>19</v>
      </c>
      <c r="FV32" s="17">
        <v>4.0999999999999996</v>
      </c>
      <c r="FW32" s="17">
        <v>6.7</v>
      </c>
      <c r="FX32" s="17">
        <v>107</v>
      </c>
    </row>
    <row r="33" spans="1:180" ht="24" customHeight="1" x14ac:dyDescent="0.25">
      <c r="A33" s="16" t="s">
        <v>85</v>
      </c>
      <c r="B33" s="16" t="s">
        <v>822</v>
      </c>
      <c r="C33" s="17">
        <v>198.1</v>
      </c>
      <c r="D33" s="17">
        <v>643.29999999999995</v>
      </c>
      <c r="E33" s="17">
        <v>137.5</v>
      </c>
      <c r="F33" s="17"/>
      <c r="G33" s="17"/>
      <c r="H33" s="17">
        <v>87.9</v>
      </c>
      <c r="I33" s="17">
        <v>221.7</v>
      </c>
      <c r="J33" s="17"/>
      <c r="K33" s="17"/>
      <c r="L33" s="17">
        <v>173.6</v>
      </c>
      <c r="M33" s="17">
        <v>196</v>
      </c>
      <c r="N33" s="17"/>
      <c r="O33" s="17">
        <v>190.5</v>
      </c>
      <c r="P33" s="17">
        <v>202.3</v>
      </c>
      <c r="Q33" s="17">
        <v>107.2</v>
      </c>
      <c r="R33" s="17">
        <v>552.79999999999995</v>
      </c>
      <c r="S33" s="17">
        <v>10.1</v>
      </c>
      <c r="T33" s="17"/>
      <c r="U33" s="17">
        <v>10.9</v>
      </c>
      <c r="V33" s="17">
        <v>1</v>
      </c>
      <c r="W33" s="17">
        <v>161.1</v>
      </c>
      <c r="X33" s="17">
        <v>7.1</v>
      </c>
      <c r="Y33" s="17">
        <v>4.5999999999999996</v>
      </c>
      <c r="Z33" s="17">
        <v>22</v>
      </c>
      <c r="AA33" s="17">
        <v>6.6</v>
      </c>
      <c r="AB33" s="17"/>
      <c r="AC33" s="17">
        <v>75.7</v>
      </c>
      <c r="AD33" s="17"/>
      <c r="AE33" s="17"/>
      <c r="AF33" s="17"/>
      <c r="AG33" s="17"/>
      <c r="AH33" s="17">
        <v>55.4</v>
      </c>
      <c r="AI33" s="17">
        <v>207.4</v>
      </c>
      <c r="AJ33" s="17"/>
      <c r="AK33" s="17"/>
      <c r="AL33" s="17"/>
      <c r="AM33" s="17">
        <v>6.5</v>
      </c>
      <c r="AN33" s="17">
        <v>355.8</v>
      </c>
      <c r="AO33" s="17">
        <v>80.5</v>
      </c>
      <c r="AP33" s="17">
        <v>145.6</v>
      </c>
      <c r="AQ33" s="17">
        <v>41</v>
      </c>
      <c r="AR33" s="17">
        <v>18.600000000000001</v>
      </c>
      <c r="AS33" s="17">
        <v>19.399999999999999</v>
      </c>
      <c r="AT33" s="17">
        <v>92.1</v>
      </c>
      <c r="AU33" s="17">
        <v>160.19999999999999</v>
      </c>
      <c r="AV33" s="17">
        <v>160.80000000000001</v>
      </c>
      <c r="AW33" s="17">
        <v>174</v>
      </c>
      <c r="AX33" s="17">
        <v>106.3</v>
      </c>
      <c r="AY33" s="17">
        <v>43.3</v>
      </c>
      <c r="AZ33" s="17">
        <v>40.9</v>
      </c>
      <c r="BA33" s="17">
        <v>3.8</v>
      </c>
      <c r="BB33" s="17">
        <v>16.3</v>
      </c>
      <c r="BC33" s="17">
        <v>162.9</v>
      </c>
      <c r="BD33" s="17"/>
      <c r="BE33" s="17"/>
      <c r="BF33" s="17">
        <v>53</v>
      </c>
      <c r="BG33" s="17"/>
      <c r="BH33" s="17">
        <v>0</v>
      </c>
      <c r="BI33" s="17">
        <v>43.9</v>
      </c>
      <c r="BJ33" s="17"/>
      <c r="BK33" s="17"/>
      <c r="BL33" s="17"/>
      <c r="BM33" s="17">
        <v>82.8</v>
      </c>
      <c r="BN33" s="17">
        <v>49.8</v>
      </c>
      <c r="BO33" s="17"/>
      <c r="BP33" s="17">
        <v>194.6</v>
      </c>
      <c r="BQ33" s="17">
        <v>86.1</v>
      </c>
      <c r="BR33" s="17">
        <v>0</v>
      </c>
      <c r="BS33" s="17"/>
      <c r="BT33" s="17"/>
      <c r="BU33" s="17"/>
      <c r="BV33" s="17"/>
      <c r="BW33" s="17">
        <v>0</v>
      </c>
      <c r="BX33" s="17"/>
      <c r="BY33" s="17"/>
      <c r="BZ33" s="17">
        <v>2.9</v>
      </c>
      <c r="CA33" s="17">
        <v>212.8</v>
      </c>
      <c r="CB33" s="17">
        <v>103.8</v>
      </c>
      <c r="CC33" s="17">
        <v>60.1</v>
      </c>
      <c r="CD33" s="17">
        <v>76.7</v>
      </c>
      <c r="CE33" s="17">
        <v>29.1</v>
      </c>
      <c r="CF33" s="17"/>
      <c r="CG33" s="17"/>
      <c r="CH33" s="17"/>
      <c r="CI33" s="17">
        <v>141.30000000000001</v>
      </c>
      <c r="CJ33" s="17">
        <v>144.9</v>
      </c>
      <c r="CK33" s="17">
        <v>147.6</v>
      </c>
      <c r="CL33" s="17">
        <v>0</v>
      </c>
      <c r="CM33" s="17"/>
      <c r="CN33" s="17"/>
      <c r="CO33" s="17"/>
      <c r="CP33" s="17"/>
      <c r="CQ33" s="17">
        <v>125.7</v>
      </c>
      <c r="CR33" s="17"/>
      <c r="CS33" s="17">
        <v>0</v>
      </c>
      <c r="CT33" s="17">
        <v>6.6</v>
      </c>
      <c r="CU33" s="17">
        <v>19.899999999999999</v>
      </c>
      <c r="CV33" s="17">
        <v>1.3</v>
      </c>
      <c r="CW33" s="17">
        <v>24.6</v>
      </c>
      <c r="CX33" s="17">
        <v>77.3</v>
      </c>
      <c r="CY33" s="17">
        <v>14</v>
      </c>
      <c r="CZ33" s="17">
        <v>0.4</v>
      </c>
      <c r="DA33" s="17">
        <v>20.100000000000001</v>
      </c>
      <c r="DB33" s="17">
        <v>9.9</v>
      </c>
      <c r="DC33" s="17">
        <v>5.6</v>
      </c>
      <c r="DD33" s="17">
        <v>190.1</v>
      </c>
      <c r="DE33" s="17">
        <v>97.1</v>
      </c>
      <c r="DF33" s="17">
        <v>1.9</v>
      </c>
      <c r="DG33" s="17">
        <v>1.1000000000000001</v>
      </c>
      <c r="DH33" s="17">
        <v>5.2</v>
      </c>
      <c r="DI33" s="17">
        <v>20.100000000000001</v>
      </c>
      <c r="DJ33" s="17">
        <v>19.3</v>
      </c>
      <c r="DK33" s="17">
        <v>16.5</v>
      </c>
      <c r="DL33" s="17">
        <v>3.5</v>
      </c>
      <c r="DM33" s="17">
        <v>18.5</v>
      </c>
      <c r="DN33" s="17">
        <v>13.06</v>
      </c>
      <c r="DO33" s="17">
        <v>13.47</v>
      </c>
      <c r="DP33" s="17">
        <v>5.3</v>
      </c>
      <c r="DQ33" s="17">
        <v>19.3</v>
      </c>
      <c r="DR33" s="17">
        <v>15</v>
      </c>
      <c r="DS33" s="17">
        <v>3.5</v>
      </c>
      <c r="DT33" s="17">
        <v>18.2</v>
      </c>
      <c r="DU33" s="17">
        <v>2.52</v>
      </c>
      <c r="DV33" s="17"/>
      <c r="DW33" s="17">
        <v>0.3</v>
      </c>
      <c r="DX33" s="17">
        <v>19.8</v>
      </c>
      <c r="DY33" s="17">
        <v>8</v>
      </c>
      <c r="DZ33" s="17">
        <v>16</v>
      </c>
      <c r="EA33" s="17">
        <v>20.3</v>
      </c>
      <c r="EB33" s="17">
        <v>1.3</v>
      </c>
      <c r="EC33" s="17">
        <v>58.6</v>
      </c>
      <c r="ED33" s="17">
        <v>34.1</v>
      </c>
      <c r="EE33" s="17">
        <v>82.5</v>
      </c>
      <c r="EF33" s="17">
        <v>94.9</v>
      </c>
      <c r="EG33" s="17">
        <v>11.2</v>
      </c>
      <c r="EH33" s="17">
        <v>0</v>
      </c>
      <c r="EI33" s="17">
        <v>47.3</v>
      </c>
      <c r="EJ33" s="17">
        <v>21</v>
      </c>
      <c r="EK33" s="17">
        <v>7.4</v>
      </c>
      <c r="EL33" s="17">
        <v>7.6</v>
      </c>
      <c r="EM33" s="17">
        <v>20.399999999999999</v>
      </c>
      <c r="EN33" s="17">
        <v>20.399999999999999</v>
      </c>
      <c r="EO33" s="17">
        <v>20</v>
      </c>
      <c r="EP33" s="17">
        <v>12.3</v>
      </c>
      <c r="EQ33" s="17">
        <v>241.7</v>
      </c>
      <c r="ER33" s="17">
        <v>17.8</v>
      </c>
      <c r="ES33" s="17">
        <v>126</v>
      </c>
      <c r="ET33" s="17">
        <v>0.6</v>
      </c>
      <c r="EU33" s="17">
        <v>0</v>
      </c>
      <c r="EV33" s="17">
        <v>12.3</v>
      </c>
      <c r="EW33" s="17">
        <v>97.4</v>
      </c>
      <c r="EX33" s="17">
        <v>4.8</v>
      </c>
      <c r="EY33" s="17">
        <v>2.2999999999999998</v>
      </c>
      <c r="EZ33" s="17">
        <v>1.2</v>
      </c>
      <c r="FA33" s="17">
        <v>2.1</v>
      </c>
      <c r="FB33" s="17">
        <v>17</v>
      </c>
      <c r="FC33" s="17">
        <v>6.6</v>
      </c>
      <c r="FD33" s="17">
        <v>20</v>
      </c>
      <c r="FE33" s="17">
        <v>20</v>
      </c>
      <c r="FF33" s="17">
        <v>11.7</v>
      </c>
      <c r="FG33" s="17"/>
      <c r="FH33" s="17"/>
      <c r="FI33" s="17"/>
      <c r="FJ33" s="17"/>
      <c r="FK33" s="17">
        <v>6</v>
      </c>
      <c r="FL33" s="17"/>
      <c r="FM33" s="17">
        <v>12.6</v>
      </c>
      <c r="FN33" s="17">
        <v>8202.75</v>
      </c>
      <c r="FO33" s="15"/>
      <c r="FP33" s="17">
        <v>24.2</v>
      </c>
      <c r="FQ33" s="17">
        <v>3.5</v>
      </c>
      <c r="FR33" s="17">
        <v>11.7</v>
      </c>
      <c r="FS33" s="17">
        <v>13.2</v>
      </c>
      <c r="FT33" s="17">
        <v>24.4</v>
      </c>
      <c r="FU33" s="17">
        <v>18.899999999999999</v>
      </c>
      <c r="FV33" s="17">
        <v>4</v>
      </c>
      <c r="FW33" s="17">
        <v>6.8</v>
      </c>
      <c r="FX33" s="17">
        <v>106.7</v>
      </c>
    </row>
    <row r="34" spans="1:180" ht="24" customHeight="1" x14ac:dyDescent="0.25">
      <c r="A34" s="18" t="s">
        <v>85</v>
      </c>
      <c r="B34" s="18" t="s">
        <v>823</v>
      </c>
      <c r="C34" s="19">
        <v>199.3</v>
      </c>
      <c r="D34" s="19">
        <v>649.5</v>
      </c>
      <c r="E34" s="19">
        <v>140.30000000000001</v>
      </c>
      <c r="F34" s="19"/>
      <c r="G34" s="19"/>
      <c r="H34" s="19">
        <v>89.7</v>
      </c>
      <c r="I34" s="19">
        <v>225.4</v>
      </c>
      <c r="J34" s="19"/>
      <c r="K34" s="19"/>
      <c r="L34" s="19">
        <v>174.3</v>
      </c>
      <c r="M34" s="19">
        <v>196.2</v>
      </c>
      <c r="N34" s="19"/>
      <c r="O34" s="19">
        <v>191</v>
      </c>
      <c r="P34" s="19">
        <v>201.9</v>
      </c>
      <c r="Q34" s="19">
        <v>107.1</v>
      </c>
      <c r="R34" s="19">
        <v>555.79999999999995</v>
      </c>
      <c r="S34" s="19">
        <v>10.199999999999999</v>
      </c>
      <c r="T34" s="19"/>
      <c r="U34" s="19">
        <v>11.7</v>
      </c>
      <c r="V34" s="19">
        <v>0</v>
      </c>
      <c r="W34" s="19">
        <v>165.9</v>
      </c>
      <c r="X34" s="19">
        <v>7.7</v>
      </c>
      <c r="Y34" s="19">
        <v>4.7</v>
      </c>
      <c r="Z34" s="19">
        <v>21.7</v>
      </c>
      <c r="AA34" s="19">
        <v>6.5</v>
      </c>
      <c r="AB34" s="19"/>
      <c r="AC34" s="19">
        <v>76.2</v>
      </c>
      <c r="AD34" s="19"/>
      <c r="AE34" s="19"/>
      <c r="AF34" s="19"/>
      <c r="AG34" s="19"/>
      <c r="AH34" s="19">
        <v>55.5</v>
      </c>
      <c r="AI34" s="19">
        <v>192.6</v>
      </c>
      <c r="AJ34" s="19"/>
      <c r="AK34" s="19"/>
      <c r="AL34" s="19"/>
      <c r="AM34" s="19">
        <v>6.5</v>
      </c>
      <c r="AN34" s="19">
        <v>368.7</v>
      </c>
      <c r="AO34" s="19">
        <v>81</v>
      </c>
      <c r="AP34" s="19">
        <v>143.19999999999999</v>
      </c>
      <c r="AQ34" s="19">
        <v>41.9</v>
      </c>
      <c r="AR34" s="19">
        <v>18.600000000000001</v>
      </c>
      <c r="AS34" s="19">
        <v>19.3</v>
      </c>
      <c r="AT34" s="19">
        <v>91.4</v>
      </c>
      <c r="AU34" s="19">
        <v>158.6</v>
      </c>
      <c r="AV34" s="19">
        <v>159.19999999999999</v>
      </c>
      <c r="AW34" s="19">
        <v>172</v>
      </c>
      <c r="AX34" s="19">
        <v>107</v>
      </c>
      <c r="AY34" s="19">
        <v>43.8</v>
      </c>
      <c r="AZ34" s="19">
        <v>40.299999999999997</v>
      </c>
      <c r="BA34" s="19">
        <v>3.8</v>
      </c>
      <c r="BB34" s="19">
        <v>16.600000000000001</v>
      </c>
      <c r="BC34" s="19">
        <v>162.9</v>
      </c>
      <c r="BD34" s="19"/>
      <c r="BE34" s="19"/>
      <c r="BF34" s="19">
        <v>55.1</v>
      </c>
      <c r="BG34" s="19"/>
      <c r="BH34" s="19">
        <v>0</v>
      </c>
      <c r="BI34" s="19">
        <v>44.2</v>
      </c>
      <c r="BJ34" s="19"/>
      <c r="BK34" s="19"/>
      <c r="BL34" s="19"/>
      <c r="BM34" s="19">
        <v>84.2</v>
      </c>
      <c r="BN34" s="19">
        <v>80.099999999999994</v>
      </c>
      <c r="BO34" s="19"/>
      <c r="BP34" s="19">
        <v>193.7</v>
      </c>
      <c r="BQ34" s="19">
        <v>90.3</v>
      </c>
      <c r="BR34" s="19">
        <v>0</v>
      </c>
      <c r="BS34" s="19"/>
      <c r="BT34" s="19"/>
      <c r="BU34" s="19"/>
      <c r="BV34" s="19"/>
      <c r="BW34" s="19">
        <v>0</v>
      </c>
      <c r="BX34" s="19"/>
      <c r="BY34" s="19"/>
      <c r="BZ34" s="19">
        <v>2.9</v>
      </c>
      <c r="CA34" s="19">
        <v>202.3</v>
      </c>
      <c r="CB34" s="19">
        <v>108.3</v>
      </c>
      <c r="CC34" s="19">
        <v>61.9</v>
      </c>
      <c r="CD34" s="19">
        <v>77.900000000000006</v>
      </c>
      <c r="CE34" s="19">
        <v>30</v>
      </c>
      <c r="CF34" s="19"/>
      <c r="CG34" s="19"/>
      <c r="CH34" s="19"/>
      <c r="CI34" s="19">
        <v>141.30000000000001</v>
      </c>
      <c r="CJ34" s="19">
        <v>145.30000000000001</v>
      </c>
      <c r="CK34" s="19">
        <v>147.69999999999999</v>
      </c>
      <c r="CL34" s="19">
        <v>0</v>
      </c>
      <c r="CM34" s="19"/>
      <c r="CN34" s="19"/>
      <c r="CO34" s="19"/>
      <c r="CP34" s="19"/>
      <c r="CQ34" s="19">
        <v>125.7</v>
      </c>
      <c r="CR34" s="19"/>
      <c r="CS34" s="19">
        <v>0</v>
      </c>
      <c r="CT34" s="19">
        <v>6.6</v>
      </c>
      <c r="CU34" s="19">
        <v>20</v>
      </c>
      <c r="CV34" s="19">
        <v>1.3</v>
      </c>
      <c r="CW34" s="19">
        <v>27.2</v>
      </c>
      <c r="CX34" s="19">
        <v>77.3</v>
      </c>
      <c r="CY34" s="19">
        <v>14.6</v>
      </c>
      <c r="CZ34" s="19">
        <v>0.4</v>
      </c>
      <c r="DA34" s="19">
        <v>20.5</v>
      </c>
      <c r="DB34" s="19">
        <v>10</v>
      </c>
      <c r="DC34" s="19">
        <v>5.6</v>
      </c>
      <c r="DD34" s="19">
        <v>187.7</v>
      </c>
      <c r="DE34" s="19">
        <v>96.5</v>
      </c>
      <c r="DF34" s="19">
        <v>1.9</v>
      </c>
      <c r="DG34" s="19">
        <v>1.1000000000000001</v>
      </c>
      <c r="DH34" s="19">
        <v>5.2</v>
      </c>
      <c r="DI34" s="19">
        <v>20.7</v>
      </c>
      <c r="DJ34" s="19">
        <v>19.3</v>
      </c>
      <c r="DK34" s="19">
        <v>16.5</v>
      </c>
      <c r="DL34" s="19">
        <v>3.5</v>
      </c>
      <c r="DM34" s="19">
        <v>18.5</v>
      </c>
      <c r="DN34" s="19">
        <v>12.936</v>
      </c>
      <c r="DO34" s="19">
        <v>15.75</v>
      </c>
      <c r="DP34" s="19">
        <v>5.3</v>
      </c>
      <c r="DQ34" s="19">
        <v>22.9</v>
      </c>
      <c r="DR34" s="19">
        <v>11.9</v>
      </c>
      <c r="DS34" s="19">
        <v>3.5</v>
      </c>
      <c r="DT34" s="19">
        <v>18.2</v>
      </c>
      <c r="DU34" s="19">
        <v>2.52</v>
      </c>
      <c r="DV34" s="19"/>
      <c r="DW34" s="19">
        <v>0.3</v>
      </c>
      <c r="DX34" s="19">
        <v>19.8</v>
      </c>
      <c r="DY34" s="19">
        <v>8.1</v>
      </c>
      <c r="DZ34" s="19">
        <v>16.2</v>
      </c>
      <c r="EA34" s="19">
        <v>20.3</v>
      </c>
      <c r="EB34" s="19">
        <v>0.4</v>
      </c>
      <c r="EC34" s="19">
        <v>65.8</v>
      </c>
      <c r="ED34" s="19">
        <v>31.7</v>
      </c>
      <c r="EE34" s="19">
        <v>87.4</v>
      </c>
      <c r="EF34" s="19">
        <v>96</v>
      </c>
      <c r="EG34" s="19">
        <v>11.9</v>
      </c>
      <c r="EH34" s="19">
        <v>0</v>
      </c>
      <c r="EI34" s="19">
        <v>47.2</v>
      </c>
      <c r="EJ34" s="19">
        <v>21</v>
      </c>
      <c r="EK34" s="19">
        <v>7.4</v>
      </c>
      <c r="EL34" s="19">
        <v>7.8</v>
      </c>
      <c r="EM34" s="19">
        <v>20.399999999999999</v>
      </c>
      <c r="EN34" s="19">
        <v>20.399999999999999</v>
      </c>
      <c r="EO34" s="19">
        <v>20</v>
      </c>
      <c r="EP34" s="19">
        <v>13.4</v>
      </c>
      <c r="EQ34" s="19">
        <v>240.4</v>
      </c>
      <c r="ER34" s="19">
        <v>18.5</v>
      </c>
      <c r="ES34" s="19">
        <v>124.4</v>
      </c>
      <c r="ET34" s="19">
        <v>0.6</v>
      </c>
      <c r="EU34" s="19">
        <v>3.8</v>
      </c>
      <c r="EV34" s="19">
        <v>19</v>
      </c>
      <c r="EW34" s="19">
        <v>99.3</v>
      </c>
      <c r="EX34" s="19">
        <v>4.8</v>
      </c>
      <c r="EY34" s="19">
        <v>2.2999999999999998</v>
      </c>
      <c r="EZ34" s="19">
        <v>1.2</v>
      </c>
      <c r="FA34" s="19">
        <v>1.9</v>
      </c>
      <c r="FB34" s="19">
        <v>17.2</v>
      </c>
      <c r="FC34" s="19">
        <v>6.6</v>
      </c>
      <c r="FD34" s="19">
        <v>20</v>
      </c>
      <c r="FE34" s="19">
        <v>20</v>
      </c>
      <c r="FF34" s="19">
        <v>11.7</v>
      </c>
      <c r="FG34" s="19"/>
      <c r="FH34" s="19"/>
      <c r="FI34" s="19"/>
      <c r="FJ34" s="19"/>
      <c r="FK34" s="19">
        <v>7.6</v>
      </c>
      <c r="FL34" s="19"/>
      <c r="FM34" s="19">
        <v>16.2</v>
      </c>
      <c r="FN34" s="19">
        <v>8287.3060000000005</v>
      </c>
      <c r="FO34" s="15"/>
      <c r="FP34" s="19">
        <v>24.2</v>
      </c>
      <c r="FQ34" s="19">
        <v>3.7</v>
      </c>
      <c r="FR34" s="19">
        <v>11.7</v>
      </c>
      <c r="FS34" s="19">
        <v>13.2</v>
      </c>
      <c r="FT34" s="19">
        <v>24.4</v>
      </c>
      <c r="FU34" s="19">
        <v>18.899999999999999</v>
      </c>
      <c r="FV34" s="19">
        <v>4</v>
      </c>
      <c r="FW34" s="19">
        <v>6.7</v>
      </c>
      <c r="FX34" s="19">
        <v>106.8</v>
      </c>
    </row>
    <row r="35" spans="1:180" ht="24" customHeight="1" x14ac:dyDescent="0.25">
      <c r="A35" s="13" t="s">
        <v>85</v>
      </c>
      <c r="B35" s="13" t="s">
        <v>824</v>
      </c>
      <c r="C35" s="14">
        <v>202.7</v>
      </c>
      <c r="D35" s="14">
        <v>646.5</v>
      </c>
      <c r="E35" s="14">
        <v>139.19999999999999</v>
      </c>
      <c r="F35" s="14"/>
      <c r="G35" s="14"/>
      <c r="H35" s="14">
        <v>90</v>
      </c>
      <c r="I35" s="14">
        <v>224.3</v>
      </c>
      <c r="J35" s="14"/>
      <c r="K35" s="14"/>
      <c r="L35" s="14">
        <v>172.8</v>
      </c>
      <c r="M35" s="14">
        <v>196.5</v>
      </c>
      <c r="N35" s="14"/>
      <c r="O35" s="14">
        <v>188.7</v>
      </c>
      <c r="P35" s="14">
        <v>199.3</v>
      </c>
      <c r="Q35" s="14">
        <v>106.9</v>
      </c>
      <c r="R35" s="14">
        <v>552.6</v>
      </c>
      <c r="S35" s="14">
        <v>10.199999999999999</v>
      </c>
      <c r="T35" s="14"/>
      <c r="U35" s="14">
        <v>12.6</v>
      </c>
      <c r="V35" s="14">
        <v>0</v>
      </c>
      <c r="W35" s="14">
        <v>166.2</v>
      </c>
      <c r="X35" s="14">
        <v>7.5</v>
      </c>
      <c r="Y35" s="14">
        <v>4.7</v>
      </c>
      <c r="Z35" s="14">
        <v>3.5</v>
      </c>
      <c r="AA35" s="14">
        <v>6.6</v>
      </c>
      <c r="AB35" s="14"/>
      <c r="AC35" s="14">
        <v>76.099999999999994</v>
      </c>
      <c r="AD35" s="14"/>
      <c r="AE35" s="14"/>
      <c r="AF35" s="14"/>
      <c r="AG35" s="14"/>
      <c r="AH35" s="14">
        <v>55.8</v>
      </c>
      <c r="AI35" s="14">
        <v>142.19999999999999</v>
      </c>
      <c r="AJ35" s="14"/>
      <c r="AK35" s="14"/>
      <c r="AL35" s="14"/>
      <c r="AM35" s="14">
        <v>6.5</v>
      </c>
      <c r="AN35" s="14">
        <v>364.8</v>
      </c>
      <c r="AO35" s="14">
        <v>80.900000000000006</v>
      </c>
      <c r="AP35" s="14">
        <v>126.2</v>
      </c>
      <c r="AQ35" s="14">
        <v>41.6</v>
      </c>
      <c r="AR35" s="14">
        <v>18.600000000000001</v>
      </c>
      <c r="AS35" s="14">
        <v>19.3</v>
      </c>
      <c r="AT35" s="14">
        <v>90.7</v>
      </c>
      <c r="AU35" s="14">
        <v>152.69999999999999</v>
      </c>
      <c r="AV35" s="14">
        <v>152.6</v>
      </c>
      <c r="AW35" s="14">
        <v>168</v>
      </c>
      <c r="AX35" s="14">
        <v>107.4</v>
      </c>
      <c r="AY35" s="14">
        <v>44.5</v>
      </c>
      <c r="AZ35" s="14">
        <v>36</v>
      </c>
      <c r="BA35" s="14">
        <v>3.8</v>
      </c>
      <c r="BB35" s="14">
        <v>16.899999999999999</v>
      </c>
      <c r="BC35" s="14">
        <v>143.19999999999999</v>
      </c>
      <c r="BD35" s="14"/>
      <c r="BE35" s="14"/>
      <c r="BF35" s="14">
        <v>55</v>
      </c>
      <c r="BG35" s="14"/>
      <c r="BH35" s="14">
        <v>0</v>
      </c>
      <c r="BI35" s="14">
        <v>43.6</v>
      </c>
      <c r="BJ35" s="14"/>
      <c r="BK35" s="14"/>
      <c r="BL35" s="14"/>
      <c r="BM35" s="14">
        <v>84.2</v>
      </c>
      <c r="BN35" s="14">
        <v>146</v>
      </c>
      <c r="BO35" s="14"/>
      <c r="BP35" s="14">
        <v>194.5</v>
      </c>
      <c r="BQ35" s="14">
        <v>158.9</v>
      </c>
      <c r="BR35" s="14">
        <v>0</v>
      </c>
      <c r="BS35" s="14"/>
      <c r="BT35" s="14"/>
      <c r="BU35" s="14"/>
      <c r="BV35" s="14"/>
      <c r="BW35" s="14">
        <v>0</v>
      </c>
      <c r="BX35" s="14"/>
      <c r="BY35" s="14"/>
      <c r="BZ35" s="14">
        <v>2.9</v>
      </c>
      <c r="CA35" s="14">
        <v>129.30000000000001</v>
      </c>
      <c r="CB35" s="14">
        <v>95.9</v>
      </c>
      <c r="CC35" s="14">
        <v>61.6</v>
      </c>
      <c r="CD35" s="14">
        <v>77.8</v>
      </c>
      <c r="CE35" s="14">
        <v>29.9</v>
      </c>
      <c r="CF35" s="14"/>
      <c r="CG35" s="14"/>
      <c r="CH35" s="14"/>
      <c r="CI35" s="14">
        <v>140.6</v>
      </c>
      <c r="CJ35" s="14">
        <v>144.19999999999999</v>
      </c>
      <c r="CK35" s="14">
        <v>146.6</v>
      </c>
      <c r="CL35" s="14">
        <v>0</v>
      </c>
      <c r="CM35" s="14"/>
      <c r="CN35" s="14"/>
      <c r="CO35" s="14"/>
      <c r="CP35" s="14"/>
      <c r="CQ35" s="14">
        <v>125.7</v>
      </c>
      <c r="CR35" s="14"/>
      <c r="CS35" s="14">
        <v>0</v>
      </c>
      <c r="CT35" s="14">
        <v>6.4</v>
      </c>
      <c r="CU35" s="14">
        <v>20</v>
      </c>
      <c r="CV35" s="14">
        <v>1.3</v>
      </c>
      <c r="CW35" s="14">
        <v>29.5</v>
      </c>
      <c r="CX35" s="14">
        <v>70.2</v>
      </c>
      <c r="CY35" s="14">
        <v>14.9</v>
      </c>
      <c r="CZ35" s="14">
        <v>0.4</v>
      </c>
      <c r="DA35" s="14">
        <v>20.3</v>
      </c>
      <c r="DB35" s="14">
        <v>9.9</v>
      </c>
      <c r="DC35" s="14">
        <v>5.4</v>
      </c>
      <c r="DD35" s="14">
        <v>186.1</v>
      </c>
      <c r="DE35" s="14">
        <v>93.2</v>
      </c>
      <c r="DF35" s="14">
        <v>1.9</v>
      </c>
      <c r="DG35" s="14">
        <v>1</v>
      </c>
      <c r="DH35" s="14">
        <v>5.2</v>
      </c>
      <c r="DI35" s="14">
        <v>20.5</v>
      </c>
      <c r="DJ35" s="14">
        <v>19.3</v>
      </c>
      <c r="DK35" s="14">
        <v>12.8</v>
      </c>
      <c r="DL35" s="14">
        <v>3.5</v>
      </c>
      <c r="DM35" s="14">
        <v>18.5</v>
      </c>
      <c r="DN35" s="14">
        <v>13.459</v>
      </c>
      <c r="DO35" s="14">
        <v>15.67</v>
      </c>
      <c r="DP35" s="14">
        <v>6.3</v>
      </c>
      <c r="DQ35" s="14">
        <v>22.1</v>
      </c>
      <c r="DR35" s="14">
        <v>13.5</v>
      </c>
      <c r="DS35" s="14">
        <v>3.5</v>
      </c>
      <c r="DT35" s="14">
        <v>18.2</v>
      </c>
      <c r="DU35" s="14">
        <v>2.48</v>
      </c>
      <c r="DV35" s="14"/>
      <c r="DW35" s="14">
        <v>0.4</v>
      </c>
      <c r="DX35" s="14">
        <v>19.8</v>
      </c>
      <c r="DY35" s="14">
        <v>8</v>
      </c>
      <c r="DZ35" s="14">
        <v>15.8</v>
      </c>
      <c r="EA35" s="14">
        <v>20.3</v>
      </c>
      <c r="EB35" s="14">
        <v>1.8</v>
      </c>
      <c r="EC35" s="14">
        <v>66.099999999999994</v>
      </c>
      <c r="ED35" s="14">
        <v>33.799999999999997</v>
      </c>
      <c r="EE35" s="14">
        <v>84.5</v>
      </c>
      <c r="EF35" s="14">
        <v>96</v>
      </c>
      <c r="EG35" s="14">
        <v>8.1</v>
      </c>
      <c r="EH35" s="14">
        <v>0</v>
      </c>
      <c r="EI35" s="14">
        <v>43.8</v>
      </c>
      <c r="EJ35" s="14">
        <v>21</v>
      </c>
      <c r="EK35" s="14">
        <v>7.4</v>
      </c>
      <c r="EL35" s="14">
        <v>7.6</v>
      </c>
      <c r="EM35" s="14">
        <v>20.399999999999999</v>
      </c>
      <c r="EN35" s="14">
        <v>20.399999999999999</v>
      </c>
      <c r="EO35" s="14">
        <v>20</v>
      </c>
      <c r="EP35" s="14">
        <v>13.9</v>
      </c>
      <c r="EQ35" s="14">
        <v>229.6</v>
      </c>
      <c r="ER35" s="14">
        <v>18.7</v>
      </c>
      <c r="ES35" s="14">
        <v>120.4</v>
      </c>
      <c r="ET35" s="14">
        <v>0.6</v>
      </c>
      <c r="EU35" s="14">
        <v>41.3</v>
      </c>
      <c r="EV35" s="14">
        <v>60.6</v>
      </c>
      <c r="EW35" s="14">
        <v>97.1</v>
      </c>
      <c r="EX35" s="14">
        <v>4.8</v>
      </c>
      <c r="EY35" s="14">
        <v>2.2999999999999998</v>
      </c>
      <c r="EZ35" s="14">
        <v>1.2</v>
      </c>
      <c r="FA35" s="14">
        <v>2</v>
      </c>
      <c r="FB35" s="14">
        <v>17.600000000000001</v>
      </c>
      <c r="FC35" s="14">
        <v>6.5</v>
      </c>
      <c r="FD35" s="14">
        <v>20</v>
      </c>
      <c r="FE35" s="14">
        <v>19.899999999999999</v>
      </c>
      <c r="FF35" s="14">
        <v>11</v>
      </c>
      <c r="FG35" s="14"/>
      <c r="FH35" s="14"/>
      <c r="FI35" s="14"/>
      <c r="FJ35" s="14"/>
      <c r="FK35" s="14">
        <v>7</v>
      </c>
      <c r="FL35" s="14"/>
      <c r="FM35" s="14">
        <v>16.399999999999999</v>
      </c>
      <c r="FN35" s="14">
        <v>8236.9089999999997</v>
      </c>
      <c r="FO35" s="15"/>
      <c r="FP35" s="14">
        <v>24.2</v>
      </c>
      <c r="FQ35" s="14">
        <v>3.9</v>
      </c>
      <c r="FR35" s="14">
        <v>11.5</v>
      </c>
      <c r="FS35" s="14">
        <v>13.2</v>
      </c>
      <c r="FT35" s="14">
        <v>24.5</v>
      </c>
      <c r="FU35" s="14">
        <v>18.899999999999999</v>
      </c>
      <c r="FV35" s="14">
        <v>3.9</v>
      </c>
      <c r="FW35" s="14">
        <v>6.6</v>
      </c>
      <c r="FX35" s="14">
        <v>106.7</v>
      </c>
    </row>
    <row r="36" spans="1:180" ht="24" customHeight="1" x14ac:dyDescent="0.25">
      <c r="A36" s="16" t="s">
        <v>85</v>
      </c>
      <c r="B36" s="16" t="s">
        <v>825</v>
      </c>
      <c r="C36" s="17">
        <v>200.3</v>
      </c>
      <c r="D36" s="17">
        <v>652</v>
      </c>
      <c r="E36" s="17">
        <v>141.19999999999999</v>
      </c>
      <c r="F36" s="17"/>
      <c r="G36" s="17"/>
      <c r="H36" s="17">
        <v>89.3</v>
      </c>
      <c r="I36" s="17">
        <v>224.8</v>
      </c>
      <c r="J36" s="17"/>
      <c r="K36" s="17"/>
      <c r="L36" s="17">
        <v>106.3</v>
      </c>
      <c r="M36" s="17">
        <v>105.4</v>
      </c>
      <c r="N36" s="17"/>
      <c r="O36" s="17">
        <v>136.6</v>
      </c>
      <c r="P36" s="17">
        <v>199.2</v>
      </c>
      <c r="Q36" s="17">
        <v>107.9</v>
      </c>
      <c r="R36" s="17">
        <v>557.4</v>
      </c>
      <c r="S36" s="17">
        <v>10.199999999999999</v>
      </c>
      <c r="T36" s="17"/>
      <c r="U36" s="17">
        <v>11.8</v>
      </c>
      <c r="V36" s="17">
        <v>0</v>
      </c>
      <c r="W36" s="17">
        <v>163.9</v>
      </c>
      <c r="X36" s="17">
        <v>7.9</v>
      </c>
      <c r="Y36" s="17">
        <v>4.7</v>
      </c>
      <c r="Z36" s="17">
        <v>0</v>
      </c>
      <c r="AA36" s="17">
        <v>6.5</v>
      </c>
      <c r="AB36" s="17"/>
      <c r="AC36" s="17">
        <v>76.099999999999994</v>
      </c>
      <c r="AD36" s="17"/>
      <c r="AE36" s="17"/>
      <c r="AF36" s="17"/>
      <c r="AG36" s="17"/>
      <c r="AH36" s="17">
        <v>55.7</v>
      </c>
      <c r="AI36" s="17">
        <v>147.19999999999999</v>
      </c>
      <c r="AJ36" s="17"/>
      <c r="AK36" s="17"/>
      <c r="AL36" s="17"/>
      <c r="AM36" s="17">
        <v>6.5</v>
      </c>
      <c r="AN36" s="17">
        <v>367.2</v>
      </c>
      <c r="AO36" s="17">
        <v>78.7</v>
      </c>
      <c r="AP36" s="17">
        <v>131.69999999999999</v>
      </c>
      <c r="AQ36" s="17">
        <v>42.2</v>
      </c>
      <c r="AR36" s="17">
        <v>18.600000000000001</v>
      </c>
      <c r="AS36" s="17">
        <v>19.100000000000001</v>
      </c>
      <c r="AT36" s="17">
        <v>90.6</v>
      </c>
      <c r="AU36" s="17">
        <v>153.19999999999999</v>
      </c>
      <c r="AV36" s="17">
        <v>153.69999999999999</v>
      </c>
      <c r="AW36" s="17">
        <v>169.4</v>
      </c>
      <c r="AX36" s="17">
        <v>107.1</v>
      </c>
      <c r="AY36" s="17">
        <v>43.7</v>
      </c>
      <c r="AZ36" s="17">
        <v>37.700000000000003</v>
      </c>
      <c r="BA36" s="17">
        <v>3.8</v>
      </c>
      <c r="BB36" s="17">
        <v>15.6</v>
      </c>
      <c r="BC36" s="17">
        <v>152.6</v>
      </c>
      <c r="BD36" s="17"/>
      <c r="BE36" s="17"/>
      <c r="BF36" s="17">
        <v>55.4</v>
      </c>
      <c r="BG36" s="17"/>
      <c r="BH36" s="17">
        <v>0</v>
      </c>
      <c r="BI36" s="17">
        <v>44.3</v>
      </c>
      <c r="BJ36" s="17"/>
      <c r="BK36" s="17"/>
      <c r="BL36" s="17"/>
      <c r="BM36" s="17">
        <v>84.5</v>
      </c>
      <c r="BN36" s="17">
        <v>163.9</v>
      </c>
      <c r="BO36" s="17"/>
      <c r="BP36" s="17">
        <v>194.7</v>
      </c>
      <c r="BQ36" s="17">
        <v>179.8</v>
      </c>
      <c r="BR36" s="17">
        <v>0</v>
      </c>
      <c r="BS36" s="17"/>
      <c r="BT36" s="17"/>
      <c r="BU36" s="17"/>
      <c r="BV36" s="17"/>
      <c r="BW36" s="17">
        <v>0</v>
      </c>
      <c r="BX36" s="17"/>
      <c r="BY36" s="17"/>
      <c r="BZ36" s="17">
        <v>2.9</v>
      </c>
      <c r="CA36" s="17">
        <v>156.5</v>
      </c>
      <c r="CB36" s="17">
        <v>99.8</v>
      </c>
      <c r="CC36" s="17">
        <v>62.3</v>
      </c>
      <c r="CD36" s="17">
        <v>78.099999999999994</v>
      </c>
      <c r="CE36" s="17">
        <v>30.1</v>
      </c>
      <c r="CF36" s="17"/>
      <c r="CG36" s="17"/>
      <c r="CH36" s="17"/>
      <c r="CI36" s="17">
        <v>97.4</v>
      </c>
      <c r="CJ36" s="17">
        <v>97.5</v>
      </c>
      <c r="CK36" s="17">
        <v>121.7</v>
      </c>
      <c r="CL36" s="17">
        <v>0</v>
      </c>
      <c r="CM36" s="17"/>
      <c r="CN36" s="17"/>
      <c r="CO36" s="17"/>
      <c r="CP36" s="17"/>
      <c r="CQ36" s="17">
        <v>125.7</v>
      </c>
      <c r="CR36" s="17"/>
      <c r="CS36" s="17">
        <v>0</v>
      </c>
      <c r="CT36" s="17">
        <v>6.3</v>
      </c>
      <c r="CU36" s="17">
        <v>20</v>
      </c>
      <c r="CV36" s="17">
        <v>1.3</v>
      </c>
      <c r="CW36" s="17">
        <v>40.700000000000003</v>
      </c>
      <c r="CX36" s="17">
        <v>77.3</v>
      </c>
      <c r="CY36" s="17">
        <v>14.6</v>
      </c>
      <c r="CZ36" s="17">
        <v>0.4</v>
      </c>
      <c r="DA36" s="17">
        <v>20.5</v>
      </c>
      <c r="DB36" s="17">
        <v>9.8000000000000007</v>
      </c>
      <c r="DC36" s="17">
        <v>5.5</v>
      </c>
      <c r="DD36" s="17">
        <v>176.9</v>
      </c>
      <c r="DE36" s="17">
        <v>97.9</v>
      </c>
      <c r="DF36" s="17">
        <v>1.9</v>
      </c>
      <c r="DG36" s="17">
        <v>0.5</v>
      </c>
      <c r="DH36" s="17">
        <v>5.2</v>
      </c>
      <c r="DI36" s="17">
        <v>20.9</v>
      </c>
      <c r="DJ36" s="17">
        <v>19.3</v>
      </c>
      <c r="DK36" s="17">
        <v>12.7</v>
      </c>
      <c r="DL36" s="17">
        <v>3.5</v>
      </c>
      <c r="DM36" s="17">
        <v>18.5</v>
      </c>
      <c r="DN36" s="17">
        <v>14.124000000000001</v>
      </c>
      <c r="DO36" s="17">
        <v>16.309999999999999</v>
      </c>
      <c r="DP36" s="17">
        <v>10.199999999999999</v>
      </c>
      <c r="DQ36" s="17">
        <v>29.5</v>
      </c>
      <c r="DR36" s="17">
        <v>14.5</v>
      </c>
      <c r="DS36" s="17">
        <v>3.5</v>
      </c>
      <c r="DT36" s="17">
        <v>18.100000000000001</v>
      </c>
      <c r="DU36" s="17">
        <v>2.48</v>
      </c>
      <c r="DV36" s="17"/>
      <c r="DW36" s="17">
        <v>0.4</v>
      </c>
      <c r="DX36" s="17">
        <v>19.8</v>
      </c>
      <c r="DY36" s="17">
        <v>7.7</v>
      </c>
      <c r="DZ36" s="17">
        <v>16</v>
      </c>
      <c r="EA36" s="17">
        <v>20.3</v>
      </c>
      <c r="EB36" s="17">
        <v>4.0999999999999996</v>
      </c>
      <c r="EC36" s="17">
        <v>64.8</v>
      </c>
      <c r="ED36" s="17">
        <v>34.4</v>
      </c>
      <c r="EE36" s="17">
        <v>80.2</v>
      </c>
      <c r="EF36" s="17">
        <v>100.2</v>
      </c>
      <c r="EG36" s="17">
        <v>12.6</v>
      </c>
      <c r="EH36" s="17">
        <v>0</v>
      </c>
      <c r="EI36" s="17">
        <v>47.2</v>
      </c>
      <c r="EJ36" s="17">
        <v>21</v>
      </c>
      <c r="EK36" s="17">
        <v>7.4</v>
      </c>
      <c r="EL36" s="17">
        <v>7.6</v>
      </c>
      <c r="EM36" s="17">
        <v>20.399999999999999</v>
      </c>
      <c r="EN36" s="17">
        <v>20.399999999999999</v>
      </c>
      <c r="EO36" s="17">
        <v>20</v>
      </c>
      <c r="EP36" s="17">
        <v>13.7</v>
      </c>
      <c r="EQ36" s="17">
        <v>238.9</v>
      </c>
      <c r="ER36" s="17">
        <v>18.2</v>
      </c>
      <c r="ES36" s="17">
        <v>127.8</v>
      </c>
      <c r="ET36" s="17">
        <v>0.6</v>
      </c>
      <c r="EU36" s="17">
        <v>80.599999999999994</v>
      </c>
      <c r="EV36" s="17">
        <v>86.5</v>
      </c>
      <c r="EW36" s="17">
        <v>100.4</v>
      </c>
      <c r="EX36" s="17">
        <v>4.8</v>
      </c>
      <c r="EY36" s="17">
        <v>2.2999999999999998</v>
      </c>
      <c r="EZ36" s="17">
        <v>1.2</v>
      </c>
      <c r="FA36" s="17">
        <v>2</v>
      </c>
      <c r="FB36" s="17">
        <v>17.2</v>
      </c>
      <c r="FC36" s="17">
        <v>6.6</v>
      </c>
      <c r="FD36" s="17">
        <v>19.600000000000001</v>
      </c>
      <c r="FE36" s="17">
        <v>19.7</v>
      </c>
      <c r="FF36" s="17">
        <v>10.8</v>
      </c>
      <c r="FG36" s="17"/>
      <c r="FH36" s="17"/>
      <c r="FI36" s="17"/>
      <c r="FJ36" s="17"/>
      <c r="FK36" s="17">
        <v>6</v>
      </c>
      <c r="FL36" s="17"/>
      <c r="FM36" s="17">
        <v>13.2</v>
      </c>
      <c r="FN36" s="17">
        <v>8127.4139999999998</v>
      </c>
      <c r="FO36" s="15"/>
      <c r="FP36" s="17">
        <v>24.2</v>
      </c>
      <c r="FQ36" s="17">
        <v>3.8</v>
      </c>
      <c r="FR36" s="17">
        <v>10.9</v>
      </c>
      <c r="FS36" s="17">
        <v>13.2</v>
      </c>
      <c r="FT36" s="17">
        <v>24.5</v>
      </c>
      <c r="FU36" s="17">
        <v>18.899999999999999</v>
      </c>
      <c r="FV36" s="17">
        <v>3.9</v>
      </c>
      <c r="FW36" s="17">
        <v>6.5</v>
      </c>
      <c r="FX36" s="17">
        <v>105.9</v>
      </c>
    </row>
    <row r="37" spans="1:180" ht="24" customHeight="1" x14ac:dyDescent="0.25">
      <c r="A37" s="16" t="s">
        <v>85</v>
      </c>
      <c r="B37" s="16" t="s">
        <v>826</v>
      </c>
      <c r="C37" s="17">
        <v>201.4</v>
      </c>
      <c r="D37" s="17">
        <v>651.1</v>
      </c>
      <c r="E37" s="17">
        <v>140.1</v>
      </c>
      <c r="F37" s="17"/>
      <c r="G37" s="17"/>
      <c r="H37" s="17">
        <v>89.2</v>
      </c>
      <c r="I37" s="17">
        <v>224.3</v>
      </c>
      <c r="J37" s="17"/>
      <c r="K37" s="17"/>
      <c r="L37" s="17">
        <v>105</v>
      </c>
      <c r="M37" s="17">
        <v>105.9</v>
      </c>
      <c r="N37" s="17"/>
      <c r="O37" s="17">
        <v>130.69999999999999</v>
      </c>
      <c r="P37" s="17">
        <v>167.3</v>
      </c>
      <c r="Q37" s="17">
        <v>99.9</v>
      </c>
      <c r="R37" s="17">
        <v>562.70000000000005</v>
      </c>
      <c r="S37" s="17">
        <v>10.1</v>
      </c>
      <c r="T37" s="17"/>
      <c r="U37" s="17">
        <v>12.4</v>
      </c>
      <c r="V37" s="17">
        <v>0</v>
      </c>
      <c r="W37" s="17">
        <v>161.80000000000001</v>
      </c>
      <c r="X37" s="17">
        <v>7.7</v>
      </c>
      <c r="Y37" s="17">
        <v>4.4000000000000004</v>
      </c>
      <c r="Z37" s="17">
        <v>0</v>
      </c>
      <c r="AA37" s="17">
        <v>6.6</v>
      </c>
      <c r="AB37" s="17"/>
      <c r="AC37" s="17">
        <v>76.400000000000006</v>
      </c>
      <c r="AD37" s="17"/>
      <c r="AE37" s="17"/>
      <c r="AF37" s="17"/>
      <c r="AG37" s="17"/>
      <c r="AH37" s="17">
        <v>57.1</v>
      </c>
      <c r="AI37" s="17">
        <v>149.1</v>
      </c>
      <c r="AJ37" s="17"/>
      <c r="AK37" s="17"/>
      <c r="AL37" s="17"/>
      <c r="AM37" s="17">
        <v>6.5</v>
      </c>
      <c r="AN37" s="17">
        <v>364.6</v>
      </c>
      <c r="AO37" s="17">
        <v>79.3</v>
      </c>
      <c r="AP37" s="17">
        <v>141.4</v>
      </c>
      <c r="AQ37" s="17">
        <v>42</v>
      </c>
      <c r="AR37" s="17">
        <v>18.600000000000001</v>
      </c>
      <c r="AS37" s="17">
        <v>19.399999999999999</v>
      </c>
      <c r="AT37" s="17">
        <v>92.9</v>
      </c>
      <c r="AU37" s="17">
        <v>159.4</v>
      </c>
      <c r="AV37" s="17">
        <v>160.19999999999999</v>
      </c>
      <c r="AW37" s="17">
        <v>171</v>
      </c>
      <c r="AX37" s="17">
        <v>107.6</v>
      </c>
      <c r="AY37" s="17">
        <v>43.9</v>
      </c>
      <c r="AZ37" s="17">
        <v>35.6</v>
      </c>
      <c r="BA37" s="17">
        <v>3.8</v>
      </c>
      <c r="BB37" s="17">
        <v>16.100000000000001</v>
      </c>
      <c r="BC37" s="17">
        <v>160.19999999999999</v>
      </c>
      <c r="BD37" s="17"/>
      <c r="BE37" s="17"/>
      <c r="BF37" s="17">
        <v>21.2</v>
      </c>
      <c r="BG37" s="17"/>
      <c r="BH37" s="17">
        <v>0</v>
      </c>
      <c r="BI37" s="17">
        <v>43.8</v>
      </c>
      <c r="BJ37" s="17"/>
      <c r="BK37" s="17"/>
      <c r="BL37" s="17"/>
      <c r="BM37" s="17">
        <v>84.1</v>
      </c>
      <c r="BN37" s="17">
        <v>165.4</v>
      </c>
      <c r="BO37" s="17"/>
      <c r="BP37" s="17">
        <v>194.8</v>
      </c>
      <c r="BQ37" s="17">
        <v>180.7</v>
      </c>
      <c r="BR37" s="17">
        <v>0</v>
      </c>
      <c r="BS37" s="17"/>
      <c r="BT37" s="17"/>
      <c r="BU37" s="17"/>
      <c r="BV37" s="17"/>
      <c r="BW37" s="17">
        <v>0</v>
      </c>
      <c r="BX37" s="17"/>
      <c r="BY37" s="17"/>
      <c r="BZ37" s="17">
        <v>2.9</v>
      </c>
      <c r="CA37" s="17">
        <v>189.9</v>
      </c>
      <c r="CB37" s="17">
        <v>131.30000000000001</v>
      </c>
      <c r="CC37" s="17">
        <v>61.6</v>
      </c>
      <c r="CD37" s="17">
        <v>77.900000000000006</v>
      </c>
      <c r="CE37" s="17">
        <v>30</v>
      </c>
      <c r="CF37" s="17"/>
      <c r="CG37" s="17"/>
      <c r="CH37" s="17"/>
      <c r="CI37" s="17">
        <v>96.6</v>
      </c>
      <c r="CJ37" s="17">
        <v>96.6</v>
      </c>
      <c r="CK37" s="17">
        <v>118.1</v>
      </c>
      <c r="CL37" s="17">
        <v>0</v>
      </c>
      <c r="CM37" s="17"/>
      <c r="CN37" s="17"/>
      <c r="CO37" s="17"/>
      <c r="CP37" s="17"/>
      <c r="CQ37" s="17">
        <v>125.8</v>
      </c>
      <c r="CR37" s="17"/>
      <c r="CS37" s="17">
        <v>0</v>
      </c>
      <c r="CT37" s="17">
        <v>6.3</v>
      </c>
      <c r="CU37" s="17">
        <v>20</v>
      </c>
      <c r="CV37" s="17">
        <v>1.3</v>
      </c>
      <c r="CW37" s="17">
        <v>40.6</v>
      </c>
      <c r="CX37" s="17">
        <v>73.3</v>
      </c>
      <c r="CY37" s="17">
        <v>15.1</v>
      </c>
      <c r="CZ37" s="17">
        <v>0.3</v>
      </c>
      <c r="DA37" s="17">
        <v>20.399999999999999</v>
      </c>
      <c r="DB37" s="17">
        <v>9.9</v>
      </c>
      <c r="DC37" s="17">
        <v>5.5</v>
      </c>
      <c r="DD37" s="17">
        <v>147.5</v>
      </c>
      <c r="DE37" s="17">
        <v>86.7</v>
      </c>
      <c r="DF37" s="17">
        <v>1.8</v>
      </c>
      <c r="DG37" s="17">
        <v>0.5</v>
      </c>
      <c r="DH37" s="17">
        <v>5.0999999999999996</v>
      </c>
      <c r="DI37" s="17">
        <v>20.6</v>
      </c>
      <c r="DJ37" s="17">
        <v>19.100000000000001</v>
      </c>
      <c r="DK37" s="17">
        <v>12.8</v>
      </c>
      <c r="DL37" s="17">
        <v>3.5</v>
      </c>
      <c r="DM37" s="17">
        <v>18.5</v>
      </c>
      <c r="DN37" s="17">
        <v>13.689</v>
      </c>
      <c r="DO37" s="17">
        <v>16.78</v>
      </c>
      <c r="DP37" s="17">
        <v>12.2</v>
      </c>
      <c r="DQ37" s="17">
        <v>26.7</v>
      </c>
      <c r="DR37" s="17">
        <v>14.5</v>
      </c>
      <c r="DS37" s="17">
        <v>3.5</v>
      </c>
      <c r="DT37" s="17">
        <v>18.2</v>
      </c>
      <c r="DU37" s="17">
        <v>2.4</v>
      </c>
      <c r="DV37" s="17"/>
      <c r="DW37" s="17">
        <v>0.3</v>
      </c>
      <c r="DX37" s="17">
        <v>19.8</v>
      </c>
      <c r="DY37" s="17">
        <v>7.9</v>
      </c>
      <c r="DZ37" s="17">
        <v>15.8</v>
      </c>
      <c r="EA37" s="17">
        <v>20.3</v>
      </c>
      <c r="EB37" s="17">
        <v>5.5</v>
      </c>
      <c r="EC37" s="17">
        <v>66.2</v>
      </c>
      <c r="ED37" s="17">
        <v>36.1</v>
      </c>
      <c r="EE37" s="17">
        <v>87.1</v>
      </c>
      <c r="EF37" s="17">
        <v>97.9</v>
      </c>
      <c r="EG37" s="17">
        <v>11.8</v>
      </c>
      <c r="EH37" s="17">
        <v>0</v>
      </c>
      <c r="EI37" s="17">
        <v>47.6</v>
      </c>
      <c r="EJ37" s="17">
        <v>21</v>
      </c>
      <c r="EK37" s="17">
        <v>7.4</v>
      </c>
      <c r="EL37" s="17">
        <v>7.8</v>
      </c>
      <c r="EM37" s="17">
        <v>20.399999999999999</v>
      </c>
      <c r="EN37" s="17">
        <v>20.399999999999999</v>
      </c>
      <c r="EO37" s="17">
        <v>20</v>
      </c>
      <c r="EP37" s="17">
        <v>13.9</v>
      </c>
      <c r="EQ37" s="17">
        <v>219.2</v>
      </c>
      <c r="ER37" s="17">
        <v>17.3</v>
      </c>
      <c r="ES37" s="17">
        <v>124.2</v>
      </c>
      <c r="ET37" s="17">
        <v>0.6</v>
      </c>
      <c r="EU37" s="17">
        <v>86.9</v>
      </c>
      <c r="EV37" s="17">
        <v>97.2</v>
      </c>
      <c r="EW37" s="17">
        <v>95.4</v>
      </c>
      <c r="EX37" s="17">
        <v>4.8</v>
      </c>
      <c r="EY37" s="17">
        <v>2.2999999999999998</v>
      </c>
      <c r="EZ37" s="17">
        <v>1.2</v>
      </c>
      <c r="FA37" s="17">
        <v>2</v>
      </c>
      <c r="FB37" s="17">
        <v>13.4</v>
      </c>
      <c r="FC37" s="17">
        <v>6.6</v>
      </c>
      <c r="FD37" s="17">
        <v>20</v>
      </c>
      <c r="FE37" s="17">
        <v>19.899999999999999</v>
      </c>
      <c r="FF37" s="17">
        <v>10.8</v>
      </c>
      <c r="FG37" s="17"/>
      <c r="FH37" s="17"/>
      <c r="FI37" s="17"/>
      <c r="FJ37" s="17"/>
      <c r="FK37" s="17">
        <v>6.6</v>
      </c>
      <c r="FL37" s="17"/>
      <c r="FM37" s="17">
        <v>14.8</v>
      </c>
      <c r="FN37" s="17">
        <v>8093.5690000000004</v>
      </c>
      <c r="FO37" s="15"/>
      <c r="FP37" s="17">
        <v>24.2</v>
      </c>
      <c r="FQ37" s="17">
        <v>3.5</v>
      </c>
      <c r="FR37" s="17">
        <v>11.3</v>
      </c>
      <c r="FS37" s="17">
        <v>13.2</v>
      </c>
      <c r="FT37" s="17">
        <v>24.2</v>
      </c>
      <c r="FU37" s="17">
        <v>18.899999999999999</v>
      </c>
      <c r="FV37" s="17">
        <v>3.9</v>
      </c>
      <c r="FW37" s="17">
        <v>6.6</v>
      </c>
      <c r="FX37" s="17">
        <v>105.8</v>
      </c>
    </row>
    <row r="38" spans="1:180" ht="24" customHeight="1" x14ac:dyDescent="0.25">
      <c r="A38" s="16" t="s">
        <v>85</v>
      </c>
      <c r="B38" s="16" t="s">
        <v>827</v>
      </c>
      <c r="C38" s="17">
        <v>202.9</v>
      </c>
      <c r="D38" s="17">
        <v>647.4</v>
      </c>
      <c r="E38" s="17">
        <v>139.6</v>
      </c>
      <c r="F38" s="17"/>
      <c r="G38" s="17"/>
      <c r="H38" s="17">
        <v>90.3</v>
      </c>
      <c r="I38" s="17">
        <v>224.2</v>
      </c>
      <c r="J38" s="17"/>
      <c r="K38" s="17"/>
      <c r="L38" s="17">
        <v>104.6</v>
      </c>
      <c r="M38" s="17">
        <v>105</v>
      </c>
      <c r="N38" s="17"/>
      <c r="O38" s="17">
        <v>129.4</v>
      </c>
      <c r="P38" s="17">
        <v>111.5</v>
      </c>
      <c r="Q38" s="17">
        <v>71.900000000000006</v>
      </c>
      <c r="R38" s="17">
        <v>553.4</v>
      </c>
      <c r="S38" s="17">
        <v>10.199999999999999</v>
      </c>
      <c r="T38" s="17"/>
      <c r="U38" s="17">
        <v>12.8</v>
      </c>
      <c r="V38" s="17">
        <v>0</v>
      </c>
      <c r="W38" s="17">
        <v>166.9</v>
      </c>
      <c r="X38" s="17">
        <v>7.8</v>
      </c>
      <c r="Y38" s="17">
        <v>4.4000000000000004</v>
      </c>
      <c r="Z38" s="17">
        <v>0</v>
      </c>
      <c r="AA38" s="17">
        <v>6.6</v>
      </c>
      <c r="AB38" s="17"/>
      <c r="AC38" s="17">
        <v>76.2</v>
      </c>
      <c r="AD38" s="17"/>
      <c r="AE38" s="17"/>
      <c r="AF38" s="17"/>
      <c r="AG38" s="17"/>
      <c r="AH38" s="17">
        <v>54.6</v>
      </c>
      <c r="AI38" s="17">
        <v>193.2</v>
      </c>
      <c r="AJ38" s="17"/>
      <c r="AK38" s="17"/>
      <c r="AL38" s="17"/>
      <c r="AM38" s="17">
        <v>6.5</v>
      </c>
      <c r="AN38" s="17">
        <v>367.3</v>
      </c>
      <c r="AO38" s="17">
        <v>80</v>
      </c>
      <c r="AP38" s="17">
        <v>137.19999999999999</v>
      </c>
      <c r="AQ38" s="17">
        <v>41.7</v>
      </c>
      <c r="AR38" s="17">
        <v>18.399999999999999</v>
      </c>
      <c r="AS38" s="17">
        <v>19.399999999999999</v>
      </c>
      <c r="AT38" s="17">
        <v>91.2</v>
      </c>
      <c r="AU38" s="17">
        <v>157.1</v>
      </c>
      <c r="AV38" s="17">
        <v>157.69999999999999</v>
      </c>
      <c r="AW38" s="17">
        <v>171.3</v>
      </c>
      <c r="AX38" s="17">
        <v>107.8</v>
      </c>
      <c r="AY38" s="17">
        <v>44.6</v>
      </c>
      <c r="AZ38" s="17">
        <v>34.9</v>
      </c>
      <c r="BA38" s="17">
        <v>3.8</v>
      </c>
      <c r="BB38" s="17">
        <v>16.2</v>
      </c>
      <c r="BC38" s="17">
        <v>155.80000000000001</v>
      </c>
      <c r="BD38" s="17"/>
      <c r="BE38" s="17"/>
      <c r="BF38" s="17">
        <v>22</v>
      </c>
      <c r="BG38" s="17"/>
      <c r="BH38" s="17">
        <v>0</v>
      </c>
      <c r="BI38" s="17">
        <v>44</v>
      </c>
      <c r="BJ38" s="17"/>
      <c r="BK38" s="17"/>
      <c r="BL38" s="17"/>
      <c r="BM38" s="17">
        <v>84.4</v>
      </c>
      <c r="BN38" s="17">
        <v>165.3</v>
      </c>
      <c r="BO38" s="17"/>
      <c r="BP38" s="17">
        <v>195</v>
      </c>
      <c r="BQ38" s="17">
        <v>180</v>
      </c>
      <c r="BR38" s="17">
        <v>0</v>
      </c>
      <c r="BS38" s="17"/>
      <c r="BT38" s="17"/>
      <c r="BU38" s="17"/>
      <c r="BV38" s="17"/>
      <c r="BW38" s="17">
        <v>0</v>
      </c>
      <c r="BX38" s="17"/>
      <c r="BY38" s="17"/>
      <c r="BZ38" s="17">
        <v>2.9</v>
      </c>
      <c r="CA38" s="17">
        <v>171.3</v>
      </c>
      <c r="CB38" s="17">
        <v>132.1</v>
      </c>
      <c r="CC38" s="17">
        <v>61.9</v>
      </c>
      <c r="CD38" s="17">
        <v>78</v>
      </c>
      <c r="CE38" s="17">
        <v>30.1</v>
      </c>
      <c r="CF38" s="17"/>
      <c r="CG38" s="17"/>
      <c r="CH38" s="17"/>
      <c r="CI38" s="17">
        <v>96.1</v>
      </c>
      <c r="CJ38" s="17">
        <v>95.5</v>
      </c>
      <c r="CK38" s="17">
        <v>117.8</v>
      </c>
      <c r="CL38" s="17">
        <v>0</v>
      </c>
      <c r="CM38" s="17"/>
      <c r="CN38" s="17"/>
      <c r="CO38" s="17"/>
      <c r="CP38" s="17"/>
      <c r="CQ38" s="17">
        <v>125.8</v>
      </c>
      <c r="CR38" s="17"/>
      <c r="CS38" s="17">
        <v>0</v>
      </c>
      <c r="CT38" s="17">
        <v>6.3</v>
      </c>
      <c r="CU38" s="17">
        <v>20</v>
      </c>
      <c r="CV38" s="17">
        <v>1.3</v>
      </c>
      <c r="CW38" s="17">
        <v>38.4</v>
      </c>
      <c r="CX38" s="17">
        <v>68.7</v>
      </c>
      <c r="CY38" s="17">
        <v>14.9</v>
      </c>
      <c r="CZ38" s="17">
        <v>0.2</v>
      </c>
      <c r="DA38" s="17">
        <v>20.5</v>
      </c>
      <c r="DB38" s="17">
        <v>9.9</v>
      </c>
      <c r="DC38" s="17">
        <v>5.5</v>
      </c>
      <c r="DD38" s="17">
        <v>180.7</v>
      </c>
      <c r="DE38" s="17">
        <v>92.3</v>
      </c>
      <c r="DF38" s="17">
        <v>1.8</v>
      </c>
      <c r="DG38" s="17">
        <v>0.4</v>
      </c>
      <c r="DH38" s="17">
        <v>5.2</v>
      </c>
      <c r="DI38" s="17">
        <v>20.8</v>
      </c>
      <c r="DJ38" s="17">
        <v>19.100000000000001</v>
      </c>
      <c r="DK38" s="17">
        <v>12.8</v>
      </c>
      <c r="DL38" s="17">
        <v>3.5</v>
      </c>
      <c r="DM38" s="17">
        <v>18.399999999999999</v>
      </c>
      <c r="DN38" s="17">
        <v>12.718</v>
      </c>
      <c r="DO38" s="17">
        <v>16.38</v>
      </c>
      <c r="DP38" s="17">
        <v>13.2</v>
      </c>
      <c r="DQ38" s="17">
        <v>23.5</v>
      </c>
      <c r="DR38" s="17">
        <v>15</v>
      </c>
      <c r="DS38" s="17">
        <v>3.5</v>
      </c>
      <c r="DT38" s="17">
        <v>11.4</v>
      </c>
      <c r="DU38" s="17">
        <v>2.3199999999999998</v>
      </c>
      <c r="DV38" s="17"/>
      <c r="DW38" s="17">
        <v>0.3</v>
      </c>
      <c r="DX38" s="17">
        <v>19.8</v>
      </c>
      <c r="DY38" s="17">
        <v>7.9</v>
      </c>
      <c r="DZ38" s="17">
        <v>15.9</v>
      </c>
      <c r="EA38" s="17">
        <v>20.3</v>
      </c>
      <c r="EB38" s="17">
        <v>6.5</v>
      </c>
      <c r="EC38" s="17">
        <v>73.2</v>
      </c>
      <c r="ED38" s="17">
        <v>25.9</v>
      </c>
      <c r="EE38" s="17">
        <v>95.5</v>
      </c>
      <c r="EF38" s="17">
        <v>98.4</v>
      </c>
      <c r="EG38" s="17">
        <v>14.7</v>
      </c>
      <c r="EH38" s="17">
        <v>0</v>
      </c>
      <c r="EI38" s="17">
        <v>48.5</v>
      </c>
      <c r="EJ38" s="17">
        <v>21</v>
      </c>
      <c r="EK38" s="17">
        <v>7.4</v>
      </c>
      <c r="EL38" s="17">
        <v>7.8</v>
      </c>
      <c r="EM38" s="17">
        <v>20.399999999999999</v>
      </c>
      <c r="EN38" s="17">
        <v>20.399999999999999</v>
      </c>
      <c r="EO38" s="17">
        <v>20</v>
      </c>
      <c r="EP38" s="17">
        <v>15.5</v>
      </c>
      <c r="EQ38" s="17">
        <v>224</v>
      </c>
      <c r="ER38" s="17">
        <v>15.2</v>
      </c>
      <c r="ES38" s="17">
        <v>127.9</v>
      </c>
      <c r="ET38" s="17">
        <v>0.6</v>
      </c>
      <c r="EU38" s="17">
        <v>95</v>
      </c>
      <c r="EV38" s="17">
        <v>110.7</v>
      </c>
      <c r="EW38" s="17">
        <v>99.4</v>
      </c>
      <c r="EX38" s="17">
        <v>4.8</v>
      </c>
      <c r="EY38" s="17">
        <v>2.2999999999999998</v>
      </c>
      <c r="EZ38" s="17">
        <v>1.2</v>
      </c>
      <c r="FA38" s="17">
        <v>2</v>
      </c>
      <c r="FB38" s="17">
        <v>9</v>
      </c>
      <c r="FC38" s="17">
        <v>6.5</v>
      </c>
      <c r="FD38" s="17">
        <v>20</v>
      </c>
      <c r="FE38" s="17">
        <v>20</v>
      </c>
      <c r="FF38" s="17">
        <v>10.4</v>
      </c>
      <c r="FG38" s="17"/>
      <c r="FH38" s="17"/>
      <c r="FI38" s="17"/>
      <c r="FJ38" s="17"/>
      <c r="FK38" s="17">
        <v>6.7</v>
      </c>
      <c r="FL38" s="17"/>
      <c r="FM38" s="17">
        <v>17.399999999999999</v>
      </c>
      <c r="FN38" s="17">
        <v>8077.2179999999998</v>
      </c>
      <c r="FO38" s="15"/>
      <c r="FP38" s="17">
        <v>24.2</v>
      </c>
      <c r="FQ38" s="17">
        <v>3.8</v>
      </c>
      <c r="FR38" s="17">
        <v>11.6</v>
      </c>
      <c r="FS38" s="17">
        <v>13.2</v>
      </c>
      <c r="FT38" s="17">
        <v>24</v>
      </c>
      <c r="FU38" s="17">
        <v>18.899999999999999</v>
      </c>
      <c r="FV38" s="17">
        <v>3.9</v>
      </c>
      <c r="FW38" s="17">
        <v>6.5</v>
      </c>
      <c r="FX38" s="17">
        <v>106.1</v>
      </c>
    </row>
    <row r="39" spans="1:180" ht="24" customHeight="1" x14ac:dyDescent="0.25">
      <c r="A39" s="16" t="s">
        <v>85</v>
      </c>
      <c r="B39" s="16" t="s">
        <v>828</v>
      </c>
      <c r="C39" s="17">
        <v>204.9</v>
      </c>
      <c r="D39" s="17">
        <v>650.20000000000005</v>
      </c>
      <c r="E39" s="17">
        <v>140.6</v>
      </c>
      <c r="F39" s="17"/>
      <c r="G39" s="17"/>
      <c r="H39" s="17">
        <v>90.7</v>
      </c>
      <c r="I39" s="17">
        <v>224.7</v>
      </c>
      <c r="J39" s="17"/>
      <c r="K39" s="17"/>
      <c r="L39" s="17">
        <v>105</v>
      </c>
      <c r="M39" s="17">
        <v>105.1</v>
      </c>
      <c r="N39" s="17"/>
      <c r="O39" s="17">
        <v>128.69999999999999</v>
      </c>
      <c r="P39" s="17">
        <v>199.6</v>
      </c>
      <c r="Q39" s="17">
        <v>98.5</v>
      </c>
      <c r="R39" s="17">
        <v>556.20000000000005</v>
      </c>
      <c r="S39" s="17">
        <v>10.3</v>
      </c>
      <c r="T39" s="17"/>
      <c r="U39" s="17">
        <v>13.2</v>
      </c>
      <c r="V39" s="17">
        <v>0</v>
      </c>
      <c r="W39" s="17">
        <v>169.1</v>
      </c>
      <c r="X39" s="17">
        <v>8</v>
      </c>
      <c r="Y39" s="17">
        <v>4.5</v>
      </c>
      <c r="Z39" s="17">
        <v>0</v>
      </c>
      <c r="AA39" s="17">
        <v>6.6</v>
      </c>
      <c r="AB39" s="17"/>
      <c r="AC39" s="17">
        <v>76.3</v>
      </c>
      <c r="AD39" s="17"/>
      <c r="AE39" s="17"/>
      <c r="AF39" s="17"/>
      <c r="AG39" s="17"/>
      <c r="AH39" s="17">
        <v>55.6</v>
      </c>
      <c r="AI39" s="17">
        <v>178.4</v>
      </c>
      <c r="AJ39" s="17"/>
      <c r="AK39" s="17"/>
      <c r="AL39" s="17"/>
      <c r="AM39" s="17">
        <v>6.5</v>
      </c>
      <c r="AN39" s="17">
        <v>364.2</v>
      </c>
      <c r="AO39" s="17">
        <v>80.3</v>
      </c>
      <c r="AP39" s="17">
        <v>135.30000000000001</v>
      </c>
      <c r="AQ39" s="17">
        <v>41.9</v>
      </c>
      <c r="AR39" s="17">
        <v>18.600000000000001</v>
      </c>
      <c r="AS39" s="17">
        <v>19.3</v>
      </c>
      <c r="AT39" s="17">
        <v>89.9</v>
      </c>
      <c r="AU39" s="17">
        <v>157.1</v>
      </c>
      <c r="AV39" s="17">
        <v>157.6</v>
      </c>
      <c r="AW39" s="17">
        <v>169.7</v>
      </c>
      <c r="AX39" s="17">
        <v>108.3</v>
      </c>
      <c r="AY39" s="17">
        <v>45</v>
      </c>
      <c r="AZ39" s="17">
        <v>0</v>
      </c>
      <c r="BA39" s="17">
        <v>3.8</v>
      </c>
      <c r="BB39" s="17">
        <v>16.5</v>
      </c>
      <c r="BC39" s="17">
        <v>154.69999999999999</v>
      </c>
      <c r="BD39" s="17"/>
      <c r="BE39" s="17"/>
      <c r="BF39" s="17">
        <v>22.7</v>
      </c>
      <c r="BG39" s="17"/>
      <c r="BH39" s="17">
        <v>0</v>
      </c>
      <c r="BI39" s="17">
        <v>43.6</v>
      </c>
      <c r="BJ39" s="17"/>
      <c r="BK39" s="17"/>
      <c r="BL39" s="17"/>
      <c r="BM39" s="17">
        <v>84.9</v>
      </c>
      <c r="BN39" s="17">
        <v>165.1</v>
      </c>
      <c r="BO39" s="17"/>
      <c r="BP39" s="17">
        <v>195.6</v>
      </c>
      <c r="BQ39" s="17">
        <v>180.4</v>
      </c>
      <c r="BR39" s="17">
        <v>0</v>
      </c>
      <c r="BS39" s="17"/>
      <c r="BT39" s="17"/>
      <c r="BU39" s="17"/>
      <c r="BV39" s="17"/>
      <c r="BW39" s="17">
        <v>0</v>
      </c>
      <c r="BX39" s="17"/>
      <c r="BY39" s="17"/>
      <c r="BZ39" s="17">
        <v>2.9</v>
      </c>
      <c r="CA39" s="17">
        <v>168.4</v>
      </c>
      <c r="CB39" s="17">
        <v>133.30000000000001</v>
      </c>
      <c r="CC39" s="17">
        <v>62.3</v>
      </c>
      <c r="CD39" s="17">
        <v>78.099999999999994</v>
      </c>
      <c r="CE39" s="17">
        <v>30.4</v>
      </c>
      <c r="CF39" s="17"/>
      <c r="CG39" s="17"/>
      <c r="CH39" s="17"/>
      <c r="CI39" s="17">
        <v>139.30000000000001</v>
      </c>
      <c r="CJ39" s="17">
        <v>143.30000000000001</v>
      </c>
      <c r="CK39" s="17">
        <v>147.5</v>
      </c>
      <c r="CL39" s="17">
        <v>0</v>
      </c>
      <c r="CM39" s="17"/>
      <c r="CN39" s="17"/>
      <c r="CO39" s="17"/>
      <c r="CP39" s="17"/>
      <c r="CQ39" s="17">
        <v>125.7</v>
      </c>
      <c r="CR39" s="17"/>
      <c r="CS39" s="17">
        <v>0</v>
      </c>
      <c r="CT39" s="17">
        <v>6.3</v>
      </c>
      <c r="CU39" s="17">
        <v>20</v>
      </c>
      <c r="CV39" s="17">
        <v>0.5</v>
      </c>
      <c r="CW39" s="17">
        <v>41.9</v>
      </c>
      <c r="CX39" s="17">
        <v>78.400000000000006</v>
      </c>
      <c r="CY39" s="17">
        <v>15.1</v>
      </c>
      <c r="CZ39" s="17">
        <v>0.2</v>
      </c>
      <c r="DA39" s="17">
        <v>20.6</v>
      </c>
      <c r="DB39" s="17">
        <v>9.9</v>
      </c>
      <c r="DC39" s="17">
        <v>5.5</v>
      </c>
      <c r="DD39" s="17">
        <v>175.8</v>
      </c>
      <c r="DE39" s="17">
        <v>89.2</v>
      </c>
      <c r="DF39" s="17">
        <v>1.8</v>
      </c>
      <c r="DG39" s="17">
        <v>0</v>
      </c>
      <c r="DH39" s="17">
        <v>5.2</v>
      </c>
      <c r="DI39" s="17">
        <v>21</v>
      </c>
      <c r="DJ39" s="17">
        <v>18.899999999999999</v>
      </c>
      <c r="DK39" s="17">
        <v>12.8</v>
      </c>
      <c r="DL39" s="17">
        <v>3.5</v>
      </c>
      <c r="DM39" s="17">
        <v>18.3</v>
      </c>
      <c r="DN39" s="17">
        <v>12.339</v>
      </c>
      <c r="DO39" s="17">
        <v>14.23</v>
      </c>
      <c r="DP39" s="17">
        <v>14.8</v>
      </c>
      <c r="DQ39" s="17">
        <v>20.6</v>
      </c>
      <c r="DR39" s="17">
        <v>13.6</v>
      </c>
      <c r="DS39" s="17">
        <v>3.5</v>
      </c>
      <c r="DT39" s="17">
        <v>10.1</v>
      </c>
      <c r="DU39" s="17">
        <v>2.3199999999999998</v>
      </c>
      <c r="DV39" s="17"/>
      <c r="DW39" s="17">
        <v>0.3</v>
      </c>
      <c r="DX39" s="17">
        <v>19.8</v>
      </c>
      <c r="DY39" s="17">
        <v>7.9</v>
      </c>
      <c r="DZ39" s="17">
        <v>15.6</v>
      </c>
      <c r="EA39" s="17">
        <v>20.3</v>
      </c>
      <c r="EB39" s="17">
        <v>6.8</v>
      </c>
      <c r="EC39" s="17">
        <v>74.400000000000006</v>
      </c>
      <c r="ED39" s="17">
        <v>30.2</v>
      </c>
      <c r="EE39" s="17">
        <v>101.1</v>
      </c>
      <c r="EF39" s="17">
        <v>97.4</v>
      </c>
      <c r="EG39" s="17">
        <v>15</v>
      </c>
      <c r="EH39" s="17">
        <v>0</v>
      </c>
      <c r="EI39" s="17">
        <v>39.4</v>
      </c>
      <c r="EJ39" s="17">
        <v>21</v>
      </c>
      <c r="EK39" s="17">
        <v>7.4</v>
      </c>
      <c r="EL39" s="17">
        <v>6.8</v>
      </c>
      <c r="EM39" s="17">
        <v>20.399999999999999</v>
      </c>
      <c r="EN39" s="17">
        <v>20.399999999999999</v>
      </c>
      <c r="EO39" s="17">
        <v>20</v>
      </c>
      <c r="EP39" s="17">
        <v>13.8</v>
      </c>
      <c r="EQ39" s="17">
        <v>215.5</v>
      </c>
      <c r="ER39" s="17">
        <v>13.4</v>
      </c>
      <c r="ES39" s="17">
        <v>124</v>
      </c>
      <c r="ET39" s="17">
        <v>0.6</v>
      </c>
      <c r="EU39" s="17">
        <v>101.1</v>
      </c>
      <c r="EV39" s="17">
        <v>123.1</v>
      </c>
      <c r="EW39" s="17">
        <v>95.4</v>
      </c>
      <c r="EX39" s="17">
        <v>4.8</v>
      </c>
      <c r="EY39" s="17">
        <v>2.2999999999999998</v>
      </c>
      <c r="EZ39" s="17">
        <v>1.2</v>
      </c>
      <c r="FA39" s="17">
        <v>2</v>
      </c>
      <c r="FB39" s="17">
        <v>13.9</v>
      </c>
      <c r="FC39" s="17">
        <v>6.6</v>
      </c>
      <c r="FD39" s="17">
        <v>20</v>
      </c>
      <c r="FE39" s="17">
        <v>20</v>
      </c>
      <c r="FF39" s="17">
        <v>10.9</v>
      </c>
      <c r="FG39" s="17"/>
      <c r="FH39" s="17"/>
      <c r="FI39" s="17"/>
      <c r="FJ39" s="17"/>
      <c r="FK39" s="17">
        <v>8.4</v>
      </c>
      <c r="FL39" s="17"/>
      <c r="FM39" s="17">
        <v>17.600000000000001</v>
      </c>
      <c r="FN39" s="17">
        <v>8273.5889999999999</v>
      </c>
      <c r="FO39" s="15"/>
      <c r="FP39" s="17">
        <v>24.1</v>
      </c>
      <c r="FQ39" s="17">
        <v>3.6</v>
      </c>
      <c r="FR39" s="17">
        <v>11.6</v>
      </c>
      <c r="FS39" s="17">
        <v>13.2</v>
      </c>
      <c r="FT39" s="17">
        <v>24.2</v>
      </c>
      <c r="FU39" s="17">
        <v>18.899999999999999</v>
      </c>
      <c r="FV39" s="17">
        <v>4</v>
      </c>
      <c r="FW39" s="17">
        <v>6.6</v>
      </c>
      <c r="FX39" s="17">
        <v>106.2</v>
      </c>
    </row>
    <row r="40" spans="1:180" ht="24" customHeight="1" x14ac:dyDescent="0.25">
      <c r="A40" s="16" t="s">
        <v>85</v>
      </c>
      <c r="B40" s="16" t="s">
        <v>829</v>
      </c>
      <c r="C40" s="17">
        <v>202.7</v>
      </c>
      <c r="D40" s="17">
        <v>649.4</v>
      </c>
      <c r="E40" s="17">
        <v>140</v>
      </c>
      <c r="F40" s="17"/>
      <c r="G40" s="17"/>
      <c r="H40" s="17">
        <v>90.2</v>
      </c>
      <c r="I40" s="17">
        <v>223.7</v>
      </c>
      <c r="J40" s="17"/>
      <c r="K40" s="17"/>
      <c r="L40" s="17">
        <v>104.8</v>
      </c>
      <c r="M40" s="17">
        <v>104.3</v>
      </c>
      <c r="N40" s="17"/>
      <c r="O40" s="17">
        <v>129</v>
      </c>
      <c r="P40" s="17">
        <v>201.6</v>
      </c>
      <c r="Q40" s="17">
        <v>107.3</v>
      </c>
      <c r="R40" s="17">
        <v>555.1</v>
      </c>
      <c r="S40" s="17">
        <v>10.199999999999999</v>
      </c>
      <c r="T40" s="17"/>
      <c r="U40" s="17">
        <v>13.2</v>
      </c>
      <c r="V40" s="17">
        <v>0</v>
      </c>
      <c r="W40" s="17">
        <v>166.6</v>
      </c>
      <c r="X40" s="17">
        <v>7.9</v>
      </c>
      <c r="Y40" s="17">
        <v>4.5</v>
      </c>
      <c r="Z40" s="17">
        <v>0</v>
      </c>
      <c r="AA40" s="17">
        <v>6.5</v>
      </c>
      <c r="AB40" s="17"/>
      <c r="AC40" s="17">
        <v>76.400000000000006</v>
      </c>
      <c r="AD40" s="17"/>
      <c r="AE40" s="17"/>
      <c r="AF40" s="17"/>
      <c r="AG40" s="17"/>
      <c r="AH40" s="17">
        <v>55.9</v>
      </c>
      <c r="AI40" s="17">
        <v>187</v>
      </c>
      <c r="AJ40" s="17"/>
      <c r="AK40" s="17"/>
      <c r="AL40" s="17"/>
      <c r="AM40" s="17">
        <v>6.5</v>
      </c>
      <c r="AN40" s="17">
        <v>365.9</v>
      </c>
      <c r="AO40" s="17">
        <v>80.099999999999994</v>
      </c>
      <c r="AP40" s="17">
        <v>144</v>
      </c>
      <c r="AQ40" s="17">
        <v>41.9</v>
      </c>
      <c r="AR40" s="17">
        <v>18.600000000000001</v>
      </c>
      <c r="AS40" s="17">
        <v>19.3</v>
      </c>
      <c r="AT40" s="17">
        <v>90.1</v>
      </c>
      <c r="AU40" s="17">
        <v>161.1</v>
      </c>
      <c r="AV40" s="17">
        <v>161.9</v>
      </c>
      <c r="AW40" s="17">
        <v>171.9</v>
      </c>
      <c r="AX40" s="17">
        <v>107.5</v>
      </c>
      <c r="AY40" s="17">
        <v>44.4</v>
      </c>
      <c r="AZ40" s="17">
        <v>0</v>
      </c>
      <c r="BA40" s="17">
        <v>3.8</v>
      </c>
      <c r="BB40" s="17">
        <v>25.9</v>
      </c>
      <c r="BC40" s="17">
        <v>163.80000000000001</v>
      </c>
      <c r="BD40" s="17"/>
      <c r="BE40" s="17"/>
      <c r="BF40" s="17">
        <v>22</v>
      </c>
      <c r="BG40" s="17"/>
      <c r="BH40" s="17">
        <v>0</v>
      </c>
      <c r="BI40" s="17">
        <v>43.8</v>
      </c>
      <c r="BJ40" s="17"/>
      <c r="BK40" s="17"/>
      <c r="BL40" s="17"/>
      <c r="BM40" s="17">
        <v>84.5</v>
      </c>
      <c r="BN40" s="17">
        <v>166.5</v>
      </c>
      <c r="BO40" s="17"/>
      <c r="BP40" s="17">
        <v>196.6</v>
      </c>
      <c r="BQ40" s="17">
        <v>180.4</v>
      </c>
      <c r="BR40" s="17">
        <v>0</v>
      </c>
      <c r="BS40" s="17"/>
      <c r="BT40" s="17"/>
      <c r="BU40" s="17"/>
      <c r="BV40" s="17"/>
      <c r="BW40" s="17">
        <v>0</v>
      </c>
      <c r="BX40" s="17"/>
      <c r="BY40" s="17"/>
      <c r="BZ40" s="17">
        <v>2.9</v>
      </c>
      <c r="CA40" s="17">
        <v>206.8</v>
      </c>
      <c r="CB40" s="17">
        <v>132.1</v>
      </c>
      <c r="CC40" s="17">
        <v>61.9</v>
      </c>
      <c r="CD40" s="17">
        <v>77</v>
      </c>
      <c r="CE40" s="17">
        <v>30.2</v>
      </c>
      <c r="CF40" s="17"/>
      <c r="CG40" s="17"/>
      <c r="CH40" s="17"/>
      <c r="CI40" s="17">
        <v>138.80000000000001</v>
      </c>
      <c r="CJ40" s="17">
        <v>142.6</v>
      </c>
      <c r="CK40" s="17">
        <v>145.9</v>
      </c>
      <c r="CL40" s="17">
        <v>0</v>
      </c>
      <c r="CM40" s="17"/>
      <c r="CN40" s="17"/>
      <c r="CO40" s="17"/>
      <c r="CP40" s="17"/>
      <c r="CQ40" s="17">
        <v>125.8</v>
      </c>
      <c r="CR40" s="17"/>
      <c r="CS40" s="17">
        <v>0</v>
      </c>
      <c r="CT40" s="17">
        <v>6.3</v>
      </c>
      <c r="CU40" s="17">
        <v>20</v>
      </c>
      <c r="CV40" s="17">
        <v>0.6</v>
      </c>
      <c r="CW40" s="17">
        <v>49.3</v>
      </c>
      <c r="CX40" s="17">
        <v>57.7</v>
      </c>
      <c r="CY40" s="17">
        <v>13.6</v>
      </c>
      <c r="CZ40" s="17">
        <v>0.1</v>
      </c>
      <c r="DA40" s="17">
        <v>20.399999999999999</v>
      </c>
      <c r="DB40" s="17">
        <v>9.9</v>
      </c>
      <c r="DC40" s="17">
        <v>5.7</v>
      </c>
      <c r="DD40" s="17">
        <v>177.9</v>
      </c>
      <c r="DE40" s="17">
        <v>89.2</v>
      </c>
      <c r="DF40" s="17">
        <v>1.8</v>
      </c>
      <c r="DG40" s="17">
        <v>0</v>
      </c>
      <c r="DH40" s="17">
        <v>5.2</v>
      </c>
      <c r="DI40" s="17">
        <v>20.7</v>
      </c>
      <c r="DJ40" s="17">
        <v>18.899999999999999</v>
      </c>
      <c r="DK40" s="17">
        <v>16.5</v>
      </c>
      <c r="DL40" s="17">
        <v>3.5</v>
      </c>
      <c r="DM40" s="17">
        <v>18.5</v>
      </c>
      <c r="DN40" s="17">
        <v>9.5570000000000004</v>
      </c>
      <c r="DO40" s="17">
        <v>14.56</v>
      </c>
      <c r="DP40" s="17">
        <v>16.899999999999999</v>
      </c>
      <c r="DQ40" s="17">
        <v>24.4</v>
      </c>
      <c r="DR40" s="17">
        <v>11.3</v>
      </c>
      <c r="DS40" s="17">
        <v>3.1</v>
      </c>
      <c r="DT40" s="17">
        <v>10.4</v>
      </c>
      <c r="DU40" s="17">
        <v>2.36</v>
      </c>
      <c r="DV40" s="17"/>
      <c r="DW40" s="17">
        <v>0.1</v>
      </c>
      <c r="DX40" s="17">
        <v>19.8</v>
      </c>
      <c r="DY40" s="17">
        <v>7.9</v>
      </c>
      <c r="DZ40" s="17">
        <v>15.6</v>
      </c>
      <c r="EA40" s="17">
        <v>20.3</v>
      </c>
      <c r="EB40" s="17">
        <v>6.4</v>
      </c>
      <c r="EC40" s="17">
        <v>77.400000000000006</v>
      </c>
      <c r="ED40" s="17">
        <v>19.899999999999999</v>
      </c>
      <c r="EE40" s="17">
        <v>96.9</v>
      </c>
      <c r="EF40" s="17">
        <v>101.7</v>
      </c>
      <c r="EG40" s="17">
        <v>10.1</v>
      </c>
      <c r="EH40" s="17">
        <v>0</v>
      </c>
      <c r="EI40" s="17">
        <v>40.200000000000003</v>
      </c>
      <c r="EJ40" s="17">
        <v>21</v>
      </c>
      <c r="EK40" s="17">
        <v>7.3</v>
      </c>
      <c r="EL40" s="17">
        <v>6.8</v>
      </c>
      <c r="EM40" s="17">
        <v>20.399999999999999</v>
      </c>
      <c r="EN40" s="17">
        <v>20.399999999999999</v>
      </c>
      <c r="EO40" s="17">
        <v>20</v>
      </c>
      <c r="EP40" s="17">
        <v>12.8</v>
      </c>
      <c r="EQ40" s="17">
        <v>222.7</v>
      </c>
      <c r="ER40" s="17">
        <v>11.5</v>
      </c>
      <c r="ES40" s="17">
        <v>89.4</v>
      </c>
      <c r="ET40" s="17">
        <v>0.6</v>
      </c>
      <c r="EU40" s="17">
        <v>104.6</v>
      </c>
      <c r="EV40" s="17">
        <v>106.8</v>
      </c>
      <c r="EW40" s="17">
        <v>79.099999999999994</v>
      </c>
      <c r="EX40" s="17">
        <v>4.8</v>
      </c>
      <c r="EY40" s="17">
        <v>2.2999999999999998</v>
      </c>
      <c r="EZ40" s="17">
        <v>1.2</v>
      </c>
      <c r="FA40" s="17">
        <v>2.2000000000000002</v>
      </c>
      <c r="FB40" s="17">
        <v>10</v>
      </c>
      <c r="FC40" s="17">
        <v>6.6</v>
      </c>
      <c r="FD40" s="17">
        <v>20</v>
      </c>
      <c r="FE40" s="17">
        <v>20</v>
      </c>
      <c r="FF40" s="17">
        <v>10.8</v>
      </c>
      <c r="FG40" s="17"/>
      <c r="FH40" s="17"/>
      <c r="FI40" s="17"/>
      <c r="FJ40" s="17"/>
      <c r="FK40" s="17">
        <v>6.4</v>
      </c>
      <c r="FL40" s="17"/>
      <c r="FM40" s="17">
        <v>16</v>
      </c>
      <c r="FN40" s="17">
        <v>8269.1769999999997</v>
      </c>
      <c r="FO40" s="15"/>
      <c r="FP40" s="17">
        <v>24.3</v>
      </c>
      <c r="FQ40" s="17">
        <v>3.7</v>
      </c>
      <c r="FR40" s="17">
        <v>11.6</v>
      </c>
      <c r="FS40" s="17">
        <v>13.2</v>
      </c>
      <c r="FT40" s="17">
        <v>24.5</v>
      </c>
      <c r="FU40" s="17">
        <v>18.899999999999999</v>
      </c>
      <c r="FV40" s="17">
        <v>4.0999999999999996</v>
      </c>
      <c r="FW40" s="17">
        <v>6.6</v>
      </c>
      <c r="FX40" s="17">
        <v>106.9</v>
      </c>
    </row>
    <row r="41" spans="1:180" ht="24" customHeight="1" x14ac:dyDescent="0.25">
      <c r="A41" s="16" t="s">
        <v>85</v>
      </c>
      <c r="B41" s="16" t="s">
        <v>830</v>
      </c>
      <c r="C41" s="17">
        <v>202.1</v>
      </c>
      <c r="D41" s="17">
        <v>644.4</v>
      </c>
      <c r="E41" s="17">
        <v>137.5</v>
      </c>
      <c r="F41" s="17"/>
      <c r="G41" s="17"/>
      <c r="H41" s="17">
        <v>90</v>
      </c>
      <c r="I41" s="17">
        <v>223.4</v>
      </c>
      <c r="J41" s="17"/>
      <c r="K41" s="17"/>
      <c r="L41" s="17">
        <v>122.1</v>
      </c>
      <c r="M41" s="17">
        <v>122.7</v>
      </c>
      <c r="N41" s="17"/>
      <c r="O41" s="17">
        <v>131.19999999999999</v>
      </c>
      <c r="P41" s="17">
        <v>203.3</v>
      </c>
      <c r="Q41" s="17">
        <v>107.6</v>
      </c>
      <c r="R41" s="17">
        <v>554.5</v>
      </c>
      <c r="S41" s="17">
        <v>10.1</v>
      </c>
      <c r="T41" s="17"/>
      <c r="U41" s="17">
        <v>13.1</v>
      </c>
      <c r="V41" s="17">
        <v>0</v>
      </c>
      <c r="W41" s="17">
        <v>162.9</v>
      </c>
      <c r="X41" s="17">
        <v>7.5</v>
      </c>
      <c r="Y41" s="17">
        <v>4.4000000000000004</v>
      </c>
      <c r="Z41" s="17">
        <v>0</v>
      </c>
      <c r="AA41" s="17">
        <v>6.5</v>
      </c>
      <c r="AB41" s="17"/>
      <c r="AC41" s="17">
        <v>75.7</v>
      </c>
      <c r="AD41" s="17"/>
      <c r="AE41" s="17"/>
      <c r="AF41" s="17"/>
      <c r="AG41" s="17"/>
      <c r="AH41" s="17">
        <v>56.1</v>
      </c>
      <c r="AI41" s="17">
        <v>208.5</v>
      </c>
      <c r="AJ41" s="17"/>
      <c r="AK41" s="17"/>
      <c r="AL41" s="17"/>
      <c r="AM41" s="17">
        <v>6.5</v>
      </c>
      <c r="AN41" s="17">
        <v>364.6</v>
      </c>
      <c r="AO41" s="17">
        <v>80.099999999999994</v>
      </c>
      <c r="AP41" s="17">
        <v>147.19999999999999</v>
      </c>
      <c r="AQ41" s="17">
        <v>41.3</v>
      </c>
      <c r="AR41" s="17">
        <v>18.600000000000001</v>
      </c>
      <c r="AS41" s="17">
        <v>19.3</v>
      </c>
      <c r="AT41" s="17">
        <v>88.1</v>
      </c>
      <c r="AU41" s="17">
        <v>160.30000000000001</v>
      </c>
      <c r="AV41" s="17">
        <v>160.19999999999999</v>
      </c>
      <c r="AW41" s="17">
        <v>176.4</v>
      </c>
      <c r="AX41" s="17">
        <v>107.3</v>
      </c>
      <c r="AY41" s="17">
        <v>44.3</v>
      </c>
      <c r="AZ41" s="17">
        <v>0</v>
      </c>
      <c r="BA41" s="17">
        <v>3.8</v>
      </c>
      <c r="BB41" s="17">
        <v>25.7</v>
      </c>
      <c r="BC41" s="17">
        <v>165.1</v>
      </c>
      <c r="BD41" s="17"/>
      <c r="BE41" s="17"/>
      <c r="BF41" s="17">
        <v>21</v>
      </c>
      <c r="BG41" s="17"/>
      <c r="BH41" s="17">
        <v>0</v>
      </c>
      <c r="BI41" s="17">
        <v>44.2</v>
      </c>
      <c r="BJ41" s="17"/>
      <c r="BK41" s="17"/>
      <c r="BL41" s="17"/>
      <c r="BM41" s="17">
        <v>84.2</v>
      </c>
      <c r="BN41" s="17">
        <v>167.2</v>
      </c>
      <c r="BO41" s="17"/>
      <c r="BP41" s="17">
        <v>196.7</v>
      </c>
      <c r="BQ41" s="17">
        <v>180.1</v>
      </c>
      <c r="BR41" s="17">
        <v>0</v>
      </c>
      <c r="BS41" s="17"/>
      <c r="BT41" s="17"/>
      <c r="BU41" s="17"/>
      <c r="BV41" s="17"/>
      <c r="BW41" s="17">
        <v>0</v>
      </c>
      <c r="BX41" s="17"/>
      <c r="BY41" s="17"/>
      <c r="BZ41" s="17">
        <v>2.9</v>
      </c>
      <c r="CA41" s="17">
        <v>216.2</v>
      </c>
      <c r="CB41" s="17">
        <v>133.80000000000001</v>
      </c>
      <c r="CC41" s="17">
        <v>61.6</v>
      </c>
      <c r="CD41" s="17">
        <v>74.900000000000006</v>
      </c>
      <c r="CE41" s="17">
        <v>29.9</v>
      </c>
      <c r="CF41" s="17"/>
      <c r="CG41" s="17"/>
      <c r="CH41" s="17"/>
      <c r="CI41" s="17">
        <v>139.5</v>
      </c>
      <c r="CJ41" s="17">
        <v>143.6</v>
      </c>
      <c r="CK41" s="17">
        <v>146.9</v>
      </c>
      <c r="CL41" s="17">
        <v>0</v>
      </c>
      <c r="CM41" s="17"/>
      <c r="CN41" s="17"/>
      <c r="CO41" s="17"/>
      <c r="CP41" s="17"/>
      <c r="CQ41" s="17">
        <v>126.1</v>
      </c>
      <c r="CR41" s="17"/>
      <c r="CS41" s="17">
        <v>0</v>
      </c>
      <c r="CT41" s="17">
        <v>6.3</v>
      </c>
      <c r="CU41" s="17">
        <v>19.899999999999999</v>
      </c>
      <c r="CV41" s="17">
        <v>0.4</v>
      </c>
      <c r="CW41" s="17">
        <v>49.3</v>
      </c>
      <c r="CX41" s="17">
        <v>65</v>
      </c>
      <c r="CY41" s="17">
        <v>13.1</v>
      </c>
      <c r="CZ41" s="17">
        <v>0.1</v>
      </c>
      <c r="DA41" s="17">
        <v>20.399999999999999</v>
      </c>
      <c r="DB41" s="17">
        <v>10</v>
      </c>
      <c r="DC41" s="17">
        <v>5.4</v>
      </c>
      <c r="DD41" s="17">
        <v>163.9</v>
      </c>
      <c r="DE41" s="17">
        <v>74.8</v>
      </c>
      <c r="DF41" s="17">
        <v>1.8</v>
      </c>
      <c r="DG41" s="17">
        <v>0</v>
      </c>
      <c r="DH41" s="17">
        <v>5.0999999999999996</v>
      </c>
      <c r="DI41" s="17">
        <v>20.5</v>
      </c>
      <c r="DJ41" s="17">
        <v>18.7</v>
      </c>
      <c r="DK41" s="17">
        <v>16.5</v>
      </c>
      <c r="DL41" s="17">
        <v>3.5</v>
      </c>
      <c r="DM41" s="17">
        <v>18.5</v>
      </c>
      <c r="DN41" s="17">
        <v>9.8179999999999996</v>
      </c>
      <c r="DO41" s="17">
        <v>12.1</v>
      </c>
      <c r="DP41" s="17">
        <v>14</v>
      </c>
      <c r="DQ41" s="17">
        <v>25.8</v>
      </c>
      <c r="DR41" s="17">
        <v>13.5</v>
      </c>
      <c r="DS41" s="17">
        <v>3.5</v>
      </c>
      <c r="DT41" s="17">
        <v>10.4</v>
      </c>
      <c r="DU41" s="17">
        <v>2.3199999999999998</v>
      </c>
      <c r="DV41" s="17"/>
      <c r="DW41" s="17">
        <v>0.1</v>
      </c>
      <c r="DX41" s="17">
        <v>19.8</v>
      </c>
      <c r="DY41" s="17">
        <v>7.8</v>
      </c>
      <c r="DZ41" s="17">
        <v>15.5</v>
      </c>
      <c r="EA41" s="17">
        <v>20.3</v>
      </c>
      <c r="EB41" s="17">
        <v>4.8</v>
      </c>
      <c r="EC41" s="17">
        <v>79.599999999999994</v>
      </c>
      <c r="ED41" s="17">
        <v>18.899999999999999</v>
      </c>
      <c r="EE41" s="17">
        <v>86.1</v>
      </c>
      <c r="EF41" s="17">
        <v>97</v>
      </c>
      <c r="EG41" s="17">
        <v>8.4</v>
      </c>
      <c r="EH41" s="17">
        <v>0</v>
      </c>
      <c r="EI41" s="17">
        <v>28</v>
      </c>
      <c r="EJ41" s="17">
        <v>21</v>
      </c>
      <c r="EK41" s="17">
        <v>7.3</v>
      </c>
      <c r="EL41" s="17">
        <v>7</v>
      </c>
      <c r="EM41" s="17">
        <v>20.399999999999999</v>
      </c>
      <c r="EN41" s="17">
        <v>20.399999999999999</v>
      </c>
      <c r="EO41" s="17">
        <v>20</v>
      </c>
      <c r="EP41" s="17">
        <v>12.3</v>
      </c>
      <c r="EQ41" s="17">
        <v>207.5</v>
      </c>
      <c r="ER41" s="17">
        <v>8.3000000000000007</v>
      </c>
      <c r="ES41" s="17">
        <v>113.2</v>
      </c>
      <c r="ET41" s="17">
        <v>0.6</v>
      </c>
      <c r="EU41" s="17">
        <v>103.6</v>
      </c>
      <c r="EV41" s="17">
        <v>102.9</v>
      </c>
      <c r="EW41" s="17">
        <v>90.6</v>
      </c>
      <c r="EX41" s="17">
        <v>4.8</v>
      </c>
      <c r="EY41" s="17">
        <v>2.2999999999999998</v>
      </c>
      <c r="EZ41" s="17">
        <v>1.2</v>
      </c>
      <c r="FA41" s="17">
        <v>2.2999999999999998</v>
      </c>
      <c r="FB41" s="17">
        <v>9.1999999999999993</v>
      </c>
      <c r="FC41" s="17">
        <v>6.6</v>
      </c>
      <c r="FD41" s="17">
        <v>20</v>
      </c>
      <c r="FE41" s="17">
        <v>20</v>
      </c>
      <c r="FF41" s="17">
        <v>10.8</v>
      </c>
      <c r="FG41" s="17"/>
      <c r="FH41" s="17"/>
      <c r="FI41" s="17"/>
      <c r="FJ41" s="17"/>
      <c r="FK41" s="17">
        <v>8.1999999999999993</v>
      </c>
      <c r="FL41" s="17"/>
      <c r="FM41" s="17">
        <v>15.4</v>
      </c>
      <c r="FN41" s="17">
        <v>8288.0380000000005</v>
      </c>
      <c r="FO41" s="15"/>
      <c r="FP41" s="17">
        <v>24.3</v>
      </c>
      <c r="FQ41" s="17">
        <v>3.3</v>
      </c>
      <c r="FR41" s="17">
        <v>11.6</v>
      </c>
      <c r="FS41" s="17">
        <v>13.2</v>
      </c>
      <c r="FT41" s="17">
        <v>24.6</v>
      </c>
      <c r="FU41" s="17">
        <v>18.899999999999999</v>
      </c>
      <c r="FV41" s="17">
        <v>4.0999999999999996</v>
      </c>
      <c r="FW41" s="17">
        <v>6.6</v>
      </c>
      <c r="FX41" s="17">
        <v>106.6</v>
      </c>
    </row>
    <row r="42" spans="1:180" ht="24" customHeight="1" x14ac:dyDescent="0.25">
      <c r="A42" s="18" t="s">
        <v>85</v>
      </c>
      <c r="B42" s="18" t="s">
        <v>831</v>
      </c>
      <c r="C42" s="19">
        <v>201.1</v>
      </c>
      <c r="D42" s="19">
        <v>643</v>
      </c>
      <c r="E42" s="19">
        <v>137.4</v>
      </c>
      <c r="F42" s="19"/>
      <c r="G42" s="19"/>
      <c r="H42" s="19">
        <v>90.4</v>
      </c>
      <c r="I42" s="19">
        <v>222.1</v>
      </c>
      <c r="J42" s="19"/>
      <c r="K42" s="19"/>
      <c r="L42" s="19">
        <v>173.1</v>
      </c>
      <c r="M42" s="19">
        <v>201.8</v>
      </c>
      <c r="N42" s="19"/>
      <c r="O42" s="19">
        <v>186.6</v>
      </c>
      <c r="P42" s="19">
        <v>204.7</v>
      </c>
      <c r="Q42" s="19">
        <v>107.8</v>
      </c>
      <c r="R42" s="19">
        <v>549</v>
      </c>
      <c r="S42" s="19">
        <v>10.1</v>
      </c>
      <c r="T42" s="19"/>
      <c r="U42" s="19">
        <v>13</v>
      </c>
      <c r="V42" s="19">
        <v>0</v>
      </c>
      <c r="W42" s="19">
        <v>164.7</v>
      </c>
      <c r="X42" s="19">
        <v>7.6</v>
      </c>
      <c r="Y42" s="19">
        <v>4.4000000000000004</v>
      </c>
      <c r="Z42" s="19">
        <v>0</v>
      </c>
      <c r="AA42" s="19">
        <v>6.5</v>
      </c>
      <c r="AB42" s="19"/>
      <c r="AC42" s="19">
        <v>75.3</v>
      </c>
      <c r="AD42" s="19"/>
      <c r="AE42" s="19"/>
      <c r="AF42" s="19"/>
      <c r="AG42" s="19"/>
      <c r="AH42" s="19">
        <v>110.6</v>
      </c>
      <c r="AI42" s="19">
        <v>135.1</v>
      </c>
      <c r="AJ42" s="19"/>
      <c r="AK42" s="19"/>
      <c r="AL42" s="19"/>
      <c r="AM42" s="19">
        <v>6.5</v>
      </c>
      <c r="AN42" s="19">
        <v>362.8</v>
      </c>
      <c r="AO42" s="19">
        <v>79.8</v>
      </c>
      <c r="AP42" s="19">
        <v>126</v>
      </c>
      <c r="AQ42" s="19">
        <v>41.5</v>
      </c>
      <c r="AR42" s="19">
        <v>18.399999999999999</v>
      </c>
      <c r="AS42" s="19">
        <v>19.3</v>
      </c>
      <c r="AT42" s="19">
        <v>90</v>
      </c>
      <c r="AU42" s="19">
        <v>151.5</v>
      </c>
      <c r="AV42" s="19">
        <v>152.30000000000001</v>
      </c>
      <c r="AW42" s="19">
        <v>167</v>
      </c>
      <c r="AX42" s="19">
        <v>107</v>
      </c>
      <c r="AY42" s="19">
        <v>44</v>
      </c>
      <c r="AZ42" s="19">
        <v>35.9</v>
      </c>
      <c r="BA42" s="19">
        <v>3.8</v>
      </c>
      <c r="BB42" s="19">
        <v>26.1</v>
      </c>
      <c r="BC42" s="19">
        <v>142.9</v>
      </c>
      <c r="BD42" s="19"/>
      <c r="BE42" s="19"/>
      <c r="BF42" s="19">
        <v>20.9</v>
      </c>
      <c r="BG42" s="19"/>
      <c r="BH42" s="19">
        <v>55.6</v>
      </c>
      <c r="BI42" s="19">
        <v>29.9</v>
      </c>
      <c r="BJ42" s="19"/>
      <c r="BK42" s="19"/>
      <c r="BL42" s="19"/>
      <c r="BM42" s="19">
        <v>84</v>
      </c>
      <c r="BN42" s="19">
        <v>167</v>
      </c>
      <c r="BO42" s="19"/>
      <c r="BP42" s="19">
        <v>196.8</v>
      </c>
      <c r="BQ42" s="19">
        <v>181</v>
      </c>
      <c r="BR42" s="19">
        <v>0</v>
      </c>
      <c r="BS42" s="19"/>
      <c r="BT42" s="19"/>
      <c r="BU42" s="19"/>
      <c r="BV42" s="19"/>
      <c r="BW42" s="19">
        <v>0</v>
      </c>
      <c r="BX42" s="19"/>
      <c r="BY42" s="19"/>
      <c r="BZ42" s="19">
        <v>2.9</v>
      </c>
      <c r="CA42" s="19">
        <v>124.6</v>
      </c>
      <c r="CB42" s="19">
        <v>94.9</v>
      </c>
      <c r="CC42" s="19">
        <v>61.4</v>
      </c>
      <c r="CD42" s="19">
        <v>75</v>
      </c>
      <c r="CE42" s="19">
        <v>30</v>
      </c>
      <c r="CF42" s="19"/>
      <c r="CG42" s="19"/>
      <c r="CH42" s="19"/>
      <c r="CI42" s="19">
        <v>139.1</v>
      </c>
      <c r="CJ42" s="19">
        <v>143.19999999999999</v>
      </c>
      <c r="CK42" s="19">
        <v>146.9</v>
      </c>
      <c r="CL42" s="19">
        <v>0</v>
      </c>
      <c r="CM42" s="19"/>
      <c r="CN42" s="19"/>
      <c r="CO42" s="19"/>
      <c r="CP42" s="19"/>
      <c r="CQ42" s="19">
        <v>203</v>
      </c>
      <c r="CR42" s="19"/>
      <c r="CS42" s="19">
        <v>0</v>
      </c>
      <c r="CT42" s="19">
        <v>6.5</v>
      </c>
      <c r="CU42" s="19">
        <v>19.899999999999999</v>
      </c>
      <c r="CV42" s="19">
        <v>0.2</v>
      </c>
      <c r="CW42" s="19">
        <v>43.3</v>
      </c>
      <c r="CX42" s="19">
        <v>36</v>
      </c>
      <c r="CY42" s="19">
        <v>11.5</v>
      </c>
      <c r="CZ42" s="19">
        <v>0.1</v>
      </c>
      <c r="DA42" s="19">
        <v>20.399999999999999</v>
      </c>
      <c r="DB42" s="19">
        <v>9.9</v>
      </c>
      <c r="DC42" s="19">
        <v>5.5</v>
      </c>
      <c r="DD42" s="19">
        <v>128.19999999999999</v>
      </c>
      <c r="DE42" s="19">
        <v>63.6</v>
      </c>
      <c r="DF42" s="19">
        <v>1.8</v>
      </c>
      <c r="DG42" s="19">
        <v>0</v>
      </c>
      <c r="DH42" s="19">
        <v>5.0999999999999996</v>
      </c>
      <c r="DI42" s="19">
        <v>20.5</v>
      </c>
      <c r="DJ42" s="19">
        <v>18.7</v>
      </c>
      <c r="DK42" s="19">
        <v>16.399999999999999</v>
      </c>
      <c r="DL42" s="19">
        <v>3.5</v>
      </c>
      <c r="DM42" s="19">
        <v>18.5</v>
      </c>
      <c r="DN42" s="19">
        <v>9.9939999999999998</v>
      </c>
      <c r="DO42" s="19">
        <v>11.33</v>
      </c>
      <c r="DP42" s="19">
        <v>15.1</v>
      </c>
      <c r="DQ42" s="19">
        <v>29.2</v>
      </c>
      <c r="DR42" s="19">
        <v>6.6</v>
      </c>
      <c r="DS42" s="19">
        <v>3.5</v>
      </c>
      <c r="DT42" s="19">
        <v>10.3</v>
      </c>
      <c r="DU42" s="19">
        <v>2.3199999999999998</v>
      </c>
      <c r="DV42" s="19"/>
      <c r="DW42" s="19">
        <v>0.1</v>
      </c>
      <c r="DX42" s="19">
        <v>19.8</v>
      </c>
      <c r="DY42" s="19">
        <v>7.8</v>
      </c>
      <c r="DZ42" s="19">
        <v>15.5</v>
      </c>
      <c r="EA42" s="19">
        <v>20.3</v>
      </c>
      <c r="EB42" s="19">
        <v>4</v>
      </c>
      <c r="EC42" s="19">
        <v>71.8</v>
      </c>
      <c r="ED42" s="19">
        <v>13.5</v>
      </c>
      <c r="EE42" s="19">
        <v>92.3</v>
      </c>
      <c r="EF42" s="19">
        <v>99.4</v>
      </c>
      <c r="EG42" s="19">
        <v>12.3</v>
      </c>
      <c r="EH42" s="19">
        <v>7.4</v>
      </c>
      <c r="EI42" s="19">
        <v>30.8</v>
      </c>
      <c r="EJ42" s="19">
        <v>21</v>
      </c>
      <c r="EK42" s="19">
        <v>7.3</v>
      </c>
      <c r="EL42" s="19">
        <v>6.8</v>
      </c>
      <c r="EM42" s="19">
        <v>20.399999999999999</v>
      </c>
      <c r="EN42" s="19">
        <v>20.399999999999999</v>
      </c>
      <c r="EO42" s="19">
        <v>20</v>
      </c>
      <c r="EP42" s="19">
        <v>11.2</v>
      </c>
      <c r="EQ42" s="19">
        <v>173.6</v>
      </c>
      <c r="ER42" s="19">
        <v>4.3</v>
      </c>
      <c r="ES42" s="19">
        <v>92.2</v>
      </c>
      <c r="ET42" s="19">
        <v>0.6</v>
      </c>
      <c r="EU42" s="19">
        <v>106</v>
      </c>
      <c r="EV42" s="19">
        <v>113.8</v>
      </c>
      <c r="EW42" s="19">
        <v>73.099999999999994</v>
      </c>
      <c r="EX42" s="19">
        <v>4.8</v>
      </c>
      <c r="EY42" s="19">
        <v>2.2999999999999998</v>
      </c>
      <c r="EZ42" s="19">
        <v>1.2</v>
      </c>
      <c r="FA42" s="19">
        <v>2.2999999999999998</v>
      </c>
      <c r="FB42" s="19">
        <v>5.7</v>
      </c>
      <c r="FC42" s="19">
        <v>6.5</v>
      </c>
      <c r="FD42" s="19">
        <v>20</v>
      </c>
      <c r="FE42" s="19">
        <v>19.8</v>
      </c>
      <c r="FF42" s="19">
        <v>10.7</v>
      </c>
      <c r="FG42" s="19"/>
      <c r="FH42" s="19"/>
      <c r="FI42" s="19"/>
      <c r="FJ42" s="19"/>
      <c r="FK42" s="19">
        <v>8.3000000000000007</v>
      </c>
      <c r="FL42" s="19"/>
      <c r="FM42" s="19">
        <v>16.600000000000001</v>
      </c>
      <c r="FN42" s="19">
        <v>8257.1440000000002</v>
      </c>
      <c r="FO42" s="15"/>
      <c r="FP42" s="19">
        <v>24.3</v>
      </c>
      <c r="FQ42" s="19">
        <v>3.2</v>
      </c>
      <c r="FR42" s="19">
        <v>11.6</v>
      </c>
      <c r="FS42" s="19">
        <v>13.2</v>
      </c>
      <c r="FT42" s="19">
        <v>24.8</v>
      </c>
      <c r="FU42" s="19">
        <v>18.899999999999999</v>
      </c>
      <c r="FV42" s="19">
        <v>4.2</v>
      </c>
      <c r="FW42" s="19">
        <v>6.5</v>
      </c>
      <c r="FX42" s="19">
        <v>106.7</v>
      </c>
    </row>
    <row r="43" spans="1:180" ht="24" customHeight="1" x14ac:dyDescent="0.25">
      <c r="A43" s="13" t="s">
        <v>85</v>
      </c>
      <c r="B43" s="13" t="s">
        <v>832</v>
      </c>
      <c r="C43" s="14">
        <v>206.6</v>
      </c>
      <c r="D43" s="14">
        <v>654</v>
      </c>
      <c r="E43" s="14">
        <v>141.69999999999999</v>
      </c>
      <c r="F43" s="14"/>
      <c r="G43" s="14"/>
      <c r="H43" s="14">
        <v>90.9</v>
      </c>
      <c r="I43" s="14">
        <v>227</v>
      </c>
      <c r="J43" s="14"/>
      <c r="K43" s="14"/>
      <c r="L43" s="14">
        <v>163.80000000000001</v>
      </c>
      <c r="M43" s="14">
        <v>163.4</v>
      </c>
      <c r="N43" s="14"/>
      <c r="O43" s="14">
        <v>172.1</v>
      </c>
      <c r="P43" s="14">
        <v>202.4</v>
      </c>
      <c r="Q43" s="14">
        <v>107.5</v>
      </c>
      <c r="R43" s="14">
        <v>561.70000000000005</v>
      </c>
      <c r="S43" s="14">
        <v>10.3</v>
      </c>
      <c r="T43" s="14"/>
      <c r="U43" s="14">
        <v>13</v>
      </c>
      <c r="V43" s="14">
        <v>0</v>
      </c>
      <c r="W43" s="14">
        <v>168.1</v>
      </c>
      <c r="X43" s="14">
        <v>8.1999999999999993</v>
      </c>
      <c r="Y43" s="14">
        <v>4.5999999999999996</v>
      </c>
      <c r="Z43" s="14">
        <v>0</v>
      </c>
      <c r="AA43" s="14">
        <v>6.5</v>
      </c>
      <c r="AB43" s="14"/>
      <c r="AC43" s="14">
        <v>76.7</v>
      </c>
      <c r="AD43" s="14"/>
      <c r="AE43" s="14"/>
      <c r="AF43" s="14"/>
      <c r="AG43" s="14"/>
      <c r="AH43" s="14">
        <v>110.7</v>
      </c>
      <c r="AI43" s="14">
        <v>188.1</v>
      </c>
      <c r="AJ43" s="14"/>
      <c r="AK43" s="14"/>
      <c r="AL43" s="14"/>
      <c r="AM43" s="14">
        <v>6.5</v>
      </c>
      <c r="AN43" s="14">
        <v>404.6</v>
      </c>
      <c r="AO43" s="14">
        <v>80.099999999999994</v>
      </c>
      <c r="AP43" s="14">
        <v>150.80000000000001</v>
      </c>
      <c r="AQ43" s="14">
        <v>40.6</v>
      </c>
      <c r="AR43" s="14">
        <v>18.600000000000001</v>
      </c>
      <c r="AS43" s="14">
        <v>19.3</v>
      </c>
      <c r="AT43" s="14">
        <v>87.7</v>
      </c>
      <c r="AU43" s="14">
        <v>172</v>
      </c>
      <c r="AV43" s="14">
        <v>172.6</v>
      </c>
      <c r="AW43" s="14">
        <v>174.4</v>
      </c>
      <c r="AX43" s="14">
        <v>107.9</v>
      </c>
      <c r="AY43" s="14">
        <v>45.8</v>
      </c>
      <c r="AZ43" s="14">
        <v>42.8</v>
      </c>
      <c r="BA43" s="14">
        <v>3.8</v>
      </c>
      <c r="BB43" s="14">
        <v>26.3</v>
      </c>
      <c r="BC43" s="14">
        <v>171.6</v>
      </c>
      <c r="BD43" s="14"/>
      <c r="BE43" s="14"/>
      <c r="BF43" s="14">
        <v>23.1</v>
      </c>
      <c r="BG43" s="14"/>
      <c r="BH43" s="14">
        <v>7</v>
      </c>
      <c r="BI43" s="14">
        <v>43.9</v>
      </c>
      <c r="BJ43" s="14"/>
      <c r="BK43" s="14"/>
      <c r="BL43" s="14"/>
      <c r="BM43" s="14">
        <v>84.8</v>
      </c>
      <c r="BN43" s="14">
        <v>167.2</v>
      </c>
      <c r="BO43" s="14"/>
      <c r="BP43" s="14">
        <v>196.8</v>
      </c>
      <c r="BQ43" s="14">
        <v>181</v>
      </c>
      <c r="BR43" s="14">
        <v>0</v>
      </c>
      <c r="BS43" s="14"/>
      <c r="BT43" s="14"/>
      <c r="BU43" s="14"/>
      <c r="BV43" s="14"/>
      <c r="BW43" s="14">
        <v>0</v>
      </c>
      <c r="BX43" s="14"/>
      <c r="BY43" s="14"/>
      <c r="BZ43" s="14">
        <v>2.9</v>
      </c>
      <c r="CA43" s="14">
        <v>247.3</v>
      </c>
      <c r="CB43" s="14">
        <v>123.8</v>
      </c>
      <c r="CC43" s="14">
        <v>62.5</v>
      </c>
      <c r="CD43" s="14">
        <v>77.099999999999994</v>
      </c>
      <c r="CE43" s="14">
        <v>30.4</v>
      </c>
      <c r="CF43" s="14"/>
      <c r="CG43" s="14"/>
      <c r="CH43" s="14"/>
      <c r="CI43" s="14">
        <v>138.5</v>
      </c>
      <c r="CJ43" s="14">
        <v>142.69999999999999</v>
      </c>
      <c r="CK43" s="14">
        <v>146.19999999999999</v>
      </c>
      <c r="CL43" s="14">
        <v>0</v>
      </c>
      <c r="CM43" s="14"/>
      <c r="CN43" s="14"/>
      <c r="CO43" s="14"/>
      <c r="CP43" s="14"/>
      <c r="CQ43" s="14">
        <v>125.8</v>
      </c>
      <c r="CR43" s="14"/>
      <c r="CS43" s="14">
        <v>0</v>
      </c>
      <c r="CT43" s="14">
        <v>6.5</v>
      </c>
      <c r="CU43" s="14">
        <v>20</v>
      </c>
      <c r="CV43" s="14">
        <v>0.2</v>
      </c>
      <c r="CW43" s="14">
        <v>50.2</v>
      </c>
      <c r="CX43" s="14">
        <v>22.9</v>
      </c>
      <c r="CY43" s="14">
        <v>11</v>
      </c>
      <c r="CZ43" s="14">
        <v>0.1</v>
      </c>
      <c r="DA43" s="14">
        <v>20.6</v>
      </c>
      <c r="DB43" s="14">
        <v>9.9</v>
      </c>
      <c r="DC43" s="14">
        <v>5.6</v>
      </c>
      <c r="DD43" s="14">
        <v>51.9</v>
      </c>
      <c r="DE43" s="14">
        <v>20.100000000000001</v>
      </c>
      <c r="DF43" s="14">
        <v>1.8</v>
      </c>
      <c r="DG43" s="14">
        <v>0</v>
      </c>
      <c r="DH43" s="14">
        <v>5.0999999999999996</v>
      </c>
      <c r="DI43" s="14">
        <v>20.9</v>
      </c>
      <c r="DJ43" s="14">
        <v>18.5</v>
      </c>
      <c r="DK43" s="14">
        <v>12.7</v>
      </c>
      <c r="DL43" s="14">
        <v>3.5</v>
      </c>
      <c r="DM43" s="14">
        <v>18.5</v>
      </c>
      <c r="DN43" s="14">
        <v>5.7549999999999999</v>
      </c>
      <c r="DO43" s="14">
        <v>12.21</v>
      </c>
      <c r="DP43" s="14">
        <v>17</v>
      </c>
      <c r="DQ43" s="14">
        <v>46.1</v>
      </c>
      <c r="DR43" s="14">
        <v>3.1</v>
      </c>
      <c r="DS43" s="14">
        <v>3.5</v>
      </c>
      <c r="DT43" s="14">
        <v>10.4</v>
      </c>
      <c r="DU43" s="14">
        <v>2.6</v>
      </c>
      <c r="DV43" s="14"/>
      <c r="DW43" s="14">
        <v>0.1</v>
      </c>
      <c r="DX43" s="14">
        <v>19.8</v>
      </c>
      <c r="DY43" s="14">
        <v>7.8</v>
      </c>
      <c r="DZ43" s="14">
        <v>15.8</v>
      </c>
      <c r="EA43" s="14">
        <v>20.3</v>
      </c>
      <c r="EB43" s="14">
        <v>3.1</v>
      </c>
      <c r="EC43" s="14">
        <v>70.400000000000006</v>
      </c>
      <c r="ED43" s="14">
        <v>13.2</v>
      </c>
      <c r="EE43" s="14">
        <v>93</v>
      </c>
      <c r="EF43" s="14">
        <v>98.6</v>
      </c>
      <c r="EG43" s="14">
        <v>11.5</v>
      </c>
      <c r="EH43" s="14">
        <v>5</v>
      </c>
      <c r="EI43" s="14">
        <v>21.9</v>
      </c>
      <c r="EJ43" s="14">
        <v>21</v>
      </c>
      <c r="EK43" s="14">
        <v>7.3</v>
      </c>
      <c r="EL43" s="14">
        <v>7.4</v>
      </c>
      <c r="EM43" s="14">
        <v>20.399999999999999</v>
      </c>
      <c r="EN43" s="14">
        <v>20.399999999999999</v>
      </c>
      <c r="EO43" s="14">
        <v>20</v>
      </c>
      <c r="EP43" s="14">
        <v>9.9</v>
      </c>
      <c r="EQ43" s="14">
        <v>86.7</v>
      </c>
      <c r="ER43" s="14">
        <v>2.7</v>
      </c>
      <c r="ES43" s="14">
        <v>37</v>
      </c>
      <c r="ET43" s="14">
        <v>0.6</v>
      </c>
      <c r="EU43" s="14">
        <v>106.7</v>
      </c>
      <c r="EV43" s="14">
        <v>112.6</v>
      </c>
      <c r="EW43" s="14">
        <v>31.6</v>
      </c>
      <c r="EX43" s="14">
        <v>4.8</v>
      </c>
      <c r="EY43" s="14">
        <v>2.2999999999999998</v>
      </c>
      <c r="EZ43" s="14">
        <v>1.2</v>
      </c>
      <c r="FA43" s="14">
        <v>2.2999999999999998</v>
      </c>
      <c r="FB43" s="14">
        <v>5</v>
      </c>
      <c r="FC43" s="14">
        <v>6.5</v>
      </c>
      <c r="FD43" s="14">
        <v>20</v>
      </c>
      <c r="FE43" s="14">
        <v>20</v>
      </c>
      <c r="FF43" s="14">
        <v>10.8</v>
      </c>
      <c r="FG43" s="14"/>
      <c r="FH43" s="14"/>
      <c r="FI43" s="14"/>
      <c r="FJ43" s="14"/>
      <c r="FK43" s="14">
        <v>7.9</v>
      </c>
      <c r="FL43" s="14"/>
      <c r="FM43" s="14">
        <v>17.600000000000001</v>
      </c>
      <c r="FN43" s="14">
        <v>8167.5649999999996</v>
      </c>
      <c r="FO43" s="15"/>
      <c r="FP43" s="14">
        <v>24.3</v>
      </c>
      <c r="FQ43" s="14">
        <v>3.4</v>
      </c>
      <c r="FR43" s="14">
        <v>11.6</v>
      </c>
      <c r="FS43" s="14">
        <v>13.2</v>
      </c>
      <c r="FT43" s="14">
        <v>25</v>
      </c>
      <c r="FU43" s="14">
        <v>18.899999999999999</v>
      </c>
      <c r="FV43" s="14">
        <v>4.4000000000000004</v>
      </c>
      <c r="FW43" s="14">
        <v>6.5</v>
      </c>
      <c r="FX43" s="14">
        <v>107.3</v>
      </c>
    </row>
    <row r="44" spans="1:180" ht="24" customHeight="1" x14ac:dyDescent="0.25">
      <c r="A44" s="16" t="s">
        <v>85</v>
      </c>
      <c r="B44" s="16" t="s">
        <v>833</v>
      </c>
      <c r="C44" s="17">
        <v>206.2</v>
      </c>
      <c r="D44" s="17">
        <v>649.6</v>
      </c>
      <c r="E44" s="17">
        <v>140.69999999999999</v>
      </c>
      <c r="F44" s="17"/>
      <c r="G44" s="17"/>
      <c r="H44" s="17">
        <v>90.9</v>
      </c>
      <c r="I44" s="17">
        <v>224.2</v>
      </c>
      <c r="J44" s="17"/>
      <c r="K44" s="17"/>
      <c r="L44" s="17">
        <v>176</v>
      </c>
      <c r="M44" s="17">
        <v>197.8</v>
      </c>
      <c r="N44" s="17"/>
      <c r="O44" s="17">
        <v>190.9</v>
      </c>
      <c r="P44" s="17">
        <v>202.1</v>
      </c>
      <c r="Q44" s="17">
        <v>107.6</v>
      </c>
      <c r="R44" s="17">
        <v>557.6</v>
      </c>
      <c r="S44" s="17">
        <v>10.199999999999999</v>
      </c>
      <c r="T44" s="17"/>
      <c r="U44" s="17">
        <v>12.7</v>
      </c>
      <c r="V44" s="17">
        <v>0</v>
      </c>
      <c r="W44" s="17">
        <v>163.5</v>
      </c>
      <c r="X44" s="17">
        <v>8.1</v>
      </c>
      <c r="Y44" s="17">
        <v>4.5</v>
      </c>
      <c r="Z44" s="17">
        <v>0</v>
      </c>
      <c r="AA44" s="17">
        <v>6.5</v>
      </c>
      <c r="AB44" s="17"/>
      <c r="AC44" s="17">
        <v>90.4</v>
      </c>
      <c r="AD44" s="17"/>
      <c r="AE44" s="17"/>
      <c r="AF44" s="17"/>
      <c r="AG44" s="17"/>
      <c r="AH44" s="17">
        <v>110.3</v>
      </c>
      <c r="AI44" s="17">
        <v>202.6</v>
      </c>
      <c r="AJ44" s="17"/>
      <c r="AK44" s="17"/>
      <c r="AL44" s="17"/>
      <c r="AM44" s="17">
        <v>6.5</v>
      </c>
      <c r="AN44" s="17">
        <v>383.8</v>
      </c>
      <c r="AO44" s="17">
        <v>78.7</v>
      </c>
      <c r="AP44" s="17">
        <v>150.19999999999999</v>
      </c>
      <c r="AQ44" s="17">
        <v>41.5</v>
      </c>
      <c r="AR44" s="17">
        <v>18.600000000000001</v>
      </c>
      <c r="AS44" s="17">
        <v>19.399999999999999</v>
      </c>
      <c r="AT44" s="17">
        <v>92.4</v>
      </c>
      <c r="AU44" s="17">
        <v>166.3</v>
      </c>
      <c r="AV44" s="17">
        <v>166.9</v>
      </c>
      <c r="AW44" s="17">
        <v>174.8</v>
      </c>
      <c r="AX44" s="17">
        <v>108.7</v>
      </c>
      <c r="AY44" s="17">
        <v>45.1</v>
      </c>
      <c r="AZ44" s="17">
        <v>0</v>
      </c>
      <c r="BA44" s="17">
        <v>3.8</v>
      </c>
      <c r="BB44" s="17">
        <v>26.7</v>
      </c>
      <c r="BC44" s="17">
        <v>170.8</v>
      </c>
      <c r="BD44" s="17"/>
      <c r="BE44" s="17"/>
      <c r="BF44" s="17">
        <v>73.2</v>
      </c>
      <c r="BG44" s="17"/>
      <c r="BH44" s="17">
        <v>0</v>
      </c>
      <c r="BI44" s="17">
        <v>43.9</v>
      </c>
      <c r="BJ44" s="17"/>
      <c r="BK44" s="17"/>
      <c r="BL44" s="17"/>
      <c r="BM44" s="17">
        <v>84.7</v>
      </c>
      <c r="BN44" s="17">
        <v>166.6</v>
      </c>
      <c r="BO44" s="17"/>
      <c r="BP44" s="17">
        <v>196.7</v>
      </c>
      <c r="BQ44" s="17">
        <v>179.8</v>
      </c>
      <c r="BR44" s="17">
        <v>0</v>
      </c>
      <c r="BS44" s="17"/>
      <c r="BT44" s="17"/>
      <c r="BU44" s="17"/>
      <c r="BV44" s="17"/>
      <c r="BW44" s="17">
        <v>0</v>
      </c>
      <c r="BX44" s="17"/>
      <c r="BY44" s="17"/>
      <c r="BZ44" s="17">
        <v>2.9</v>
      </c>
      <c r="CA44" s="17">
        <v>237.7</v>
      </c>
      <c r="CB44" s="17">
        <v>120.4</v>
      </c>
      <c r="CC44" s="17">
        <v>62.2</v>
      </c>
      <c r="CD44" s="17">
        <v>76.900000000000006</v>
      </c>
      <c r="CE44" s="17">
        <v>30.4</v>
      </c>
      <c r="CF44" s="17"/>
      <c r="CG44" s="17"/>
      <c r="CH44" s="17"/>
      <c r="CI44" s="17">
        <v>138.80000000000001</v>
      </c>
      <c r="CJ44" s="17">
        <v>143.19999999999999</v>
      </c>
      <c r="CK44" s="17">
        <v>146.6</v>
      </c>
      <c r="CL44" s="17">
        <v>0</v>
      </c>
      <c r="CM44" s="17"/>
      <c r="CN44" s="17"/>
      <c r="CO44" s="17"/>
      <c r="CP44" s="17"/>
      <c r="CQ44" s="17">
        <v>203</v>
      </c>
      <c r="CR44" s="17"/>
      <c r="CS44" s="17">
        <v>0</v>
      </c>
      <c r="CT44" s="17">
        <v>6.6</v>
      </c>
      <c r="CU44" s="17">
        <v>19.8</v>
      </c>
      <c r="CV44" s="17">
        <v>0.2</v>
      </c>
      <c r="CW44" s="17">
        <v>50</v>
      </c>
      <c r="CX44" s="17">
        <v>13.5</v>
      </c>
      <c r="CY44" s="17">
        <v>10.6</v>
      </c>
      <c r="CZ44" s="17">
        <v>0.1</v>
      </c>
      <c r="DA44" s="17">
        <v>20.6</v>
      </c>
      <c r="DB44" s="17">
        <v>9.9</v>
      </c>
      <c r="DC44" s="17">
        <v>5.6</v>
      </c>
      <c r="DD44" s="17">
        <v>41.5</v>
      </c>
      <c r="DE44" s="17">
        <v>20.7</v>
      </c>
      <c r="DF44" s="17">
        <v>1.8</v>
      </c>
      <c r="DG44" s="17">
        <v>0</v>
      </c>
      <c r="DH44" s="17">
        <v>5</v>
      </c>
      <c r="DI44" s="17">
        <v>21</v>
      </c>
      <c r="DJ44" s="17">
        <v>18.5</v>
      </c>
      <c r="DK44" s="17">
        <v>12.7</v>
      </c>
      <c r="DL44" s="17">
        <v>3.5</v>
      </c>
      <c r="DM44" s="17">
        <v>18.5</v>
      </c>
      <c r="DN44" s="17">
        <v>1.1120000000000001</v>
      </c>
      <c r="DO44" s="17">
        <v>5.64</v>
      </c>
      <c r="DP44" s="17">
        <v>16</v>
      </c>
      <c r="DQ44" s="17">
        <v>50.8</v>
      </c>
      <c r="DR44" s="17">
        <v>1.2</v>
      </c>
      <c r="DS44" s="17">
        <v>3.5</v>
      </c>
      <c r="DT44" s="17">
        <v>10.4</v>
      </c>
      <c r="DU44" s="17">
        <v>2.6</v>
      </c>
      <c r="DV44" s="17"/>
      <c r="DW44" s="17">
        <v>0</v>
      </c>
      <c r="DX44" s="17">
        <v>19.8</v>
      </c>
      <c r="DY44" s="17">
        <v>7.8</v>
      </c>
      <c r="DZ44" s="17">
        <v>16</v>
      </c>
      <c r="EA44" s="17">
        <v>20.3</v>
      </c>
      <c r="EB44" s="17">
        <v>1.8</v>
      </c>
      <c r="EC44" s="17">
        <v>67.8</v>
      </c>
      <c r="ED44" s="17">
        <v>2.9</v>
      </c>
      <c r="EE44" s="17">
        <v>81.599999999999994</v>
      </c>
      <c r="EF44" s="17">
        <v>99.4</v>
      </c>
      <c r="EG44" s="17">
        <v>9.5</v>
      </c>
      <c r="EH44" s="17">
        <v>5.7</v>
      </c>
      <c r="EI44" s="17">
        <v>23.3</v>
      </c>
      <c r="EJ44" s="17">
        <v>21</v>
      </c>
      <c r="EK44" s="17">
        <v>7.3</v>
      </c>
      <c r="EL44" s="17">
        <v>7.4</v>
      </c>
      <c r="EM44" s="17">
        <v>20.399999999999999</v>
      </c>
      <c r="EN44" s="17">
        <v>20.399999999999999</v>
      </c>
      <c r="EO44" s="17">
        <v>20</v>
      </c>
      <c r="EP44" s="17">
        <v>6.5</v>
      </c>
      <c r="EQ44" s="17">
        <v>34.1</v>
      </c>
      <c r="ER44" s="17">
        <v>1.7</v>
      </c>
      <c r="ES44" s="17">
        <v>16.2</v>
      </c>
      <c r="ET44" s="17">
        <v>0.6</v>
      </c>
      <c r="EU44" s="17">
        <v>114.3</v>
      </c>
      <c r="EV44" s="17">
        <v>130.1</v>
      </c>
      <c r="EW44" s="17">
        <v>12.9</v>
      </c>
      <c r="EX44" s="17">
        <v>4.8</v>
      </c>
      <c r="EY44" s="17">
        <v>2.2999999999999998</v>
      </c>
      <c r="EZ44" s="17">
        <v>1.2</v>
      </c>
      <c r="FA44" s="17">
        <v>2.5</v>
      </c>
      <c r="FB44" s="17">
        <v>1.6</v>
      </c>
      <c r="FC44" s="17">
        <v>6.6</v>
      </c>
      <c r="FD44" s="17">
        <v>20</v>
      </c>
      <c r="FE44" s="17">
        <v>20</v>
      </c>
      <c r="FF44" s="17">
        <v>10.4</v>
      </c>
      <c r="FG44" s="17"/>
      <c r="FH44" s="17"/>
      <c r="FI44" s="17"/>
      <c r="FJ44" s="17"/>
      <c r="FK44" s="17">
        <v>7.2</v>
      </c>
      <c r="FL44" s="17"/>
      <c r="FM44" s="17">
        <v>11.3</v>
      </c>
      <c r="FN44" s="17">
        <v>8141.652</v>
      </c>
      <c r="FO44" s="15"/>
      <c r="FP44" s="17">
        <v>24.3</v>
      </c>
      <c r="FQ44" s="17">
        <v>3.2</v>
      </c>
      <c r="FR44" s="17">
        <v>5.9</v>
      </c>
      <c r="FS44" s="17">
        <v>13.2</v>
      </c>
      <c r="FT44" s="17">
        <v>25</v>
      </c>
      <c r="FU44" s="17">
        <v>18.899999999999999</v>
      </c>
      <c r="FV44" s="17">
        <v>4.5</v>
      </c>
      <c r="FW44" s="17">
        <v>6.5</v>
      </c>
      <c r="FX44" s="17">
        <v>101.5</v>
      </c>
    </row>
    <row r="45" spans="1:180" ht="24" customHeight="1" x14ac:dyDescent="0.25">
      <c r="A45" s="16" t="s">
        <v>85</v>
      </c>
      <c r="B45" s="16" t="s">
        <v>834</v>
      </c>
      <c r="C45" s="17">
        <v>201.1</v>
      </c>
      <c r="D45" s="17">
        <v>650.79999999999995</v>
      </c>
      <c r="E45" s="17">
        <v>141.1</v>
      </c>
      <c r="F45" s="17"/>
      <c r="G45" s="17"/>
      <c r="H45" s="17">
        <v>90.2</v>
      </c>
      <c r="I45" s="17">
        <v>224.1</v>
      </c>
      <c r="J45" s="17"/>
      <c r="K45" s="17"/>
      <c r="L45" s="17">
        <v>177.5</v>
      </c>
      <c r="M45" s="17">
        <v>197.3</v>
      </c>
      <c r="N45" s="17"/>
      <c r="O45" s="17">
        <v>190</v>
      </c>
      <c r="P45" s="17">
        <v>204.5</v>
      </c>
      <c r="Q45" s="17">
        <v>108.4</v>
      </c>
      <c r="R45" s="17">
        <v>556</v>
      </c>
      <c r="S45" s="17">
        <v>10.199999999999999</v>
      </c>
      <c r="T45" s="17"/>
      <c r="U45" s="17">
        <v>12.8</v>
      </c>
      <c r="V45" s="17">
        <v>0</v>
      </c>
      <c r="W45" s="17">
        <v>166.3</v>
      </c>
      <c r="X45" s="17">
        <v>8.1</v>
      </c>
      <c r="Y45" s="17">
        <v>4.5</v>
      </c>
      <c r="Z45" s="17">
        <v>4.5</v>
      </c>
      <c r="AA45" s="17">
        <v>6.5</v>
      </c>
      <c r="AB45" s="17"/>
      <c r="AC45" s="17">
        <v>115.6</v>
      </c>
      <c r="AD45" s="17"/>
      <c r="AE45" s="17"/>
      <c r="AF45" s="17"/>
      <c r="AG45" s="17"/>
      <c r="AH45" s="17">
        <v>110.7</v>
      </c>
      <c r="AI45" s="17">
        <v>221.2</v>
      </c>
      <c r="AJ45" s="17"/>
      <c r="AK45" s="17"/>
      <c r="AL45" s="17"/>
      <c r="AM45" s="17">
        <v>6.5</v>
      </c>
      <c r="AN45" s="17">
        <v>381.6</v>
      </c>
      <c r="AO45" s="17">
        <v>79.2</v>
      </c>
      <c r="AP45" s="17">
        <v>141.1</v>
      </c>
      <c r="AQ45" s="17">
        <v>41.4</v>
      </c>
      <c r="AR45" s="17">
        <v>18.600000000000001</v>
      </c>
      <c r="AS45" s="17">
        <v>19.3</v>
      </c>
      <c r="AT45" s="17">
        <v>92.1</v>
      </c>
      <c r="AU45" s="17">
        <v>165.4</v>
      </c>
      <c r="AV45" s="17">
        <v>165.8</v>
      </c>
      <c r="AW45" s="17">
        <v>174.2</v>
      </c>
      <c r="AX45" s="17">
        <v>108</v>
      </c>
      <c r="AY45" s="17">
        <v>44.6</v>
      </c>
      <c r="AZ45" s="17">
        <v>0</v>
      </c>
      <c r="BA45" s="17">
        <v>3.8</v>
      </c>
      <c r="BB45" s="17">
        <v>26</v>
      </c>
      <c r="BC45" s="17">
        <v>149.1</v>
      </c>
      <c r="BD45" s="17"/>
      <c r="BE45" s="17"/>
      <c r="BF45" s="17">
        <v>91.8</v>
      </c>
      <c r="BG45" s="17"/>
      <c r="BH45" s="17">
        <v>0</v>
      </c>
      <c r="BI45" s="17">
        <v>44.3</v>
      </c>
      <c r="BJ45" s="17"/>
      <c r="BK45" s="17"/>
      <c r="BL45" s="17"/>
      <c r="BM45" s="17">
        <v>84.6</v>
      </c>
      <c r="BN45" s="17">
        <v>168.8</v>
      </c>
      <c r="BO45" s="17"/>
      <c r="BP45" s="17">
        <v>198.4</v>
      </c>
      <c r="BQ45" s="17">
        <v>182.7</v>
      </c>
      <c r="BR45" s="17">
        <v>0</v>
      </c>
      <c r="BS45" s="17"/>
      <c r="BT45" s="17"/>
      <c r="BU45" s="17"/>
      <c r="BV45" s="17"/>
      <c r="BW45" s="17">
        <v>0</v>
      </c>
      <c r="BX45" s="17"/>
      <c r="BY45" s="17"/>
      <c r="BZ45" s="17">
        <v>2.9</v>
      </c>
      <c r="CA45" s="17">
        <v>235.9</v>
      </c>
      <c r="CB45" s="17">
        <v>133.1</v>
      </c>
      <c r="CC45" s="17">
        <v>62.1</v>
      </c>
      <c r="CD45" s="17">
        <v>76.8</v>
      </c>
      <c r="CE45" s="17">
        <v>30.3</v>
      </c>
      <c r="CF45" s="17"/>
      <c r="CG45" s="17"/>
      <c r="CH45" s="17"/>
      <c r="CI45" s="17">
        <v>138.6</v>
      </c>
      <c r="CJ45" s="17">
        <v>142.9</v>
      </c>
      <c r="CK45" s="17">
        <v>146.5</v>
      </c>
      <c r="CL45" s="17">
        <v>0</v>
      </c>
      <c r="CM45" s="17"/>
      <c r="CN45" s="17"/>
      <c r="CO45" s="17"/>
      <c r="CP45" s="17"/>
      <c r="CQ45" s="17">
        <v>207.8</v>
      </c>
      <c r="CR45" s="17"/>
      <c r="CS45" s="17">
        <v>0</v>
      </c>
      <c r="CT45" s="17">
        <v>6.6</v>
      </c>
      <c r="CU45" s="17">
        <v>19.8</v>
      </c>
      <c r="CV45" s="17">
        <v>0.1</v>
      </c>
      <c r="CW45" s="17">
        <v>51.8</v>
      </c>
      <c r="CX45" s="17">
        <v>1</v>
      </c>
      <c r="CY45" s="17">
        <v>10.1</v>
      </c>
      <c r="CZ45" s="17">
        <v>0</v>
      </c>
      <c r="DA45" s="17">
        <v>20.5</v>
      </c>
      <c r="DB45" s="17">
        <v>9.9</v>
      </c>
      <c r="DC45" s="17">
        <v>0</v>
      </c>
      <c r="DD45" s="17">
        <v>2.7</v>
      </c>
      <c r="DE45" s="17">
        <v>1.3</v>
      </c>
      <c r="DF45" s="17">
        <v>1.8</v>
      </c>
      <c r="DG45" s="17">
        <v>0</v>
      </c>
      <c r="DH45" s="17">
        <v>5.0999999999999996</v>
      </c>
      <c r="DI45" s="17">
        <v>20.9</v>
      </c>
      <c r="DJ45" s="17">
        <v>18.5</v>
      </c>
      <c r="DK45" s="17">
        <v>12.8</v>
      </c>
      <c r="DL45" s="17">
        <v>3.5</v>
      </c>
      <c r="DM45" s="17">
        <v>18.399999999999999</v>
      </c>
      <c r="DN45" s="17">
        <v>0</v>
      </c>
      <c r="DO45" s="17">
        <v>0.69</v>
      </c>
      <c r="DP45" s="17">
        <v>16.600000000000001</v>
      </c>
      <c r="DQ45" s="17">
        <v>50.5</v>
      </c>
      <c r="DR45" s="17">
        <v>0</v>
      </c>
      <c r="DS45" s="17">
        <v>3.5</v>
      </c>
      <c r="DT45" s="17">
        <v>19.3</v>
      </c>
      <c r="DU45" s="17">
        <v>2.6</v>
      </c>
      <c r="DV45" s="17"/>
      <c r="DW45" s="17">
        <v>0</v>
      </c>
      <c r="DX45" s="17">
        <v>19.8</v>
      </c>
      <c r="DY45" s="17">
        <v>7.7</v>
      </c>
      <c r="DZ45" s="17">
        <v>16.3</v>
      </c>
      <c r="EA45" s="17">
        <v>20.3</v>
      </c>
      <c r="EB45" s="17">
        <v>3.5</v>
      </c>
      <c r="EC45" s="17">
        <v>73.599999999999994</v>
      </c>
      <c r="ED45" s="17">
        <v>0</v>
      </c>
      <c r="EE45" s="17">
        <v>90.4</v>
      </c>
      <c r="EF45" s="17">
        <v>89.7</v>
      </c>
      <c r="EG45" s="17">
        <v>13.3</v>
      </c>
      <c r="EH45" s="17">
        <v>5.0999999999999996</v>
      </c>
      <c r="EI45" s="17">
        <v>4.5</v>
      </c>
      <c r="EJ45" s="17">
        <v>21</v>
      </c>
      <c r="EK45" s="17">
        <v>7.4</v>
      </c>
      <c r="EL45" s="17">
        <v>7.4</v>
      </c>
      <c r="EM45" s="17">
        <v>20.399999999999999</v>
      </c>
      <c r="EN45" s="17">
        <v>20.399999999999999</v>
      </c>
      <c r="EO45" s="17">
        <v>20</v>
      </c>
      <c r="EP45" s="17">
        <v>5.4</v>
      </c>
      <c r="EQ45" s="17">
        <v>3.8</v>
      </c>
      <c r="ER45" s="17">
        <v>0.2</v>
      </c>
      <c r="ES45" s="17">
        <v>0.5</v>
      </c>
      <c r="ET45" s="17">
        <v>0.6</v>
      </c>
      <c r="EU45" s="17">
        <v>94.8</v>
      </c>
      <c r="EV45" s="17">
        <v>90.8</v>
      </c>
      <c r="EW45" s="17">
        <v>0.7</v>
      </c>
      <c r="EX45" s="17">
        <v>4.8</v>
      </c>
      <c r="EY45" s="17">
        <v>2.2999999999999998</v>
      </c>
      <c r="EZ45" s="17">
        <v>1.2</v>
      </c>
      <c r="FA45" s="17">
        <v>2.5</v>
      </c>
      <c r="FB45" s="17">
        <v>0.1</v>
      </c>
      <c r="FC45" s="17">
        <v>6.6</v>
      </c>
      <c r="FD45" s="17">
        <v>20</v>
      </c>
      <c r="FE45" s="17">
        <v>20</v>
      </c>
      <c r="FF45" s="17">
        <v>10.6</v>
      </c>
      <c r="FG45" s="17"/>
      <c r="FH45" s="17"/>
      <c r="FI45" s="17"/>
      <c r="FJ45" s="17"/>
      <c r="FK45" s="17">
        <v>7.3</v>
      </c>
      <c r="FL45" s="17"/>
      <c r="FM45" s="17">
        <v>12.4</v>
      </c>
      <c r="FN45" s="17">
        <v>7988.99</v>
      </c>
      <c r="FO45" s="15"/>
      <c r="FP45" s="17">
        <v>24.3</v>
      </c>
      <c r="FQ45" s="17">
        <v>3.1</v>
      </c>
      <c r="FR45" s="17">
        <v>7.2</v>
      </c>
      <c r="FS45" s="17">
        <v>13.2</v>
      </c>
      <c r="FT45" s="17">
        <v>25.1</v>
      </c>
      <c r="FU45" s="17">
        <v>18.899999999999999</v>
      </c>
      <c r="FV45" s="17">
        <v>4.5999999999999996</v>
      </c>
      <c r="FW45" s="17">
        <v>6.6</v>
      </c>
      <c r="FX45" s="17">
        <v>103</v>
      </c>
    </row>
    <row r="46" spans="1:180" ht="24" customHeight="1" x14ac:dyDescent="0.25">
      <c r="A46" s="16" t="s">
        <v>85</v>
      </c>
      <c r="B46" s="16" t="s">
        <v>835</v>
      </c>
      <c r="C46" s="17">
        <v>201.8</v>
      </c>
      <c r="D46" s="17">
        <v>643.9</v>
      </c>
      <c r="E46" s="17">
        <v>138.1</v>
      </c>
      <c r="F46" s="17"/>
      <c r="G46" s="17"/>
      <c r="H46" s="17">
        <v>90.1</v>
      </c>
      <c r="I46" s="17">
        <v>223.3</v>
      </c>
      <c r="J46" s="17"/>
      <c r="K46" s="17"/>
      <c r="L46" s="17">
        <v>178.2</v>
      </c>
      <c r="M46" s="17">
        <v>199</v>
      </c>
      <c r="N46" s="17"/>
      <c r="O46" s="17">
        <v>191.5</v>
      </c>
      <c r="P46" s="17">
        <v>204.8</v>
      </c>
      <c r="Q46" s="17">
        <v>108.3</v>
      </c>
      <c r="R46" s="17">
        <v>551</v>
      </c>
      <c r="S46" s="17">
        <v>10.3</v>
      </c>
      <c r="T46" s="17"/>
      <c r="U46" s="17">
        <v>12.8</v>
      </c>
      <c r="V46" s="17">
        <v>0</v>
      </c>
      <c r="W46" s="17">
        <v>165.9</v>
      </c>
      <c r="X46" s="17">
        <v>7.7</v>
      </c>
      <c r="Y46" s="17">
        <v>4.4000000000000004</v>
      </c>
      <c r="Z46" s="17">
        <v>22.5</v>
      </c>
      <c r="AA46" s="17">
        <v>6.5</v>
      </c>
      <c r="AB46" s="17"/>
      <c r="AC46" s="17">
        <v>114.3</v>
      </c>
      <c r="AD46" s="17"/>
      <c r="AE46" s="17"/>
      <c r="AF46" s="17"/>
      <c r="AG46" s="17"/>
      <c r="AH46" s="17">
        <v>110.2</v>
      </c>
      <c r="AI46" s="17">
        <v>193.6</v>
      </c>
      <c r="AJ46" s="17"/>
      <c r="AK46" s="17"/>
      <c r="AL46" s="17"/>
      <c r="AM46" s="17">
        <v>6.5</v>
      </c>
      <c r="AN46" s="17">
        <v>367.5</v>
      </c>
      <c r="AO46" s="17">
        <v>79.099999999999994</v>
      </c>
      <c r="AP46" s="17">
        <v>125.5</v>
      </c>
      <c r="AQ46" s="17">
        <v>41</v>
      </c>
      <c r="AR46" s="17">
        <v>18.600000000000001</v>
      </c>
      <c r="AS46" s="17">
        <v>19.3</v>
      </c>
      <c r="AT46" s="17">
        <v>87.8</v>
      </c>
      <c r="AU46" s="17">
        <v>154.1</v>
      </c>
      <c r="AV46" s="17">
        <v>154.80000000000001</v>
      </c>
      <c r="AW46" s="17">
        <v>168.8</v>
      </c>
      <c r="AX46" s="17">
        <v>107.1</v>
      </c>
      <c r="AY46" s="17">
        <v>32</v>
      </c>
      <c r="AZ46" s="17">
        <v>0</v>
      </c>
      <c r="BA46" s="17">
        <v>3.8</v>
      </c>
      <c r="BB46" s="17">
        <v>25.8</v>
      </c>
      <c r="BC46" s="17">
        <v>149.4</v>
      </c>
      <c r="BD46" s="17"/>
      <c r="BE46" s="17"/>
      <c r="BF46" s="17">
        <v>91.6</v>
      </c>
      <c r="BG46" s="17"/>
      <c r="BH46" s="17">
        <v>0</v>
      </c>
      <c r="BI46" s="17">
        <v>44.7</v>
      </c>
      <c r="BJ46" s="17"/>
      <c r="BK46" s="17"/>
      <c r="BL46" s="17"/>
      <c r="BM46" s="17">
        <v>84.3</v>
      </c>
      <c r="BN46" s="17">
        <v>169.3</v>
      </c>
      <c r="BO46" s="17"/>
      <c r="BP46" s="17">
        <v>198.9</v>
      </c>
      <c r="BQ46" s="17">
        <v>183.7</v>
      </c>
      <c r="BR46" s="17">
        <v>68.099999999999994</v>
      </c>
      <c r="BS46" s="17"/>
      <c r="BT46" s="17"/>
      <c r="BU46" s="17"/>
      <c r="BV46" s="17"/>
      <c r="BW46" s="17">
        <v>0</v>
      </c>
      <c r="BX46" s="17"/>
      <c r="BY46" s="17"/>
      <c r="BZ46" s="17">
        <v>2.9</v>
      </c>
      <c r="CA46" s="17">
        <v>127.7</v>
      </c>
      <c r="CB46" s="17">
        <v>100.4</v>
      </c>
      <c r="CC46" s="17">
        <v>61.6</v>
      </c>
      <c r="CD46" s="17">
        <v>76.8</v>
      </c>
      <c r="CE46" s="17">
        <v>30</v>
      </c>
      <c r="CF46" s="17"/>
      <c r="CG46" s="17"/>
      <c r="CH46" s="17"/>
      <c r="CI46" s="17">
        <v>138.80000000000001</v>
      </c>
      <c r="CJ46" s="17">
        <v>143</v>
      </c>
      <c r="CK46" s="17">
        <v>146.9</v>
      </c>
      <c r="CL46" s="17">
        <v>0</v>
      </c>
      <c r="CM46" s="17"/>
      <c r="CN46" s="17"/>
      <c r="CO46" s="17"/>
      <c r="CP46" s="17"/>
      <c r="CQ46" s="17">
        <v>209.2</v>
      </c>
      <c r="CR46" s="17"/>
      <c r="CS46" s="17">
        <v>0</v>
      </c>
      <c r="CT46" s="17">
        <v>6.6</v>
      </c>
      <c r="CU46" s="17">
        <v>19.8</v>
      </c>
      <c r="CV46" s="17">
        <v>0</v>
      </c>
      <c r="CW46" s="17">
        <v>54.7</v>
      </c>
      <c r="CX46" s="17">
        <v>0</v>
      </c>
      <c r="CY46" s="17">
        <v>8.6</v>
      </c>
      <c r="CZ46" s="17">
        <v>0</v>
      </c>
      <c r="DA46" s="17">
        <v>20.3</v>
      </c>
      <c r="DB46" s="17">
        <v>10</v>
      </c>
      <c r="DC46" s="17">
        <v>3.2</v>
      </c>
      <c r="DD46" s="17">
        <v>0</v>
      </c>
      <c r="DE46" s="17">
        <v>0</v>
      </c>
      <c r="DF46" s="17">
        <v>1.8</v>
      </c>
      <c r="DG46" s="17">
        <v>0</v>
      </c>
      <c r="DH46" s="17">
        <v>5.0999999999999996</v>
      </c>
      <c r="DI46" s="17">
        <v>20.5</v>
      </c>
      <c r="DJ46" s="17">
        <v>18.5</v>
      </c>
      <c r="DK46" s="17">
        <v>12.8</v>
      </c>
      <c r="DL46" s="17">
        <v>3.6</v>
      </c>
      <c r="DM46" s="17">
        <v>18.399999999999999</v>
      </c>
      <c r="DN46" s="17">
        <v>0</v>
      </c>
      <c r="DO46" s="17">
        <v>0</v>
      </c>
      <c r="DP46" s="17">
        <v>14.7</v>
      </c>
      <c r="DQ46" s="17">
        <v>54.8</v>
      </c>
      <c r="DR46" s="17">
        <v>0</v>
      </c>
      <c r="DS46" s="17">
        <v>3.5</v>
      </c>
      <c r="DT46" s="17">
        <v>20.100000000000001</v>
      </c>
      <c r="DU46" s="17">
        <v>2.64</v>
      </c>
      <c r="DV46" s="17"/>
      <c r="DW46" s="17">
        <v>0</v>
      </c>
      <c r="DX46" s="17">
        <v>19.8</v>
      </c>
      <c r="DY46" s="17">
        <v>7.6</v>
      </c>
      <c r="DZ46" s="17">
        <v>16.3</v>
      </c>
      <c r="EA46" s="17">
        <v>20.3</v>
      </c>
      <c r="EB46" s="17">
        <v>7.1</v>
      </c>
      <c r="EC46" s="17">
        <v>69.599999999999994</v>
      </c>
      <c r="ED46" s="17">
        <v>0</v>
      </c>
      <c r="EE46" s="17">
        <v>73.900000000000006</v>
      </c>
      <c r="EF46" s="17">
        <v>93</v>
      </c>
      <c r="EG46" s="17">
        <v>8.1</v>
      </c>
      <c r="EH46" s="17">
        <v>5.3</v>
      </c>
      <c r="EI46" s="17">
        <v>0</v>
      </c>
      <c r="EJ46" s="17">
        <v>21</v>
      </c>
      <c r="EK46" s="17">
        <v>7.4</v>
      </c>
      <c r="EL46" s="17">
        <v>7.2</v>
      </c>
      <c r="EM46" s="17">
        <v>20.399999999999999</v>
      </c>
      <c r="EN46" s="17">
        <v>20.399999999999999</v>
      </c>
      <c r="EO46" s="17">
        <v>20</v>
      </c>
      <c r="EP46" s="17">
        <v>5.2</v>
      </c>
      <c r="EQ46" s="17">
        <v>0</v>
      </c>
      <c r="ER46" s="17">
        <v>0</v>
      </c>
      <c r="ES46" s="17">
        <v>0</v>
      </c>
      <c r="ET46" s="17">
        <v>0.6</v>
      </c>
      <c r="EU46" s="17">
        <v>116.7</v>
      </c>
      <c r="EV46" s="17">
        <v>117.3</v>
      </c>
      <c r="EW46" s="17">
        <v>0</v>
      </c>
      <c r="EX46" s="17">
        <v>4.8</v>
      </c>
      <c r="EY46" s="17">
        <v>2.2999999999999998</v>
      </c>
      <c r="EZ46" s="17">
        <v>1.2</v>
      </c>
      <c r="FA46" s="17">
        <v>2.8</v>
      </c>
      <c r="FB46" s="17">
        <v>0</v>
      </c>
      <c r="FC46" s="17">
        <v>6.5</v>
      </c>
      <c r="FD46" s="17">
        <v>20</v>
      </c>
      <c r="FE46" s="17">
        <v>20</v>
      </c>
      <c r="FF46" s="17">
        <v>10</v>
      </c>
      <c r="FG46" s="17"/>
      <c r="FH46" s="17"/>
      <c r="FI46" s="17"/>
      <c r="FJ46" s="17"/>
      <c r="FK46" s="17">
        <v>6.7</v>
      </c>
      <c r="FL46" s="17"/>
      <c r="FM46" s="17">
        <v>14.2</v>
      </c>
      <c r="FN46" s="17">
        <v>7842.54</v>
      </c>
      <c r="FO46" s="15"/>
      <c r="FP46" s="17">
        <v>24.3</v>
      </c>
      <c r="FQ46" s="17">
        <v>5.7</v>
      </c>
      <c r="FR46" s="17">
        <v>8.3000000000000007</v>
      </c>
      <c r="FS46" s="17">
        <v>13.2</v>
      </c>
      <c r="FT46" s="17">
        <v>25.2</v>
      </c>
      <c r="FU46" s="17">
        <v>18.899999999999999</v>
      </c>
      <c r="FV46" s="17">
        <v>4.7</v>
      </c>
      <c r="FW46" s="17">
        <v>15.2</v>
      </c>
      <c r="FX46" s="17">
        <v>115.5</v>
      </c>
    </row>
    <row r="47" spans="1:180" ht="24" customHeight="1" x14ac:dyDescent="0.25">
      <c r="A47" s="16" t="s">
        <v>85</v>
      </c>
      <c r="B47" s="16" t="s">
        <v>836</v>
      </c>
      <c r="C47" s="17">
        <v>202.1</v>
      </c>
      <c r="D47" s="17">
        <v>650.70000000000005</v>
      </c>
      <c r="E47" s="17">
        <v>140.9</v>
      </c>
      <c r="F47" s="17"/>
      <c r="G47" s="17"/>
      <c r="H47" s="17">
        <v>90.3</v>
      </c>
      <c r="I47" s="17">
        <v>223.8</v>
      </c>
      <c r="J47" s="17"/>
      <c r="K47" s="17"/>
      <c r="L47" s="17">
        <v>178</v>
      </c>
      <c r="M47" s="17">
        <v>199.2</v>
      </c>
      <c r="N47" s="17"/>
      <c r="O47" s="17">
        <v>192.3</v>
      </c>
      <c r="P47" s="17">
        <v>203.2</v>
      </c>
      <c r="Q47" s="17">
        <v>108.3</v>
      </c>
      <c r="R47" s="17">
        <v>558.5</v>
      </c>
      <c r="S47" s="17">
        <v>10.3</v>
      </c>
      <c r="T47" s="17"/>
      <c r="U47" s="17">
        <v>12.8</v>
      </c>
      <c r="V47" s="17">
        <v>0</v>
      </c>
      <c r="W47" s="17">
        <v>167.7</v>
      </c>
      <c r="X47" s="17">
        <v>7.9</v>
      </c>
      <c r="Y47" s="17">
        <v>4.5</v>
      </c>
      <c r="Z47" s="17">
        <v>22.5</v>
      </c>
      <c r="AA47" s="17">
        <v>6.5</v>
      </c>
      <c r="AB47" s="17"/>
      <c r="AC47" s="17">
        <v>125.9</v>
      </c>
      <c r="AD47" s="17"/>
      <c r="AE47" s="17"/>
      <c r="AF47" s="17"/>
      <c r="AG47" s="17"/>
      <c r="AH47" s="17">
        <v>110.6</v>
      </c>
      <c r="AI47" s="17">
        <v>217.2</v>
      </c>
      <c r="AJ47" s="17"/>
      <c r="AK47" s="17"/>
      <c r="AL47" s="17"/>
      <c r="AM47" s="17">
        <v>6.5</v>
      </c>
      <c r="AN47" s="17">
        <v>421.1</v>
      </c>
      <c r="AO47" s="17">
        <v>78</v>
      </c>
      <c r="AP47" s="17">
        <v>144.6</v>
      </c>
      <c r="AQ47" s="17">
        <v>41.5</v>
      </c>
      <c r="AR47" s="17">
        <v>18.600000000000001</v>
      </c>
      <c r="AS47" s="17">
        <v>19.3</v>
      </c>
      <c r="AT47" s="17">
        <v>88.5</v>
      </c>
      <c r="AU47" s="17">
        <v>170.8</v>
      </c>
      <c r="AV47" s="17">
        <v>170.9</v>
      </c>
      <c r="AW47" s="17">
        <v>176</v>
      </c>
      <c r="AX47" s="17">
        <v>107.8</v>
      </c>
      <c r="AY47" s="17">
        <v>43.8</v>
      </c>
      <c r="AZ47" s="17">
        <v>0</v>
      </c>
      <c r="BA47" s="17">
        <v>3.8</v>
      </c>
      <c r="BB47" s="17">
        <v>27.9</v>
      </c>
      <c r="BC47" s="17">
        <v>158.1</v>
      </c>
      <c r="BD47" s="17"/>
      <c r="BE47" s="17"/>
      <c r="BF47" s="17">
        <v>91.6</v>
      </c>
      <c r="BG47" s="17"/>
      <c r="BH47" s="17">
        <v>0</v>
      </c>
      <c r="BI47" s="17">
        <v>44.5</v>
      </c>
      <c r="BJ47" s="17"/>
      <c r="BK47" s="17"/>
      <c r="BL47" s="17"/>
      <c r="BM47" s="17">
        <v>84.6</v>
      </c>
      <c r="BN47" s="17">
        <v>169.4</v>
      </c>
      <c r="BO47" s="17"/>
      <c r="BP47" s="17">
        <v>199.8</v>
      </c>
      <c r="BQ47" s="17">
        <v>183.9</v>
      </c>
      <c r="BR47" s="17">
        <v>73.599999999999994</v>
      </c>
      <c r="BS47" s="17"/>
      <c r="BT47" s="17"/>
      <c r="BU47" s="17"/>
      <c r="BV47" s="17"/>
      <c r="BW47" s="17">
        <v>0</v>
      </c>
      <c r="BX47" s="17"/>
      <c r="BY47" s="17"/>
      <c r="BZ47" s="17">
        <v>2.9</v>
      </c>
      <c r="CA47" s="17">
        <v>251.8</v>
      </c>
      <c r="CB47" s="17">
        <v>132.9</v>
      </c>
      <c r="CC47" s="17">
        <v>61.8</v>
      </c>
      <c r="CD47" s="17">
        <v>76.900000000000006</v>
      </c>
      <c r="CE47" s="17">
        <v>30.2</v>
      </c>
      <c r="CF47" s="17"/>
      <c r="CG47" s="17"/>
      <c r="CH47" s="17"/>
      <c r="CI47" s="17">
        <v>138.30000000000001</v>
      </c>
      <c r="CJ47" s="17">
        <v>142.5</v>
      </c>
      <c r="CK47" s="17">
        <v>146.4</v>
      </c>
      <c r="CL47" s="17">
        <v>0</v>
      </c>
      <c r="CM47" s="17"/>
      <c r="CN47" s="17"/>
      <c r="CO47" s="17"/>
      <c r="CP47" s="17"/>
      <c r="CQ47" s="17">
        <v>209.2</v>
      </c>
      <c r="CR47" s="17"/>
      <c r="CS47" s="17">
        <v>0</v>
      </c>
      <c r="CT47" s="17">
        <v>6.6</v>
      </c>
      <c r="CU47" s="17">
        <v>19.8</v>
      </c>
      <c r="CV47" s="17">
        <v>0</v>
      </c>
      <c r="CW47" s="17">
        <v>42.9</v>
      </c>
      <c r="CX47" s="17">
        <v>0</v>
      </c>
      <c r="CY47" s="17">
        <v>9.1</v>
      </c>
      <c r="CZ47" s="17">
        <v>0</v>
      </c>
      <c r="DA47" s="17">
        <v>20.399999999999999</v>
      </c>
      <c r="DB47" s="17">
        <v>9.9</v>
      </c>
      <c r="DC47" s="17">
        <v>5.7</v>
      </c>
      <c r="DD47" s="17">
        <v>0</v>
      </c>
      <c r="DE47" s="17">
        <v>0</v>
      </c>
      <c r="DF47" s="17">
        <v>1.8</v>
      </c>
      <c r="DG47" s="17">
        <v>0</v>
      </c>
      <c r="DH47" s="17">
        <v>5.0999999999999996</v>
      </c>
      <c r="DI47" s="17">
        <v>20.7</v>
      </c>
      <c r="DJ47" s="17">
        <v>18.5</v>
      </c>
      <c r="DK47" s="17">
        <v>12.8</v>
      </c>
      <c r="DL47" s="17">
        <v>3.6</v>
      </c>
      <c r="DM47" s="17">
        <v>18.5</v>
      </c>
      <c r="DN47" s="17">
        <v>0</v>
      </c>
      <c r="DO47" s="17">
        <v>0</v>
      </c>
      <c r="DP47" s="17">
        <v>12.5</v>
      </c>
      <c r="DQ47" s="17">
        <v>46.2</v>
      </c>
      <c r="DR47" s="17">
        <v>0</v>
      </c>
      <c r="DS47" s="17">
        <v>3.5</v>
      </c>
      <c r="DT47" s="17">
        <v>20.2</v>
      </c>
      <c r="DU47" s="17">
        <v>2.72</v>
      </c>
      <c r="DV47" s="17"/>
      <c r="DW47" s="17">
        <v>0</v>
      </c>
      <c r="DX47" s="17">
        <v>19.8</v>
      </c>
      <c r="DY47" s="17">
        <v>7.4</v>
      </c>
      <c r="DZ47" s="17">
        <v>16.399999999999999</v>
      </c>
      <c r="EA47" s="17">
        <v>20.3</v>
      </c>
      <c r="EB47" s="17">
        <v>8.1</v>
      </c>
      <c r="EC47" s="17">
        <v>73.7</v>
      </c>
      <c r="ED47" s="17">
        <v>0</v>
      </c>
      <c r="EE47" s="17">
        <v>54.7</v>
      </c>
      <c r="EF47" s="17">
        <v>110</v>
      </c>
      <c r="EG47" s="17">
        <v>9.3000000000000007</v>
      </c>
      <c r="EH47" s="17">
        <v>3.8</v>
      </c>
      <c r="EI47" s="17">
        <v>0</v>
      </c>
      <c r="EJ47" s="17">
        <v>20.9</v>
      </c>
      <c r="EK47" s="17">
        <v>7.4</v>
      </c>
      <c r="EL47" s="17">
        <v>7.2</v>
      </c>
      <c r="EM47" s="17">
        <v>20.399999999999999</v>
      </c>
      <c r="EN47" s="17">
        <v>20.399999999999999</v>
      </c>
      <c r="EO47" s="17">
        <v>20</v>
      </c>
      <c r="EP47" s="17">
        <v>4</v>
      </c>
      <c r="EQ47" s="17">
        <v>0</v>
      </c>
      <c r="ER47" s="17">
        <v>0</v>
      </c>
      <c r="ES47" s="17">
        <v>0</v>
      </c>
      <c r="ET47" s="17">
        <v>0.6</v>
      </c>
      <c r="EU47" s="17">
        <v>87.5</v>
      </c>
      <c r="EV47" s="17">
        <v>78.400000000000006</v>
      </c>
      <c r="EW47" s="17">
        <v>0</v>
      </c>
      <c r="EX47" s="17">
        <v>4.8</v>
      </c>
      <c r="EY47" s="17">
        <v>2.2999999999999998</v>
      </c>
      <c r="EZ47" s="17">
        <v>1.2</v>
      </c>
      <c r="FA47" s="17">
        <v>3.2</v>
      </c>
      <c r="FB47" s="17">
        <v>0</v>
      </c>
      <c r="FC47" s="17">
        <v>6.6</v>
      </c>
      <c r="FD47" s="17">
        <v>20.100000000000001</v>
      </c>
      <c r="FE47" s="17">
        <v>20</v>
      </c>
      <c r="FF47" s="17">
        <v>10.199999999999999</v>
      </c>
      <c r="FG47" s="17"/>
      <c r="FH47" s="17"/>
      <c r="FI47" s="17"/>
      <c r="FJ47" s="17"/>
      <c r="FK47" s="17">
        <v>6.9</v>
      </c>
      <c r="FL47" s="17"/>
      <c r="FM47" s="17">
        <v>9.6999999999999993</v>
      </c>
      <c r="FN47" s="17">
        <v>8106.52</v>
      </c>
      <c r="FO47" s="15"/>
      <c r="FP47" s="17">
        <v>24.3</v>
      </c>
      <c r="FQ47" s="17">
        <v>7.7</v>
      </c>
      <c r="FR47" s="17">
        <v>8.6999999999999993</v>
      </c>
      <c r="FS47" s="17">
        <v>13.2</v>
      </c>
      <c r="FT47" s="17">
        <v>25.4</v>
      </c>
      <c r="FU47" s="17">
        <v>18.899999999999999</v>
      </c>
      <c r="FV47" s="17">
        <v>4.8</v>
      </c>
      <c r="FW47" s="17">
        <v>15.2</v>
      </c>
      <c r="FX47" s="17">
        <v>118.2</v>
      </c>
    </row>
    <row r="48" spans="1:180" ht="24" customHeight="1" x14ac:dyDescent="0.25">
      <c r="A48" s="16" t="s">
        <v>85</v>
      </c>
      <c r="B48" s="16" t="s">
        <v>837</v>
      </c>
      <c r="C48" s="17">
        <v>202.6</v>
      </c>
      <c r="D48" s="17">
        <v>650.29999999999995</v>
      </c>
      <c r="E48" s="17">
        <v>140.6</v>
      </c>
      <c r="F48" s="17"/>
      <c r="G48" s="17"/>
      <c r="H48" s="17">
        <v>90.4</v>
      </c>
      <c r="I48" s="17">
        <v>224.3</v>
      </c>
      <c r="J48" s="17"/>
      <c r="K48" s="17"/>
      <c r="L48" s="17">
        <v>178.6</v>
      </c>
      <c r="M48" s="17">
        <v>199.8</v>
      </c>
      <c r="N48" s="17"/>
      <c r="O48" s="17">
        <v>193.7</v>
      </c>
      <c r="P48" s="17">
        <v>206.4</v>
      </c>
      <c r="Q48" s="17">
        <v>108.4</v>
      </c>
      <c r="R48" s="17">
        <v>558.4</v>
      </c>
      <c r="S48" s="17">
        <v>10.3</v>
      </c>
      <c r="T48" s="17"/>
      <c r="U48" s="17">
        <v>13</v>
      </c>
      <c r="V48" s="17">
        <v>0</v>
      </c>
      <c r="W48" s="17">
        <v>166.7</v>
      </c>
      <c r="X48" s="17">
        <v>7.9</v>
      </c>
      <c r="Y48" s="17">
        <v>4.5</v>
      </c>
      <c r="Z48" s="17">
        <v>22.5</v>
      </c>
      <c r="AA48" s="17">
        <v>6.5</v>
      </c>
      <c r="AB48" s="17"/>
      <c r="AC48" s="17">
        <v>121.9</v>
      </c>
      <c r="AD48" s="17"/>
      <c r="AE48" s="17"/>
      <c r="AF48" s="17"/>
      <c r="AG48" s="17"/>
      <c r="AH48" s="17">
        <v>110.7</v>
      </c>
      <c r="AI48" s="17">
        <v>177.3</v>
      </c>
      <c r="AJ48" s="17"/>
      <c r="AK48" s="17"/>
      <c r="AL48" s="17"/>
      <c r="AM48" s="17">
        <v>6.5</v>
      </c>
      <c r="AN48" s="17">
        <v>367.5</v>
      </c>
      <c r="AO48" s="17">
        <v>80.900000000000006</v>
      </c>
      <c r="AP48" s="17">
        <v>140.19999999999999</v>
      </c>
      <c r="AQ48" s="17">
        <v>41.3</v>
      </c>
      <c r="AR48" s="17">
        <v>18.5</v>
      </c>
      <c r="AS48" s="17">
        <v>19.3</v>
      </c>
      <c r="AT48" s="17">
        <v>92.5</v>
      </c>
      <c r="AU48" s="17">
        <v>158.69999999999999</v>
      </c>
      <c r="AV48" s="17">
        <v>159.5</v>
      </c>
      <c r="AW48" s="17">
        <v>171.7</v>
      </c>
      <c r="AX48" s="17">
        <v>107.7</v>
      </c>
      <c r="AY48" s="17">
        <v>43.8</v>
      </c>
      <c r="AZ48" s="17">
        <v>40</v>
      </c>
      <c r="BA48" s="17">
        <v>3.8</v>
      </c>
      <c r="BB48" s="17">
        <v>27.8</v>
      </c>
      <c r="BC48" s="17">
        <v>160.5</v>
      </c>
      <c r="BD48" s="17"/>
      <c r="BE48" s="17"/>
      <c r="BF48" s="17">
        <v>95.5</v>
      </c>
      <c r="BG48" s="17"/>
      <c r="BH48" s="17">
        <v>0</v>
      </c>
      <c r="BI48" s="17">
        <v>45</v>
      </c>
      <c r="BJ48" s="17"/>
      <c r="BK48" s="17"/>
      <c r="BL48" s="17"/>
      <c r="BM48" s="17">
        <v>84.6</v>
      </c>
      <c r="BN48" s="17">
        <v>169.2</v>
      </c>
      <c r="BO48" s="17"/>
      <c r="BP48" s="17">
        <v>199.2</v>
      </c>
      <c r="BQ48" s="17">
        <v>183.4</v>
      </c>
      <c r="BR48" s="17">
        <v>73.5</v>
      </c>
      <c r="BS48" s="17"/>
      <c r="BT48" s="17"/>
      <c r="BU48" s="17"/>
      <c r="BV48" s="17"/>
      <c r="BW48" s="17">
        <v>31.7</v>
      </c>
      <c r="BX48" s="17"/>
      <c r="BY48" s="17"/>
      <c r="BZ48" s="17">
        <v>2.9</v>
      </c>
      <c r="CA48" s="17">
        <v>206.5</v>
      </c>
      <c r="CB48" s="17">
        <v>106</v>
      </c>
      <c r="CC48" s="17">
        <v>66.099999999999994</v>
      </c>
      <c r="CD48" s="17">
        <v>77.2</v>
      </c>
      <c r="CE48" s="17">
        <v>30.2</v>
      </c>
      <c r="CF48" s="17"/>
      <c r="CG48" s="17"/>
      <c r="CH48" s="17"/>
      <c r="CI48" s="17">
        <v>138.80000000000001</v>
      </c>
      <c r="CJ48" s="17">
        <v>142.9</v>
      </c>
      <c r="CK48" s="17">
        <v>159</v>
      </c>
      <c r="CL48" s="17">
        <v>36.5</v>
      </c>
      <c r="CM48" s="17"/>
      <c r="CN48" s="17"/>
      <c r="CO48" s="17"/>
      <c r="CP48" s="17"/>
      <c r="CQ48" s="17">
        <v>209.9</v>
      </c>
      <c r="CR48" s="17"/>
      <c r="CS48" s="17">
        <v>4.3</v>
      </c>
      <c r="CT48" s="17">
        <v>6.6</v>
      </c>
      <c r="CU48" s="17">
        <v>19.8</v>
      </c>
      <c r="CV48" s="17">
        <v>0</v>
      </c>
      <c r="CW48" s="17">
        <v>40.6</v>
      </c>
      <c r="CX48" s="17">
        <v>0</v>
      </c>
      <c r="CY48" s="17">
        <v>8.1</v>
      </c>
      <c r="CZ48" s="17">
        <v>0</v>
      </c>
      <c r="DA48" s="17">
        <v>20.399999999999999</v>
      </c>
      <c r="DB48" s="17">
        <v>9.9</v>
      </c>
      <c r="DC48" s="17">
        <v>5.6</v>
      </c>
      <c r="DD48" s="17">
        <v>0</v>
      </c>
      <c r="DE48" s="17">
        <v>0</v>
      </c>
      <c r="DF48" s="17">
        <v>1.8</v>
      </c>
      <c r="DG48" s="17">
        <v>0</v>
      </c>
      <c r="DH48" s="17">
        <v>5</v>
      </c>
      <c r="DI48" s="17">
        <v>20.8</v>
      </c>
      <c r="DJ48" s="17">
        <v>18.5</v>
      </c>
      <c r="DK48" s="17">
        <v>16.5</v>
      </c>
      <c r="DL48" s="17">
        <v>3.5</v>
      </c>
      <c r="DM48" s="17">
        <v>18.5</v>
      </c>
      <c r="DN48" s="17">
        <v>0</v>
      </c>
      <c r="DO48" s="17">
        <v>0</v>
      </c>
      <c r="DP48" s="17">
        <v>14</v>
      </c>
      <c r="DQ48" s="17">
        <v>59</v>
      </c>
      <c r="DR48" s="17">
        <v>0</v>
      </c>
      <c r="DS48" s="17">
        <v>3.5</v>
      </c>
      <c r="DT48" s="17">
        <v>20.2</v>
      </c>
      <c r="DU48" s="17">
        <v>2.72</v>
      </c>
      <c r="DV48" s="17"/>
      <c r="DW48" s="17">
        <v>0</v>
      </c>
      <c r="DX48" s="17">
        <v>19.8</v>
      </c>
      <c r="DY48" s="17">
        <v>7.3</v>
      </c>
      <c r="DZ48" s="17">
        <v>16.7</v>
      </c>
      <c r="EA48" s="17">
        <v>20.3</v>
      </c>
      <c r="EB48" s="17">
        <v>8.1</v>
      </c>
      <c r="EC48" s="17">
        <v>68.8</v>
      </c>
      <c r="ED48" s="17">
        <v>0</v>
      </c>
      <c r="EE48" s="17">
        <v>84.7</v>
      </c>
      <c r="EF48" s="17">
        <v>113.7</v>
      </c>
      <c r="EG48" s="17">
        <v>8.1999999999999993</v>
      </c>
      <c r="EH48" s="17">
        <v>2.9</v>
      </c>
      <c r="EI48" s="17">
        <v>0</v>
      </c>
      <c r="EJ48" s="17">
        <v>20.9</v>
      </c>
      <c r="EK48" s="17">
        <v>7.4</v>
      </c>
      <c r="EL48" s="17">
        <v>7.4</v>
      </c>
      <c r="EM48" s="17">
        <v>20.399999999999999</v>
      </c>
      <c r="EN48" s="17">
        <v>20.399999999999999</v>
      </c>
      <c r="EO48" s="17">
        <v>20</v>
      </c>
      <c r="EP48" s="17">
        <v>4.0999999999999996</v>
      </c>
      <c r="EQ48" s="17">
        <v>0</v>
      </c>
      <c r="ER48" s="17">
        <v>0</v>
      </c>
      <c r="ES48" s="17">
        <v>0</v>
      </c>
      <c r="ET48" s="17">
        <v>0.6</v>
      </c>
      <c r="EU48" s="17">
        <v>100.1</v>
      </c>
      <c r="EV48" s="17">
        <v>88.7</v>
      </c>
      <c r="EW48" s="17">
        <v>0</v>
      </c>
      <c r="EX48" s="17">
        <v>4.8</v>
      </c>
      <c r="EY48" s="17">
        <v>2.2999999999999998</v>
      </c>
      <c r="EZ48" s="17">
        <v>1.2</v>
      </c>
      <c r="FA48" s="17">
        <v>3.2</v>
      </c>
      <c r="FB48" s="17">
        <v>0</v>
      </c>
      <c r="FC48" s="17">
        <v>6.6</v>
      </c>
      <c r="FD48" s="17">
        <v>20</v>
      </c>
      <c r="FE48" s="17">
        <v>20</v>
      </c>
      <c r="FF48" s="17">
        <v>9.8000000000000007</v>
      </c>
      <c r="FG48" s="17"/>
      <c r="FH48" s="17"/>
      <c r="FI48" s="17"/>
      <c r="FJ48" s="17"/>
      <c r="FK48" s="17">
        <v>7.9</v>
      </c>
      <c r="FL48" s="17"/>
      <c r="FM48" s="17">
        <v>11.3</v>
      </c>
      <c r="FN48" s="17">
        <v>8120.02</v>
      </c>
      <c r="FO48" s="15"/>
      <c r="FP48" s="17">
        <v>24.3</v>
      </c>
      <c r="FQ48" s="17">
        <v>8</v>
      </c>
      <c r="FR48" s="17">
        <v>8.6</v>
      </c>
      <c r="FS48" s="17">
        <v>13.2</v>
      </c>
      <c r="FT48" s="17">
        <v>25.6</v>
      </c>
      <c r="FU48" s="17">
        <v>18.899999999999999</v>
      </c>
      <c r="FV48" s="17">
        <v>4.7</v>
      </c>
      <c r="FW48" s="17">
        <v>15.3</v>
      </c>
      <c r="FX48" s="17">
        <v>118.6</v>
      </c>
    </row>
    <row r="49" spans="1:180" ht="24" customHeight="1" x14ac:dyDescent="0.25">
      <c r="A49" s="16" t="s">
        <v>85</v>
      </c>
      <c r="B49" s="16" t="s">
        <v>838</v>
      </c>
      <c r="C49" s="17">
        <v>202.8</v>
      </c>
      <c r="D49" s="17">
        <v>651.9</v>
      </c>
      <c r="E49" s="17">
        <v>141.4</v>
      </c>
      <c r="F49" s="17"/>
      <c r="G49" s="17"/>
      <c r="H49" s="17">
        <v>90.3</v>
      </c>
      <c r="I49" s="17">
        <v>225.4</v>
      </c>
      <c r="J49" s="17"/>
      <c r="K49" s="17"/>
      <c r="L49" s="17">
        <v>178.7</v>
      </c>
      <c r="M49" s="17">
        <v>200.4</v>
      </c>
      <c r="N49" s="17"/>
      <c r="O49" s="17">
        <v>193</v>
      </c>
      <c r="P49" s="17">
        <v>206.4</v>
      </c>
      <c r="Q49" s="17">
        <v>108.4</v>
      </c>
      <c r="R49" s="17">
        <v>559.20000000000005</v>
      </c>
      <c r="S49" s="17">
        <v>10.199999999999999</v>
      </c>
      <c r="T49" s="17"/>
      <c r="U49" s="17">
        <v>12.5</v>
      </c>
      <c r="V49" s="17">
        <v>0</v>
      </c>
      <c r="W49" s="17">
        <v>167.1</v>
      </c>
      <c r="X49" s="17">
        <v>8.1</v>
      </c>
      <c r="Y49" s="17">
        <v>4.5</v>
      </c>
      <c r="Z49" s="17">
        <v>22.6</v>
      </c>
      <c r="AA49" s="17">
        <v>6.5</v>
      </c>
      <c r="AB49" s="17"/>
      <c r="AC49" s="17">
        <v>120.9</v>
      </c>
      <c r="AD49" s="17"/>
      <c r="AE49" s="17"/>
      <c r="AF49" s="17"/>
      <c r="AG49" s="17"/>
      <c r="AH49" s="17">
        <v>110.7</v>
      </c>
      <c r="AI49" s="17">
        <v>139.5</v>
      </c>
      <c r="AJ49" s="17"/>
      <c r="AK49" s="17"/>
      <c r="AL49" s="17"/>
      <c r="AM49" s="17">
        <v>6.5</v>
      </c>
      <c r="AN49" s="17">
        <v>363.7</v>
      </c>
      <c r="AO49" s="17">
        <v>80.900000000000006</v>
      </c>
      <c r="AP49" s="17">
        <v>133.80000000000001</v>
      </c>
      <c r="AQ49" s="17">
        <v>41.5</v>
      </c>
      <c r="AR49" s="17">
        <v>18.600000000000001</v>
      </c>
      <c r="AS49" s="17">
        <v>19.3</v>
      </c>
      <c r="AT49" s="17">
        <v>92</v>
      </c>
      <c r="AU49" s="17">
        <v>178.6</v>
      </c>
      <c r="AV49" s="17">
        <v>179.4</v>
      </c>
      <c r="AW49" s="17">
        <v>182.3</v>
      </c>
      <c r="AX49" s="17">
        <v>108.1</v>
      </c>
      <c r="AY49" s="17">
        <v>43.8</v>
      </c>
      <c r="AZ49" s="17">
        <v>37.1</v>
      </c>
      <c r="BA49" s="17">
        <v>3.8</v>
      </c>
      <c r="BB49" s="17">
        <v>28.4</v>
      </c>
      <c r="BC49" s="17">
        <v>171.3</v>
      </c>
      <c r="BD49" s="17"/>
      <c r="BE49" s="17"/>
      <c r="BF49" s="17">
        <v>95.6</v>
      </c>
      <c r="BG49" s="17"/>
      <c r="BH49" s="17">
        <v>0</v>
      </c>
      <c r="BI49" s="17">
        <v>45.1</v>
      </c>
      <c r="BJ49" s="17"/>
      <c r="BK49" s="17"/>
      <c r="BL49" s="17"/>
      <c r="BM49" s="17">
        <v>84.6</v>
      </c>
      <c r="BN49" s="17">
        <v>169.6</v>
      </c>
      <c r="BO49" s="17"/>
      <c r="BP49" s="17">
        <v>199.3</v>
      </c>
      <c r="BQ49" s="17">
        <v>183.5</v>
      </c>
      <c r="BR49" s="17">
        <v>73.5</v>
      </c>
      <c r="BS49" s="17"/>
      <c r="BT49" s="17"/>
      <c r="BU49" s="17"/>
      <c r="BV49" s="17"/>
      <c r="BW49" s="17">
        <v>55.8</v>
      </c>
      <c r="BX49" s="17"/>
      <c r="BY49" s="17"/>
      <c r="BZ49" s="17">
        <v>2.9</v>
      </c>
      <c r="CA49" s="17">
        <v>150.5</v>
      </c>
      <c r="CB49" s="17">
        <v>119.4</v>
      </c>
      <c r="CC49" s="17">
        <v>66.099999999999994</v>
      </c>
      <c r="CD49" s="17">
        <v>77</v>
      </c>
      <c r="CE49" s="17">
        <v>30.4</v>
      </c>
      <c r="CF49" s="17"/>
      <c r="CG49" s="17"/>
      <c r="CH49" s="17"/>
      <c r="CI49" s="17">
        <v>138.80000000000001</v>
      </c>
      <c r="CJ49" s="17">
        <v>142.9</v>
      </c>
      <c r="CK49" s="17">
        <v>168.4</v>
      </c>
      <c r="CL49" s="17">
        <v>103.3</v>
      </c>
      <c r="CM49" s="17"/>
      <c r="CN49" s="17"/>
      <c r="CO49" s="17"/>
      <c r="CP49" s="17"/>
      <c r="CQ49" s="17">
        <v>126.9</v>
      </c>
      <c r="CR49" s="17"/>
      <c r="CS49" s="17">
        <v>8.1999999999999993</v>
      </c>
      <c r="CT49" s="17">
        <v>6.6</v>
      </c>
      <c r="CU49" s="17">
        <v>19.8</v>
      </c>
      <c r="CV49" s="17">
        <v>0</v>
      </c>
      <c r="CW49" s="17">
        <v>47.1</v>
      </c>
      <c r="CX49" s="17">
        <v>0</v>
      </c>
      <c r="CY49" s="17">
        <v>6.6</v>
      </c>
      <c r="CZ49" s="17">
        <v>0</v>
      </c>
      <c r="DA49" s="17">
        <v>20.5</v>
      </c>
      <c r="DB49" s="17">
        <v>9.9</v>
      </c>
      <c r="DC49" s="17">
        <v>5.6</v>
      </c>
      <c r="DD49" s="17">
        <v>0</v>
      </c>
      <c r="DE49" s="17">
        <v>0</v>
      </c>
      <c r="DF49" s="17">
        <v>1.8</v>
      </c>
      <c r="DG49" s="17">
        <v>0</v>
      </c>
      <c r="DH49" s="17">
        <v>5</v>
      </c>
      <c r="DI49" s="17">
        <v>21</v>
      </c>
      <c r="DJ49" s="17">
        <v>18.5</v>
      </c>
      <c r="DK49" s="17">
        <v>16.399999999999999</v>
      </c>
      <c r="DL49" s="17">
        <v>3.5</v>
      </c>
      <c r="DM49" s="17">
        <v>18.399999999999999</v>
      </c>
      <c r="DN49" s="17">
        <v>0</v>
      </c>
      <c r="DO49" s="17">
        <v>0</v>
      </c>
      <c r="DP49" s="17">
        <v>15.6</v>
      </c>
      <c r="DQ49" s="17">
        <v>56.6</v>
      </c>
      <c r="DR49" s="17">
        <v>0</v>
      </c>
      <c r="DS49" s="17">
        <v>3.5</v>
      </c>
      <c r="DT49" s="17">
        <v>20.2</v>
      </c>
      <c r="DU49" s="17">
        <v>2.76</v>
      </c>
      <c r="DV49" s="17"/>
      <c r="DW49" s="17">
        <v>0</v>
      </c>
      <c r="DX49" s="17">
        <v>19.8</v>
      </c>
      <c r="DY49" s="17">
        <v>7.3</v>
      </c>
      <c r="DZ49" s="17">
        <v>16.7</v>
      </c>
      <c r="EA49" s="17">
        <v>20.3</v>
      </c>
      <c r="EB49" s="17">
        <v>7.6</v>
      </c>
      <c r="EC49" s="17">
        <v>67.900000000000006</v>
      </c>
      <c r="ED49" s="17">
        <v>0</v>
      </c>
      <c r="EE49" s="17">
        <v>90.3</v>
      </c>
      <c r="EF49" s="17">
        <v>112.2</v>
      </c>
      <c r="EG49" s="17">
        <v>11.6</v>
      </c>
      <c r="EH49" s="17">
        <v>3.9</v>
      </c>
      <c r="EI49" s="17">
        <v>0</v>
      </c>
      <c r="EJ49" s="17">
        <v>20.9</v>
      </c>
      <c r="EK49" s="17">
        <v>7.4</v>
      </c>
      <c r="EL49" s="17">
        <v>7.4</v>
      </c>
      <c r="EM49" s="17">
        <v>20.399999999999999</v>
      </c>
      <c r="EN49" s="17">
        <v>20.399999999999999</v>
      </c>
      <c r="EO49" s="17">
        <v>20</v>
      </c>
      <c r="EP49" s="17">
        <v>3.8</v>
      </c>
      <c r="EQ49" s="17">
        <v>0</v>
      </c>
      <c r="ER49" s="17">
        <v>0</v>
      </c>
      <c r="ES49" s="17">
        <v>0</v>
      </c>
      <c r="ET49" s="17">
        <v>0.6</v>
      </c>
      <c r="EU49" s="17">
        <v>80</v>
      </c>
      <c r="EV49" s="17">
        <v>69.7</v>
      </c>
      <c r="EW49" s="17">
        <v>0</v>
      </c>
      <c r="EX49" s="17">
        <v>4.8</v>
      </c>
      <c r="EY49" s="17">
        <v>2.2999999999999998</v>
      </c>
      <c r="EZ49" s="17">
        <v>1.2</v>
      </c>
      <c r="FA49" s="17">
        <v>3.2</v>
      </c>
      <c r="FB49" s="17">
        <v>0</v>
      </c>
      <c r="FC49" s="17">
        <v>6.6</v>
      </c>
      <c r="FD49" s="17">
        <v>20.2</v>
      </c>
      <c r="FE49" s="17">
        <v>20.2</v>
      </c>
      <c r="FF49" s="17">
        <v>8.6999999999999993</v>
      </c>
      <c r="FG49" s="17"/>
      <c r="FH49" s="17"/>
      <c r="FI49" s="17"/>
      <c r="FJ49" s="17"/>
      <c r="FK49" s="17">
        <v>7.9</v>
      </c>
      <c r="FL49" s="17"/>
      <c r="FM49" s="17">
        <v>12.3</v>
      </c>
      <c r="FN49" s="17">
        <v>8086.36</v>
      </c>
      <c r="FO49" s="15"/>
      <c r="FP49" s="17">
        <v>24.1</v>
      </c>
      <c r="FQ49" s="17">
        <v>8.1</v>
      </c>
      <c r="FR49" s="17">
        <v>9.1999999999999993</v>
      </c>
      <c r="FS49" s="17">
        <v>13.2</v>
      </c>
      <c r="FT49" s="17">
        <v>25.7</v>
      </c>
      <c r="FU49" s="17">
        <v>18.899999999999999</v>
      </c>
      <c r="FV49" s="17">
        <v>4.8</v>
      </c>
      <c r="FW49" s="17">
        <v>15.2</v>
      </c>
      <c r="FX49" s="17">
        <v>119.2</v>
      </c>
    </row>
    <row r="50" spans="1:180" ht="24" customHeight="1" x14ac:dyDescent="0.25">
      <c r="A50" s="18" t="s">
        <v>85</v>
      </c>
      <c r="B50" s="18" t="s">
        <v>839</v>
      </c>
      <c r="C50" s="19">
        <v>203.7</v>
      </c>
      <c r="D50" s="19">
        <v>649.5</v>
      </c>
      <c r="E50" s="19">
        <v>140</v>
      </c>
      <c r="F50" s="19"/>
      <c r="G50" s="19"/>
      <c r="H50" s="19">
        <v>90.3</v>
      </c>
      <c r="I50" s="19">
        <v>224.6</v>
      </c>
      <c r="J50" s="19"/>
      <c r="K50" s="19"/>
      <c r="L50" s="19">
        <v>178.6</v>
      </c>
      <c r="M50" s="19">
        <v>200.8</v>
      </c>
      <c r="N50" s="19"/>
      <c r="O50" s="19">
        <v>193.4</v>
      </c>
      <c r="P50" s="19">
        <v>205</v>
      </c>
      <c r="Q50" s="19">
        <v>108.5</v>
      </c>
      <c r="R50" s="19">
        <v>557.79999999999995</v>
      </c>
      <c r="S50" s="19">
        <v>10.199999999999999</v>
      </c>
      <c r="T50" s="19"/>
      <c r="U50" s="19">
        <v>12.7</v>
      </c>
      <c r="V50" s="19">
        <v>0</v>
      </c>
      <c r="W50" s="19">
        <v>165.5</v>
      </c>
      <c r="X50" s="19">
        <v>7.7</v>
      </c>
      <c r="Y50" s="19">
        <v>4.5</v>
      </c>
      <c r="Z50" s="19">
        <v>22.5</v>
      </c>
      <c r="AA50" s="19">
        <v>6.5</v>
      </c>
      <c r="AB50" s="19"/>
      <c r="AC50" s="19">
        <v>120.9</v>
      </c>
      <c r="AD50" s="19"/>
      <c r="AE50" s="19"/>
      <c r="AF50" s="19"/>
      <c r="AG50" s="19"/>
      <c r="AH50" s="19">
        <v>110.7</v>
      </c>
      <c r="AI50" s="19">
        <v>149.1</v>
      </c>
      <c r="AJ50" s="19"/>
      <c r="AK50" s="19"/>
      <c r="AL50" s="19"/>
      <c r="AM50" s="19">
        <v>6.5</v>
      </c>
      <c r="AN50" s="19">
        <v>366.8</v>
      </c>
      <c r="AO50" s="19">
        <v>81</v>
      </c>
      <c r="AP50" s="19">
        <v>144.1</v>
      </c>
      <c r="AQ50" s="19">
        <v>41.3</v>
      </c>
      <c r="AR50" s="19">
        <v>18.600000000000001</v>
      </c>
      <c r="AS50" s="19">
        <v>19.3</v>
      </c>
      <c r="AT50" s="19">
        <v>89.2</v>
      </c>
      <c r="AU50" s="19">
        <v>179.6</v>
      </c>
      <c r="AV50" s="19">
        <v>179.5</v>
      </c>
      <c r="AW50" s="19">
        <v>183.8</v>
      </c>
      <c r="AX50" s="19">
        <v>107.7</v>
      </c>
      <c r="AY50" s="19">
        <v>43.9</v>
      </c>
      <c r="AZ50" s="19">
        <v>42</v>
      </c>
      <c r="BA50" s="19">
        <v>3.8</v>
      </c>
      <c r="BB50" s="19">
        <v>27.9</v>
      </c>
      <c r="BC50" s="19">
        <v>169.3</v>
      </c>
      <c r="BD50" s="19"/>
      <c r="BE50" s="19"/>
      <c r="BF50" s="19">
        <v>95.3</v>
      </c>
      <c r="BG50" s="19"/>
      <c r="BH50" s="19">
        <v>0</v>
      </c>
      <c r="BI50" s="19">
        <v>45.3</v>
      </c>
      <c r="BJ50" s="19"/>
      <c r="BK50" s="19"/>
      <c r="BL50" s="19"/>
      <c r="BM50" s="19">
        <v>84.6</v>
      </c>
      <c r="BN50" s="19">
        <v>169.4</v>
      </c>
      <c r="BO50" s="19"/>
      <c r="BP50" s="19">
        <v>199.5</v>
      </c>
      <c r="BQ50" s="19">
        <v>183.2</v>
      </c>
      <c r="BR50" s="19">
        <v>73.3</v>
      </c>
      <c r="BS50" s="19"/>
      <c r="BT50" s="19"/>
      <c r="BU50" s="19"/>
      <c r="BV50" s="19"/>
      <c r="BW50" s="19">
        <v>56</v>
      </c>
      <c r="BX50" s="19"/>
      <c r="BY50" s="19"/>
      <c r="BZ50" s="19">
        <v>0</v>
      </c>
      <c r="CA50" s="19">
        <v>217.5</v>
      </c>
      <c r="CB50" s="19">
        <v>126.2</v>
      </c>
      <c r="CC50" s="19">
        <v>65.900000000000006</v>
      </c>
      <c r="CD50" s="19">
        <v>77.099999999999994</v>
      </c>
      <c r="CE50" s="19">
        <v>30</v>
      </c>
      <c r="CF50" s="19"/>
      <c r="CG50" s="19"/>
      <c r="CH50" s="19"/>
      <c r="CI50" s="19">
        <v>138.80000000000001</v>
      </c>
      <c r="CJ50" s="19">
        <v>143.30000000000001</v>
      </c>
      <c r="CK50" s="19">
        <v>168.6</v>
      </c>
      <c r="CL50" s="19">
        <v>103.3</v>
      </c>
      <c r="CM50" s="19"/>
      <c r="CN50" s="19"/>
      <c r="CO50" s="19"/>
      <c r="CP50" s="19"/>
      <c r="CQ50" s="19">
        <v>67.2</v>
      </c>
      <c r="CR50" s="19"/>
      <c r="CS50" s="19">
        <v>7.8</v>
      </c>
      <c r="CT50" s="19">
        <v>6.6</v>
      </c>
      <c r="CU50" s="19">
        <v>19.7</v>
      </c>
      <c r="CV50" s="19">
        <v>0</v>
      </c>
      <c r="CW50" s="19">
        <v>42.1</v>
      </c>
      <c r="CX50" s="19">
        <v>0</v>
      </c>
      <c r="CY50" s="19">
        <v>4.8</v>
      </c>
      <c r="CZ50" s="19">
        <v>0</v>
      </c>
      <c r="DA50" s="19">
        <v>20.399999999999999</v>
      </c>
      <c r="DB50" s="19">
        <v>9.8000000000000007</v>
      </c>
      <c r="DC50" s="19">
        <v>5.6</v>
      </c>
      <c r="DD50" s="19">
        <v>0</v>
      </c>
      <c r="DE50" s="19">
        <v>0</v>
      </c>
      <c r="DF50" s="19">
        <v>1.8</v>
      </c>
      <c r="DG50" s="19">
        <v>0</v>
      </c>
      <c r="DH50" s="19">
        <v>5.2</v>
      </c>
      <c r="DI50" s="19">
        <v>20.7</v>
      </c>
      <c r="DJ50" s="19">
        <v>18.5</v>
      </c>
      <c r="DK50" s="19">
        <v>16.399999999999999</v>
      </c>
      <c r="DL50" s="19">
        <v>3.5</v>
      </c>
      <c r="DM50" s="19">
        <v>18.399999999999999</v>
      </c>
      <c r="DN50" s="19">
        <v>0</v>
      </c>
      <c r="DO50" s="19">
        <v>0</v>
      </c>
      <c r="DP50" s="19">
        <v>14.1</v>
      </c>
      <c r="DQ50" s="19">
        <v>52.1</v>
      </c>
      <c r="DR50" s="19">
        <v>0</v>
      </c>
      <c r="DS50" s="19">
        <v>3.5</v>
      </c>
      <c r="DT50" s="19">
        <v>20.2</v>
      </c>
      <c r="DU50" s="19">
        <v>2.76</v>
      </c>
      <c r="DV50" s="19"/>
      <c r="DW50" s="19">
        <v>0</v>
      </c>
      <c r="DX50" s="19">
        <v>19.8</v>
      </c>
      <c r="DY50" s="19">
        <v>7.5</v>
      </c>
      <c r="DZ50" s="19">
        <v>16.7</v>
      </c>
      <c r="EA50" s="19">
        <v>20.3</v>
      </c>
      <c r="EB50" s="19">
        <v>7.3</v>
      </c>
      <c r="EC50" s="19">
        <v>71.7</v>
      </c>
      <c r="ED50" s="19">
        <v>0</v>
      </c>
      <c r="EE50" s="19">
        <v>88.9</v>
      </c>
      <c r="EF50" s="19">
        <v>103.4</v>
      </c>
      <c r="EG50" s="19">
        <v>12.1</v>
      </c>
      <c r="EH50" s="19">
        <v>4.0999999999999996</v>
      </c>
      <c r="EI50" s="19">
        <v>0</v>
      </c>
      <c r="EJ50" s="19">
        <v>20.9</v>
      </c>
      <c r="EK50" s="19">
        <v>7.4</v>
      </c>
      <c r="EL50" s="19">
        <v>7.3</v>
      </c>
      <c r="EM50" s="19">
        <v>20.399999999999999</v>
      </c>
      <c r="EN50" s="19">
        <v>20.399999999999999</v>
      </c>
      <c r="EO50" s="19">
        <v>20</v>
      </c>
      <c r="EP50" s="19">
        <v>1.6</v>
      </c>
      <c r="EQ50" s="19">
        <v>0</v>
      </c>
      <c r="ER50" s="19">
        <v>0</v>
      </c>
      <c r="ES50" s="19">
        <v>0</v>
      </c>
      <c r="ET50" s="19">
        <v>0.6</v>
      </c>
      <c r="EU50" s="19">
        <v>61.1</v>
      </c>
      <c r="EV50" s="19">
        <v>57.8</v>
      </c>
      <c r="EW50" s="19">
        <v>0</v>
      </c>
      <c r="EX50" s="19">
        <v>4.8</v>
      </c>
      <c r="EY50" s="19">
        <v>2.2999999999999998</v>
      </c>
      <c r="EZ50" s="19">
        <v>1.2</v>
      </c>
      <c r="FA50" s="19">
        <v>3.1</v>
      </c>
      <c r="FB50" s="19">
        <v>0</v>
      </c>
      <c r="FC50" s="19">
        <v>6.6</v>
      </c>
      <c r="FD50" s="19">
        <v>20</v>
      </c>
      <c r="FE50" s="19">
        <v>20</v>
      </c>
      <c r="FF50" s="19">
        <v>9.5</v>
      </c>
      <c r="FG50" s="19"/>
      <c r="FH50" s="19"/>
      <c r="FI50" s="19"/>
      <c r="FJ50" s="19"/>
      <c r="FK50" s="19">
        <v>7.9</v>
      </c>
      <c r="FL50" s="19"/>
      <c r="FM50" s="19">
        <v>11.2</v>
      </c>
      <c r="FN50" s="19">
        <v>8061.16</v>
      </c>
      <c r="FO50" s="15"/>
      <c r="FP50" s="19">
        <v>24.1</v>
      </c>
      <c r="FQ50" s="19">
        <v>8.1</v>
      </c>
      <c r="FR50" s="19">
        <v>9.4</v>
      </c>
      <c r="FS50" s="19">
        <v>13.2</v>
      </c>
      <c r="FT50" s="19">
        <v>25.7</v>
      </c>
      <c r="FU50" s="19">
        <v>18.899999999999999</v>
      </c>
      <c r="FV50" s="19">
        <v>4.9000000000000004</v>
      </c>
      <c r="FW50" s="19">
        <v>15.2</v>
      </c>
      <c r="FX50" s="19">
        <v>119.5</v>
      </c>
    </row>
    <row r="51" spans="1:180" ht="24" customHeight="1" x14ac:dyDescent="0.25">
      <c r="A51" s="13" t="s">
        <v>85</v>
      </c>
      <c r="B51" s="13" t="s">
        <v>840</v>
      </c>
      <c r="C51" s="14">
        <v>200</v>
      </c>
      <c r="D51" s="14">
        <v>651.6</v>
      </c>
      <c r="E51" s="14">
        <v>141.6</v>
      </c>
      <c r="F51" s="14"/>
      <c r="G51" s="14"/>
      <c r="H51" s="14">
        <v>90.2</v>
      </c>
      <c r="I51" s="14">
        <v>223.7</v>
      </c>
      <c r="J51" s="14"/>
      <c r="K51" s="14"/>
      <c r="L51" s="14">
        <v>179.4</v>
      </c>
      <c r="M51" s="14">
        <v>200.9</v>
      </c>
      <c r="N51" s="14"/>
      <c r="O51" s="14">
        <v>193.1</v>
      </c>
      <c r="P51" s="14">
        <v>205</v>
      </c>
      <c r="Q51" s="14">
        <v>108.4</v>
      </c>
      <c r="R51" s="14">
        <v>559.70000000000005</v>
      </c>
      <c r="S51" s="14">
        <v>10.199999999999999</v>
      </c>
      <c r="T51" s="14"/>
      <c r="U51" s="14">
        <v>12.7</v>
      </c>
      <c r="V51" s="14">
        <v>0</v>
      </c>
      <c r="W51" s="14">
        <v>166.4</v>
      </c>
      <c r="X51" s="14">
        <v>7.9</v>
      </c>
      <c r="Y51" s="14">
        <v>4.5</v>
      </c>
      <c r="Z51" s="14">
        <v>22.4</v>
      </c>
      <c r="AA51" s="14">
        <v>6.5</v>
      </c>
      <c r="AB51" s="14"/>
      <c r="AC51" s="14">
        <v>120.6</v>
      </c>
      <c r="AD51" s="14"/>
      <c r="AE51" s="14"/>
      <c r="AF51" s="14"/>
      <c r="AG51" s="14"/>
      <c r="AH51" s="14">
        <v>110.7</v>
      </c>
      <c r="AI51" s="14">
        <v>164.2</v>
      </c>
      <c r="AJ51" s="14"/>
      <c r="AK51" s="14"/>
      <c r="AL51" s="14"/>
      <c r="AM51" s="14">
        <v>6.5</v>
      </c>
      <c r="AN51" s="14">
        <v>363.9</v>
      </c>
      <c r="AO51" s="14">
        <v>80.8</v>
      </c>
      <c r="AP51" s="14">
        <v>137.4</v>
      </c>
      <c r="AQ51" s="14">
        <v>41.6</v>
      </c>
      <c r="AR51" s="14">
        <v>18.5</v>
      </c>
      <c r="AS51" s="14">
        <v>19.3</v>
      </c>
      <c r="AT51" s="14">
        <v>90.6</v>
      </c>
      <c r="AU51" s="14">
        <v>179.3</v>
      </c>
      <c r="AV51" s="14">
        <v>180.1</v>
      </c>
      <c r="AW51" s="14">
        <v>184</v>
      </c>
      <c r="AX51" s="14">
        <v>107.7</v>
      </c>
      <c r="AY51" s="14">
        <v>43.8</v>
      </c>
      <c r="AZ51" s="14">
        <v>43.7</v>
      </c>
      <c r="BA51" s="14">
        <v>3.8</v>
      </c>
      <c r="BB51" s="14">
        <v>27.7</v>
      </c>
      <c r="BC51" s="14">
        <v>170.8</v>
      </c>
      <c r="BD51" s="14"/>
      <c r="BE51" s="14"/>
      <c r="BF51" s="14">
        <v>95.5</v>
      </c>
      <c r="BG51" s="14"/>
      <c r="BH51" s="14">
        <v>0</v>
      </c>
      <c r="BI51" s="14">
        <v>45.2</v>
      </c>
      <c r="BJ51" s="14"/>
      <c r="BK51" s="14"/>
      <c r="BL51" s="14"/>
      <c r="BM51" s="14">
        <v>84.5</v>
      </c>
      <c r="BN51" s="14">
        <v>168.7</v>
      </c>
      <c r="BO51" s="14"/>
      <c r="BP51" s="14">
        <v>198.9</v>
      </c>
      <c r="BQ51" s="14">
        <v>182.5</v>
      </c>
      <c r="BR51" s="14">
        <v>73</v>
      </c>
      <c r="BS51" s="14"/>
      <c r="BT51" s="14"/>
      <c r="BU51" s="14"/>
      <c r="BV51" s="14"/>
      <c r="BW51" s="14">
        <v>56.3</v>
      </c>
      <c r="BX51" s="14"/>
      <c r="BY51" s="14"/>
      <c r="BZ51" s="14">
        <v>0</v>
      </c>
      <c r="CA51" s="14">
        <v>230.3</v>
      </c>
      <c r="CB51" s="14">
        <v>129.19999999999999</v>
      </c>
      <c r="CC51" s="14">
        <v>66</v>
      </c>
      <c r="CD51" s="14">
        <v>77.099999999999994</v>
      </c>
      <c r="CE51" s="14">
        <v>30.2</v>
      </c>
      <c r="CF51" s="14"/>
      <c r="CG51" s="14"/>
      <c r="CH51" s="14"/>
      <c r="CI51" s="14">
        <v>139.1</v>
      </c>
      <c r="CJ51" s="14">
        <v>143.5</v>
      </c>
      <c r="CK51" s="14">
        <v>169.1</v>
      </c>
      <c r="CL51" s="14">
        <v>103.5</v>
      </c>
      <c r="CM51" s="14"/>
      <c r="CN51" s="14"/>
      <c r="CO51" s="14"/>
      <c r="CP51" s="14"/>
      <c r="CQ51" s="14">
        <v>0</v>
      </c>
      <c r="CR51" s="14"/>
      <c r="CS51" s="14">
        <v>7.8</v>
      </c>
      <c r="CT51" s="14">
        <v>6.7</v>
      </c>
      <c r="CU51" s="14">
        <v>19.5</v>
      </c>
      <c r="CV51" s="14">
        <v>0</v>
      </c>
      <c r="CW51" s="14">
        <v>42.3</v>
      </c>
      <c r="CX51" s="14">
        <v>0</v>
      </c>
      <c r="CY51" s="14">
        <v>4.2</v>
      </c>
      <c r="CZ51" s="14">
        <v>0</v>
      </c>
      <c r="DA51" s="14">
        <v>20.5</v>
      </c>
      <c r="DB51" s="14">
        <v>9.9</v>
      </c>
      <c r="DC51" s="14">
        <v>5.7</v>
      </c>
      <c r="DD51" s="14">
        <v>0</v>
      </c>
      <c r="DE51" s="14">
        <v>0</v>
      </c>
      <c r="DF51" s="14">
        <v>1.8</v>
      </c>
      <c r="DG51" s="14">
        <v>0</v>
      </c>
      <c r="DH51" s="14">
        <v>5.0999999999999996</v>
      </c>
      <c r="DI51" s="14">
        <v>21</v>
      </c>
      <c r="DJ51" s="14">
        <v>18.5</v>
      </c>
      <c r="DK51" s="14">
        <v>16.3</v>
      </c>
      <c r="DL51" s="14">
        <v>3.5</v>
      </c>
      <c r="DM51" s="14">
        <v>18.5</v>
      </c>
      <c r="DN51" s="14">
        <v>0</v>
      </c>
      <c r="DO51" s="14">
        <v>0</v>
      </c>
      <c r="DP51" s="14">
        <v>12.4</v>
      </c>
      <c r="DQ51" s="14">
        <v>49</v>
      </c>
      <c r="DR51" s="14">
        <v>0</v>
      </c>
      <c r="DS51" s="14">
        <v>3.5</v>
      </c>
      <c r="DT51" s="14">
        <v>20.2</v>
      </c>
      <c r="DU51" s="14">
        <v>2.8</v>
      </c>
      <c r="DV51" s="14"/>
      <c r="DW51" s="14">
        <v>0</v>
      </c>
      <c r="DX51" s="14">
        <v>19.8</v>
      </c>
      <c r="DY51" s="14">
        <v>8.1</v>
      </c>
      <c r="DZ51" s="14">
        <v>16.7</v>
      </c>
      <c r="EA51" s="14">
        <v>20.3</v>
      </c>
      <c r="EB51" s="14">
        <v>5</v>
      </c>
      <c r="EC51" s="14">
        <v>66.2</v>
      </c>
      <c r="ED51" s="14">
        <v>0</v>
      </c>
      <c r="EE51" s="14">
        <v>86</v>
      </c>
      <c r="EF51" s="14">
        <v>106.3</v>
      </c>
      <c r="EG51" s="14">
        <v>13</v>
      </c>
      <c r="EH51" s="14">
        <v>6.5</v>
      </c>
      <c r="EI51" s="14">
        <v>0</v>
      </c>
      <c r="EJ51" s="14">
        <v>20.9</v>
      </c>
      <c r="EK51" s="14">
        <v>7.4</v>
      </c>
      <c r="EL51" s="14">
        <v>7.3</v>
      </c>
      <c r="EM51" s="14">
        <v>20.399999999999999</v>
      </c>
      <c r="EN51" s="14">
        <v>20.399999999999999</v>
      </c>
      <c r="EO51" s="14">
        <v>20</v>
      </c>
      <c r="EP51" s="14">
        <v>1.9</v>
      </c>
      <c r="EQ51" s="14">
        <v>0</v>
      </c>
      <c r="ER51" s="14">
        <v>0</v>
      </c>
      <c r="ES51" s="14">
        <v>0</v>
      </c>
      <c r="ET51" s="14">
        <v>0.6</v>
      </c>
      <c r="EU51" s="14">
        <v>62.4</v>
      </c>
      <c r="EV51" s="14">
        <v>54</v>
      </c>
      <c r="EW51" s="14">
        <v>0</v>
      </c>
      <c r="EX51" s="14">
        <v>4.8</v>
      </c>
      <c r="EY51" s="14">
        <v>2.2999999999999998</v>
      </c>
      <c r="EZ51" s="14">
        <v>1.2</v>
      </c>
      <c r="FA51" s="14">
        <v>3.1</v>
      </c>
      <c r="FB51" s="14">
        <v>0</v>
      </c>
      <c r="FC51" s="14">
        <v>6.6</v>
      </c>
      <c r="FD51" s="14">
        <v>20</v>
      </c>
      <c r="FE51" s="14">
        <v>20</v>
      </c>
      <c r="FF51" s="14">
        <v>9.1</v>
      </c>
      <c r="FG51" s="14"/>
      <c r="FH51" s="14"/>
      <c r="FI51" s="14"/>
      <c r="FJ51" s="14"/>
      <c r="FK51" s="14">
        <v>8.1</v>
      </c>
      <c r="FL51" s="14"/>
      <c r="FM51" s="14">
        <v>14.8</v>
      </c>
      <c r="FN51" s="14">
        <v>8014.2</v>
      </c>
      <c r="FO51" s="15"/>
      <c r="FP51" s="14">
        <v>24.1</v>
      </c>
      <c r="FQ51" s="14">
        <v>8.1</v>
      </c>
      <c r="FR51" s="14">
        <v>11.8</v>
      </c>
      <c r="FS51" s="14">
        <v>13.2</v>
      </c>
      <c r="FT51" s="14">
        <v>25.7</v>
      </c>
      <c r="FU51" s="14">
        <v>18.899999999999999</v>
      </c>
      <c r="FV51" s="14">
        <v>5</v>
      </c>
      <c r="FW51" s="14">
        <v>15.1</v>
      </c>
      <c r="FX51" s="14">
        <v>121.9</v>
      </c>
    </row>
    <row r="52" spans="1:180" ht="24" customHeight="1" x14ac:dyDescent="0.25">
      <c r="A52" s="16" t="s">
        <v>85</v>
      </c>
      <c r="B52" s="16" t="s">
        <v>841</v>
      </c>
      <c r="C52" s="17">
        <v>202.8</v>
      </c>
      <c r="D52" s="17">
        <v>651.5</v>
      </c>
      <c r="E52" s="17">
        <v>141.6</v>
      </c>
      <c r="F52" s="17"/>
      <c r="G52" s="17"/>
      <c r="H52" s="17">
        <v>90.1</v>
      </c>
      <c r="I52" s="17">
        <v>225.2</v>
      </c>
      <c r="J52" s="17"/>
      <c r="K52" s="17"/>
      <c r="L52" s="17">
        <v>179.4</v>
      </c>
      <c r="M52" s="17">
        <v>200.6</v>
      </c>
      <c r="N52" s="17"/>
      <c r="O52" s="17">
        <v>192.3</v>
      </c>
      <c r="P52" s="17">
        <v>206.5</v>
      </c>
      <c r="Q52" s="17">
        <v>108.7</v>
      </c>
      <c r="R52" s="17">
        <v>559.20000000000005</v>
      </c>
      <c r="S52" s="17">
        <v>10.199999999999999</v>
      </c>
      <c r="T52" s="17"/>
      <c r="U52" s="17">
        <v>12.7</v>
      </c>
      <c r="V52" s="17">
        <v>0</v>
      </c>
      <c r="W52" s="17">
        <v>163.30000000000001</v>
      </c>
      <c r="X52" s="17">
        <v>7.9</v>
      </c>
      <c r="Y52" s="17">
        <v>4.5</v>
      </c>
      <c r="Z52" s="17">
        <v>22.6</v>
      </c>
      <c r="AA52" s="17">
        <v>6.5</v>
      </c>
      <c r="AB52" s="17"/>
      <c r="AC52" s="17">
        <v>120.9</v>
      </c>
      <c r="AD52" s="17"/>
      <c r="AE52" s="17"/>
      <c r="AF52" s="17"/>
      <c r="AG52" s="17"/>
      <c r="AH52" s="17">
        <v>110.9</v>
      </c>
      <c r="AI52" s="17">
        <v>157.1</v>
      </c>
      <c r="AJ52" s="17"/>
      <c r="AK52" s="17"/>
      <c r="AL52" s="17"/>
      <c r="AM52" s="17">
        <v>6.5</v>
      </c>
      <c r="AN52" s="17">
        <v>366.9</v>
      </c>
      <c r="AO52" s="17">
        <v>80.5</v>
      </c>
      <c r="AP52" s="17">
        <v>145.1</v>
      </c>
      <c r="AQ52" s="17">
        <v>41.5</v>
      </c>
      <c r="AR52" s="17">
        <v>18.600000000000001</v>
      </c>
      <c r="AS52" s="17">
        <v>19.3</v>
      </c>
      <c r="AT52" s="17">
        <v>91.6</v>
      </c>
      <c r="AU52" s="17">
        <v>179.8</v>
      </c>
      <c r="AV52" s="17">
        <v>180.3</v>
      </c>
      <c r="AW52" s="17">
        <v>183.8</v>
      </c>
      <c r="AX52" s="17">
        <v>107.7</v>
      </c>
      <c r="AY52" s="17">
        <v>43.8</v>
      </c>
      <c r="AZ52" s="17">
        <v>42</v>
      </c>
      <c r="BA52" s="17">
        <v>3.8</v>
      </c>
      <c r="BB52" s="17">
        <v>27.9</v>
      </c>
      <c r="BC52" s="17">
        <v>170.6</v>
      </c>
      <c r="BD52" s="17"/>
      <c r="BE52" s="17"/>
      <c r="BF52" s="17">
        <v>95.3</v>
      </c>
      <c r="BG52" s="17"/>
      <c r="BH52" s="17">
        <v>0</v>
      </c>
      <c r="BI52" s="17">
        <v>45.4</v>
      </c>
      <c r="BJ52" s="17"/>
      <c r="BK52" s="17"/>
      <c r="BL52" s="17"/>
      <c r="BM52" s="17">
        <v>84.6</v>
      </c>
      <c r="BN52" s="17">
        <v>169.6</v>
      </c>
      <c r="BO52" s="17"/>
      <c r="BP52" s="17">
        <v>199.8</v>
      </c>
      <c r="BQ52" s="17">
        <v>182.9</v>
      </c>
      <c r="BR52" s="17">
        <v>73.099999999999994</v>
      </c>
      <c r="BS52" s="17"/>
      <c r="BT52" s="17"/>
      <c r="BU52" s="17"/>
      <c r="BV52" s="17"/>
      <c r="BW52" s="17">
        <v>36.6</v>
      </c>
      <c r="BX52" s="17"/>
      <c r="BY52" s="17"/>
      <c r="BZ52" s="17">
        <v>0</v>
      </c>
      <c r="CA52" s="17">
        <v>225.9</v>
      </c>
      <c r="CB52" s="17">
        <v>128</v>
      </c>
      <c r="CC52" s="17">
        <v>66</v>
      </c>
      <c r="CD52" s="17">
        <v>76</v>
      </c>
      <c r="CE52" s="17">
        <v>30.2</v>
      </c>
      <c r="CF52" s="17"/>
      <c r="CG52" s="17"/>
      <c r="CH52" s="17"/>
      <c r="CI52" s="17">
        <v>139.9</v>
      </c>
      <c r="CJ52" s="17">
        <v>144.4</v>
      </c>
      <c r="CK52" s="17">
        <v>168.8</v>
      </c>
      <c r="CL52" s="17">
        <v>103</v>
      </c>
      <c r="CM52" s="17"/>
      <c r="CN52" s="17"/>
      <c r="CO52" s="17"/>
      <c r="CP52" s="17"/>
      <c r="CQ52" s="17">
        <v>0</v>
      </c>
      <c r="CR52" s="17"/>
      <c r="CS52" s="17">
        <v>7.8</v>
      </c>
      <c r="CT52" s="17">
        <v>6.6</v>
      </c>
      <c r="CU52" s="17">
        <v>19.600000000000001</v>
      </c>
      <c r="CV52" s="17">
        <v>0</v>
      </c>
      <c r="CW52" s="17">
        <v>42.2</v>
      </c>
      <c r="CX52" s="17">
        <v>0</v>
      </c>
      <c r="CY52" s="17">
        <v>4.3</v>
      </c>
      <c r="CZ52" s="17">
        <v>0</v>
      </c>
      <c r="DA52" s="17">
        <v>20.399999999999999</v>
      </c>
      <c r="DB52" s="17">
        <v>9.9</v>
      </c>
      <c r="DC52" s="17">
        <v>5.5</v>
      </c>
      <c r="DD52" s="17">
        <v>0</v>
      </c>
      <c r="DE52" s="17">
        <v>0</v>
      </c>
      <c r="DF52" s="17">
        <v>1.8</v>
      </c>
      <c r="DG52" s="17">
        <v>0</v>
      </c>
      <c r="DH52" s="17">
        <v>5.0999999999999996</v>
      </c>
      <c r="DI52" s="17">
        <v>20.8</v>
      </c>
      <c r="DJ52" s="17">
        <v>18.5</v>
      </c>
      <c r="DK52" s="17">
        <v>12.6</v>
      </c>
      <c r="DL52" s="17">
        <v>3.5</v>
      </c>
      <c r="DM52" s="17">
        <v>18.5</v>
      </c>
      <c r="DN52" s="17">
        <v>0</v>
      </c>
      <c r="DO52" s="17">
        <v>0</v>
      </c>
      <c r="DP52" s="17">
        <v>10.199999999999999</v>
      </c>
      <c r="DQ52" s="17">
        <v>42.4</v>
      </c>
      <c r="DR52" s="17">
        <v>0</v>
      </c>
      <c r="DS52" s="17">
        <v>3.5</v>
      </c>
      <c r="DT52" s="17">
        <v>20.2</v>
      </c>
      <c r="DU52" s="17">
        <v>2.8</v>
      </c>
      <c r="DV52" s="17"/>
      <c r="DW52" s="17">
        <v>0</v>
      </c>
      <c r="DX52" s="17">
        <v>19.8</v>
      </c>
      <c r="DY52" s="17">
        <v>8.1999999999999993</v>
      </c>
      <c r="DZ52" s="17">
        <v>16.600000000000001</v>
      </c>
      <c r="EA52" s="17">
        <v>20.3</v>
      </c>
      <c r="EB52" s="17">
        <v>5.8</v>
      </c>
      <c r="EC52" s="17">
        <v>57.7</v>
      </c>
      <c r="ED52" s="17">
        <v>0</v>
      </c>
      <c r="EE52" s="17">
        <v>86.6</v>
      </c>
      <c r="EF52" s="17">
        <v>100.5</v>
      </c>
      <c r="EG52" s="17">
        <v>14.2</v>
      </c>
      <c r="EH52" s="17">
        <v>6.3</v>
      </c>
      <c r="EI52" s="17">
        <v>0</v>
      </c>
      <c r="EJ52" s="17">
        <v>21</v>
      </c>
      <c r="EK52" s="17">
        <v>7.4</v>
      </c>
      <c r="EL52" s="17">
        <v>7.3</v>
      </c>
      <c r="EM52" s="17">
        <v>20.399999999999999</v>
      </c>
      <c r="EN52" s="17">
        <v>20.399999999999999</v>
      </c>
      <c r="EO52" s="17">
        <v>20</v>
      </c>
      <c r="EP52" s="17">
        <v>2.1</v>
      </c>
      <c r="EQ52" s="17">
        <v>0</v>
      </c>
      <c r="ER52" s="17">
        <v>0</v>
      </c>
      <c r="ES52" s="17">
        <v>0</v>
      </c>
      <c r="ET52" s="17">
        <v>0.6</v>
      </c>
      <c r="EU52" s="17">
        <v>47.8</v>
      </c>
      <c r="EV52" s="17">
        <v>42.4</v>
      </c>
      <c r="EW52" s="17">
        <v>0</v>
      </c>
      <c r="EX52" s="17">
        <v>4.8</v>
      </c>
      <c r="EY52" s="17">
        <v>2.2999999999999998</v>
      </c>
      <c r="EZ52" s="17">
        <v>1.2</v>
      </c>
      <c r="FA52" s="17">
        <v>3.1</v>
      </c>
      <c r="FB52" s="17">
        <v>0</v>
      </c>
      <c r="FC52" s="17">
        <v>6.6</v>
      </c>
      <c r="FD52" s="17">
        <v>20.2</v>
      </c>
      <c r="FE52" s="17">
        <v>20</v>
      </c>
      <c r="FF52" s="17">
        <v>9.1999999999999993</v>
      </c>
      <c r="FG52" s="17"/>
      <c r="FH52" s="17"/>
      <c r="FI52" s="17"/>
      <c r="FJ52" s="17"/>
      <c r="FK52" s="17">
        <v>8.1</v>
      </c>
      <c r="FL52" s="17"/>
      <c r="FM52" s="17">
        <v>15.4</v>
      </c>
      <c r="FN52" s="17">
        <v>7946.2</v>
      </c>
      <c r="FO52" s="15"/>
      <c r="FP52" s="17">
        <v>24.1</v>
      </c>
      <c r="FQ52" s="17">
        <v>8.1</v>
      </c>
      <c r="FR52" s="17">
        <v>11.8</v>
      </c>
      <c r="FS52" s="17">
        <v>13.2</v>
      </c>
      <c r="FT52" s="17">
        <v>25.7</v>
      </c>
      <c r="FU52" s="17">
        <v>18.899999999999999</v>
      </c>
      <c r="FV52" s="17">
        <v>5</v>
      </c>
      <c r="FW52" s="17">
        <v>15.3</v>
      </c>
      <c r="FX52" s="17">
        <v>122.1</v>
      </c>
    </row>
    <row r="53" spans="1:180" ht="24" customHeight="1" x14ac:dyDescent="0.25">
      <c r="A53" s="16" t="s">
        <v>85</v>
      </c>
      <c r="B53" s="16" t="s">
        <v>842</v>
      </c>
      <c r="C53" s="17">
        <v>203.2</v>
      </c>
      <c r="D53" s="17">
        <v>650</v>
      </c>
      <c r="E53" s="17">
        <v>140.4</v>
      </c>
      <c r="F53" s="17"/>
      <c r="G53" s="17"/>
      <c r="H53" s="17">
        <v>91.2</v>
      </c>
      <c r="I53" s="17">
        <v>224.7</v>
      </c>
      <c r="J53" s="17"/>
      <c r="K53" s="17"/>
      <c r="L53" s="17">
        <v>178.3</v>
      </c>
      <c r="M53" s="17">
        <v>199.2</v>
      </c>
      <c r="N53" s="17"/>
      <c r="O53" s="17">
        <v>192.1</v>
      </c>
      <c r="P53" s="17">
        <v>206.4</v>
      </c>
      <c r="Q53" s="17">
        <v>108.1</v>
      </c>
      <c r="R53" s="17">
        <v>555.6</v>
      </c>
      <c r="S53" s="17">
        <v>10.3</v>
      </c>
      <c r="T53" s="17"/>
      <c r="U53" s="17">
        <v>12.6</v>
      </c>
      <c r="V53" s="17">
        <v>0</v>
      </c>
      <c r="W53" s="17">
        <v>167.7</v>
      </c>
      <c r="X53" s="17">
        <v>7.4</v>
      </c>
      <c r="Y53" s="17">
        <v>4.5</v>
      </c>
      <c r="Z53" s="17">
        <v>22.5</v>
      </c>
      <c r="AA53" s="17">
        <v>6.5</v>
      </c>
      <c r="AB53" s="17"/>
      <c r="AC53" s="17">
        <v>121.1</v>
      </c>
      <c r="AD53" s="17"/>
      <c r="AE53" s="17"/>
      <c r="AF53" s="17"/>
      <c r="AG53" s="17"/>
      <c r="AH53" s="17">
        <v>110.6</v>
      </c>
      <c r="AI53" s="17">
        <v>165.5</v>
      </c>
      <c r="AJ53" s="17"/>
      <c r="AK53" s="17"/>
      <c r="AL53" s="17"/>
      <c r="AM53" s="17">
        <v>6.5</v>
      </c>
      <c r="AN53" s="17">
        <v>387.6</v>
      </c>
      <c r="AO53" s="17">
        <v>80.8</v>
      </c>
      <c r="AP53" s="17">
        <v>149.9</v>
      </c>
      <c r="AQ53" s="17">
        <v>41.3</v>
      </c>
      <c r="AR53" s="17">
        <v>18.600000000000001</v>
      </c>
      <c r="AS53" s="17">
        <v>19.3</v>
      </c>
      <c r="AT53" s="17">
        <v>90</v>
      </c>
      <c r="AU53" s="17">
        <v>180.2</v>
      </c>
      <c r="AV53" s="17">
        <v>180</v>
      </c>
      <c r="AW53" s="17">
        <v>183.6</v>
      </c>
      <c r="AX53" s="17">
        <v>107.8</v>
      </c>
      <c r="AY53" s="17">
        <v>44.4</v>
      </c>
      <c r="AZ53" s="17">
        <v>43.9</v>
      </c>
      <c r="BA53" s="17">
        <v>3.8</v>
      </c>
      <c r="BB53" s="17">
        <v>28.2</v>
      </c>
      <c r="BC53" s="17">
        <v>169.1</v>
      </c>
      <c r="BD53" s="17"/>
      <c r="BE53" s="17"/>
      <c r="BF53" s="17">
        <v>95</v>
      </c>
      <c r="BG53" s="17"/>
      <c r="BH53" s="17">
        <v>0</v>
      </c>
      <c r="BI53" s="17">
        <v>45.1</v>
      </c>
      <c r="BJ53" s="17"/>
      <c r="BK53" s="17"/>
      <c r="BL53" s="17"/>
      <c r="BM53" s="17">
        <v>84.5</v>
      </c>
      <c r="BN53" s="17">
        <v>169.5</v>
      </c>
      <c r="BO53" s="17"/>
      <c r="BP53" s="17">
        <v>199.8</v>
      </c>
      <c r="BQ53" s="17">
        <v>183</v>
      </c>
      <c r="BR53" s="17">
        <v>73</v>
      </c>
      <c r="BS53" s="17"/>
      <c r="BT53" s="17"/>
      <c r="BU53" s="17"/>
      <c r="BV53" s="17"/>
      <c r="BW53" s="17">
        <v>0</v>
      </c>
      <c r="BX53" s="17"/>
      <c r="BY53" s="17"/>
      <c r="BZ53" s="17">
        <v>2.9</v>
      </c>
      <c r="CA53" s="17">
        <v>259.39999999999998</v>
      </c>
      <c r="CB53" s="17">
        <v>131.1</v>
      </c>
      <c r="CC53" s="17">
        <v>65.900000000000006</v>
      </c>
      <c r="CD53" s="17">
        <v>75.900000000000006</v>
      </c>
      <c r="CE53" s="17">
        <v>30.1</v>
      </c>
      <c r="CF53" s="17"/>
      <c r="CG53" s="17"/>
      <c r="CH53" s="17"/>
      <c r="CI53" s="17">
        <v>140.1</v>
      </c>
      <c r="CJ53" s="17">
        <v>144.4</v>
      </c>
      <c r="CK53" s="17">
        <v>168.2</v>
      </c>
      <c r="CL53" s="17">
        <v>102.7</v>
      </c>
      <c r="CM53" s="17"/>
      <c r="CN53" s="17"/>
      <c r="CO53" s="17"/>
      <c r="CP53" s="17"/>
      <c r="CQ53" s="17">
        <v>0</v>
      </c>
      <c r="CR53" s="17"/>
      <c r="CS53" s="17">
        <v>7.8</v>
      </c>
      <c r="CT53" s="17">
        <v>6.6</v>
      </c>
      <c r="CU53" s="17">
        <v>19.5</v>
      </c>
      <c r="CV53" s="17">
        <v>0</v>
      </c>
      <c r="CW53" s="17">
        <v>30.5</v>
      </c>
      <c r="CX53" s="17">
        <v>0</v>
      </c>
      <c r="CY53" s="17">
        <v>3.7</v>
      </c>
      <c r="CZ53" s="17">
        <v>0</v>
      </c>
      <c r="DA53" s="17">
        <v>16.2</v>
      </c>
      <c r="DB53" s="17">
        <v>10</v>
      </c>
      <c r="DC53" s="17">
        <v>5.5</v>
      </c>
      <c r="DD53" s="17">
        <v>0</v>
      </c>
      <c r="DE53" s="17">
        <v>0</v>
      </c>
      <c r="DF53" s="17">
        <v>1.8</v>
      </c>
      <c r="DG53" s="17">
        <v>0</v>
      </c>
      <c r="DH53" s="17">
        <v>5.0999999999999996</v>
      </c>
      <c r="DI53" s="17">
        <v>20.8</v>
      </c>
      <c r="DJ53" s="17">
        <v>18.5</v>
      </c>
      <c r="DK53" s="17">
        <v>12.6</v>
      </c>
      <c r="DL53" s="17">
        <v>3.5</v>
      </c>
      <c r="DM53" s="17">
        <v>18.5</v>
      </c>
      <c r="DN53" s="17">
        <v>0</v>
      </c>
      <c r="DO53" s="17">
        <v>0</v>
      </c>
      <c r="DP53" s="17">
        <v>8.3000000000000007</v>
      </c>
      <c r="DQ53" s="17">
        <v>31.2</v>
      </c>
      <c r="DR53" s="17">
        <v>0</v>
      </c>
      <c r="DS53" s="17">
        <v>3.5</v>
      </c>
      <c r="DT53" s="17">
        <v>20.2</v>
      </c>
      <c r="DU53" s="17">
        <v>2.84</v>
      </c>
      <c r="DV53" s="17"/>
      <c r="DW53" s="17">
        <v>0</v>
      </c>
      <c r="DX53" s="17">
        <v>19.8</v>
      </c>
      <c r="DY53" s="17">
        <v>8.1999999999999993</v>
      </c>
      <c r="DZ53" s="17">
        <v>16.100000000000001</v>
      </c>
      <c r="EA53" s="17">
        <v>20.3</v>
      </c>
      <c r="EB53" s="17">
        <v>6</v>
      </c>
      <c r="EC53" s="17">
        <v>59.9</v>
      </c>
      <c r="ED53" s="17">
        <v>0</v>
      </c>
      <c r="EE53" s="17">
        <v>86.3</v>
      </c>
      <c r="EF53" s="17">
        <v>90.4</v>
      </c>
      <c r="EG53" s="17">
        <v>10.6</v>
      </c>
      <c r="EH53" s="17">
        <v>5.8</v>
      </c>
      <c r="EI53" s="17">
        <v>0</v>
      </c>
      <c r="EJ53" s="17">
        <v>21</v>
      </c>
      <c r="EK53" s="17">
        <v>7.4</v>
      </c>
      <c r="EL53" s="17">
        <v>7.3</v>
      </c>
      <c r="EM53" s="17">
        <v>20.399999999999999</v>
      </c>
      <c r="EN53" s="17">
        <v>20.399999999999999</v>
      </c>
      <c r="EO53" s="17">
        <v>20</v>
      </c>
      <c r="EP53" s="17">
        <v>0</v>
      </c>
      <c r="EQ53" s="17">
        <v>0</v>
      </c>
      <c r="ER53" s="17">
        <v>0</v>
      </c>
      <c r="ES53" s="17">
        <v>0</v>
      </c>
      <c r="ET53" s="17">
        <v>0.6</v>
      </c>
      <c r="EU53" s="17">
        <v>45.4</v>
      </c>
      <c r="EV53" s="17">
        <v>35.700000000000003</v>
      </c>
      <c r="EW53" s="17">
        <v>0</v>
      </c>
      <c r="EX53" s="17">
        <v>4.8</v>
      </c>
      <c r="EY53" s="17">
        <v>2.2999999999999998</v>
      </c>
      <c r="EZ53" s="17">
        <v>1.2</v>
      </c>
      <c r="FA53" s="17">
        <v>3.1</v>
      </c>
      <c r="FB53" s="17">
        <v>0</v>
      </c>
      <c r="FC53" s="17">
        <v>6.6</v>
      </c>
      <c r="FD53" s="17">
        <v>20.100000000000001</v>
      </c>
      <c r="FE53" s="17">
        <v>20</v>
      </c>
      <c r="FF53" s="17">
        <v>9.1999999999999993</v>
      </c>
      <c r="FG53" s="17"/>
      <c r="FH53" s="17"/>
      <c r="FI53" s="17"/>
      <c r="FJ53" s="17"/>
      <c r="FK53" s="17">
        <v>8.266</v>
      </c>
      <c r="FL53" s="17"/>
      <c r="FM53" s="17">
        <v>17.399999999999999</v>
      </c>
      <c r="FN53" s="17">
        <v>7924.7060000000001</v>
      </c>
      <c r="FO53" s="15"/>
      <c r="FP53" s="17">
        <v>24.1</v>
      </c>
      <c r="FQ53" s="17">
        <v>8.1</v>
      </c>
      <c r="FR53" s="17">
        <v>6.5</v>
      </c>
      <c r="FS53" s="17">
        <v>13.2</v>
      </c>
      <c r="FT53" s="17">
        <v>25.7</v>
      </c>
      <c r="FU53" s="17">
        <v>18.899999999999999</v>
      </c>
      <c r="FV53" s="17">
        <v>5.2</v>
      </c>
      <c r="FW53" s="17">
        <v>15.2</v>
      </c>
      <c r="FX53" s="17">
        <v>116.9</v>
      </c>
    </row>
    <row r="54" spans="1:180" ht="24" customHeight="1" x14ac:dyDescent="0.25">
      <c r="A54" s="16" t="s">
        <v>85</v>
      </c>
      <c r="B54" s="16" t="s">
        <v>843</v>
      </c>
      <c r="C54" s="17">
        <v>204.6</v>
      </c>
      <c r="D54" s="17">
        <v>650.20000000000005</v>
      </c>
      <c r="E54" s="17">
        <v>140.5</v>
      </c>
      <c r="F54" s="17"/>
      <c r="G54" s="17"/>
      <c r="H54" s="17">
        <v>90.2</v>
      </c>
      <c r="I54" s="17">
        <v>225.5</v>
      </c>
      <c r="J54" s="17"/>
      <c r="K54" s="17"/>
      <c r="L54" s="17">
        <v>179.1</v>
      </c>
      <c r="M54" s="17">
        <v>199.9</v>
      </c>
      <c r="N54" s="17"/>
      <c r="O54" s="17">
        <v>192.5</v>
      </c>
      <c r="P54" s="17">
        <v>205.1</v>
      </c>
      <c r="Q54" s="17">
        <v>108.5</v>
      </c>
      <c r="R54" s="17">
        <v>555.79999999999995</v>
      </c>
      <c r="S54" s="17">
        <v>10.3</v>
      </c>
      <c r="T54" s="17"/>
      <c r="U54" s="17">
        <v>12.7</v>
      </c>
      <c r="V54" s="17">
        <v>0</v>
      </c>
      <c r="W54" s="17">
        <v>166.4</v>
      </c>
      <c r="X54" s="17">
        <v>8</v>
      </c>
      <c r="Y54" s="17">
        <v>4.5</v>
      </c>
      <c r="Z54" s="17">
        <v>22.5</v>
      </c>
      <c r="AA54" s="17">
        <v>6.5</v>
      </c>
      <c r="AB54" s="17"/>
      <c r="AC54" s="17">
        <v>121</v>
      </c>
      <c r="AD54" s="17"/>
      <c r="AE54" s="17"/>
      <c r="AF54" s="17"/>
      <c r="AG54" s="17"/>
      <c r="AH54" s="17">
        <v>110.7</v>
      </c>
      <c r="AI54" s="17">
        <v>187.8</v>
      </c>
      <c r="AJ54" s="17"/>
      <c r="AK54" s="17"/>
      <c r="AL54" s="17"/>
      <c r="AM54" s="17">
        <v>6.5</v>
      </c>
      <c r="AN54" s="17">
        <v>385.4</v>
      </c>
      <c r="AO54" s="17">
        <v>81.2</v>
      </c>
      <c r="AP54" s="17">
        <v>141.4</v>
      </c>
      <c r="AQ54" s="17">
        <v>41.4</v>
      </c>
      <c r="AR54" s="17">
        <v>18.600000000000001</v>
      </c>
      <c r="AS54" s="17">
        <v>19.3</v>
      </c>
      <c r="AT54" s="17">
        <v>88.9</v>
      </c>
      <c r="AU54" s="17">
        <v>180.2</v>
      </c>
      <c r="AV54" s="17">
        <v>180.5</v>
      </c>
      <c r="AW54" s="17">
        <v>183.5</v>
      </c>
      <c r="AX54" s="17">
        <v>107.8</v>
      </c>
      <c r="AY54" s="17">
        <v>43.9</v>
      </c>
      <c r="AZ54" s="17">
        <v>43.7</v>
      </c>
      <c r="BA54" s="17">
        <v>3.8</v>
      </c>
      <c r="BB54" s="17">
        <v>28</v>
      </c>
      <c r="BC54" s="17">
        <v>169.9</v>
      </c>
      <c r="BD54" s="17"/>
      <c r="BE54" s="17"/>
      <c r="BF54" s="17">
        <v>95</v>
      </c>
      <c r="BG54" s="17"/>
      <c r="BH54" s="17">
        <v>0</v>
      </c>
      <c r="BI54" s="17">
        <v>45.2</v>
      </c>
      <c r="BJ54" s="17"/>
      <c r="BK54" s="17"/>
      <c r="BL54" s="17"/>
      <c r="BM54" s="17">
        <v>84.5</v>
      </c>
      <c r="BN54" s="17">
        <v>169.6</v>
      </c>
      <c r="BO54" s="17"/>
      <c r="BP54" s="17">
        <v>199.9</v>
      </c>
      <c r="BQ54" s="17">
        <v>183.4</v>
      </c>
      <c r="BR54" s="17">
        <v>73.400000000000006</v>
      </c>
      <c r="BS54" s="17"/>
      <c r="BT54" s="17"/>
      <c r="BU54" s="17"/>
      <c r="BV54" s="17"/>
      <c r="BW54" s="17">
        <v>0</v>
      </c>
      <c r="BX54" s="17"/>
      <c r="BY54" s="17"/>
      <c r="BZ54" s="17">
        <v>2.9</v>
      </c>
      <c r="CA54" s="17">
        <v>256</v>
      </c>
      <c r="CB54" s="17">
        <v>131.30000000000001</v>
      </c>
      <c r="CC54" s="17">
        <v>65.900000000000006</v>
      </c>
      <c r="CD54" s="17">
        <v>76.900000000000006</v>
      </c>
      <c r="CE54" s="17">
        <v>30.2</v>
      </c>
      <c r="CF54" s="17"/>
      <c r="CG54" s="17"/>
      <c r="CH54" s="17"/>
      <c r="CI54" s="17">
        <v>140.5</v>
      </c>
      <c r="CJ54" s="17">
        <v>144.69999999999999</v>
      </c>
      <c r="CK54" s="17">
        <v>168.1</v>
      </c>
      <c r="CL54" s="17">
        <v>103.2</v>
      </c>
      <c r="CM54" s="17"/>
      <c r="CN54" s="17"/>
      <c r="CO54" s="17"/>
      <c r="CP54" s="17"/>
      <c r="CQ54" s="17">
        <v>0</v>
      </c>
      <c r="CR54" s="17"/>
      <c r="CS54" s="17">
        <v>7.5</v>
      </c>
      <c r="CT54" s="17">
        <v>6.6</v>
      </c>
      <c r="CU54" s="17">
        <v>19.7</v>
      </c>
      <c r="CV54" s="17">
        <v>0</v>
      </c>
      <c r="CW54" s="17">
        <v>20.9</v>
      </c>
      <c r="CX54" s="17">
        <v>0</v>
      </c>
      <c r="CY54" s="17">
        <v>2</v>
      </c>
      <c r="CZ54" s="17">
        <v>0</v>
      </c>
      <c r="DA54" s="17">
        <v>20.399999999999999</v>
      </c>
      <c r="DB54" s="17">
        <v>9.9</v>
      </c>
      <c r="DC54" s="17">
        <v>5.5</v>
      </c>
      <c r="DD54" s="17">
        <v>0</v>
      </c>
      <c r="DE54" s="17">
        <v>0</v>
      </c>
      <c r="DF54" s="17">
        <v>1.8</v>
      </c>
      <c r="DG54" s="17">
        <v>0</v>
      </c>
      <c r="DH54" s="17">
        <v>5.0999999999999996</v>
      </c>
      <c r="DI54" s="17">
        <v>20.7</v>
      </c>
      <c r="DJ54" s="17">
        <v>18.5</v>
      </c>
      <c r="DK54" s="17">
        <v>12.7</v>
      </c>
      <c r="DL54" s="17">
        <v>3.5</v>
      </c>
      <c r="DM54" s="17">
        <v>18.5</v>
      </c>
      <c r="DN54" s="17">
        <v>0</v>
      </c>
      <c r="DO54" s="17">
        <v>0</v>
      </c>
      <c r="DP54" s="17">
        <v>6.8</v>
      </c>
      <c r="DQ54" s="17">
        <v>20.9</v>
      </c>
      <c r="DR54" s="17">
        <v>0</v>
      </c>
      <c r="DS54" s="17">
        <v>3.5</v>
      </c>
      <c r="DT54" s="17">
        <v>20.2</v>
      </c>
      <c r="DU54" s="17">
        <v>2.8</v>
      </c>
      <c r="DV54" s="17"/>
      <c r="DW54" s="17">
        <v>0</v>
      </c>
      <c r="DX54" s="17">
        <v>19.8</v>
      </c>
      <c r="DY54" s="17">
        <v>8.1999999999999993</v>
      </c>
      <c r="DZ54" s="17">
        <v>16.100000000000001</v>
      </c>
      <c r="EA54" s="17">
        <v>20.3</v>
      </c>
      <c r="EB54" s="17">
        <v>2.9</v>
      </c>
      <c r="EC54" s="17">
        <v>63.8</v>
      </c>
      <c r="ED54" s="17">
        <v>0</v>
      </c>
      <c r="EE54" s="17">
        <v>66.400000000000006</v>
      </c>
      <c r="EF54" s="17">
        <v>81.8</v>
      </c>
      <c r="EG54" s="17">
        <v>9.1999999999999993</v>
      </c>
      <c r="EH54" s="17">
        <v>1.9</v>
      </c>
      <c r="EI54" s="17">
        <v>0</v>
      </c>
      <c r="EJ54" s="17">
        <v>21</v>
      </c>
      <c r="EK54" s="17">
        <v>7.4</v>
      </c>
      <c r="EL54" s="17">
        <v>7.3</v>
      </c>
      <c r="EM54" s="17">
        <v>20.399999999999999</v>
      </c>
      <c r="EN54" s="17">
        <v>20.399999999999999</v>
      </c>
      <c r="EO54" s="17">
        <v>20</v>
      </c>
      <c r="EP54" s="17">
        <v>0</v>
      </c>
      <c r="EQ54" s="17">
        <v>0</v>
      </c>
      <c r="ER54" s="17">
        <v>0</v>
      </c>
      <c r="ES54" s="17">
        <v>0</v>
      </c>
      <c r="ET54" s="17">
        <v>0.6</v>
      </c>
      <c r="EU54" s="17">
        <v>24.1</v>
      </c>
      <c r="EV54" s="17">
        <v>20</v>
      </c>
      <c r="EW54" s="17">
        <v>0</v>
      </c>
      <c r="EX54" s="17">
        <v>4.8</v>
      </c>
      <c r="EY54" s="17">
        <v>2.2999999999999998</v>
      </c>
      <c r="EZ54" s="17">
        <v>1.2</v>
      </c>
      <c r="FA54" s="17">
        <v>3.1</v>
      </c>
      <c r="FB54" s="17">
        <v>0</v>
      </c>
      <c r="FC54" s="17">
        <v>6.6</v>
      </c>
      <c r="FD54" s="17">
        <v>20</v>
      </c>
      <c r="FE54" s="17">
        <v>20</v>
      </c>
      <c r="FF54" s="17">
        <v>9.1</v>
      </c>
      <c r="FG54" s="17"/>
      <c r="FH54" s="17"/>
      <c r="FI54" s="17"/>
      <c r="FJ54" s="17"/>
      <c r="FK54" s="17">
        <v>8.2810000000000006</v>
      </c>
      <c r="FL54" s="17"/>
      <c r="FM54" s="17">
        <v>16.7</v>
      </c>
      <c r="FN54" s="17">
        <v>7848.1809999999996</v>
      </c>
      <c r="FO54" s="15"/>
      <c r="FP54" s="17">
        <v>24.1</v>
      </c>
      <c r="FQ54" s="17">
        <v>8</v>
      </c>
      <c r="FR54" s="17">
        <v>11</v>
      </c>
      <c r="FS54" s="17">
        <v>13.2</v>
      </c>
      <c r="FT54" s="17">
        <v>25.7</v>
      </c>
      <c r="FU54" s="17">
        <v>18.899999999999999</v>
      </c>
      <c r="FV54" s="17">
        <v>5.2</v>
      </c>
      <c r="FW54" s="17">
        <v>15.3</v>
      </c>
      <c r="FX54" s="17">
        <v>121.4</v>
      </c>
    </row>
    <row r="55" spans="1:180" ht="24" customHeight="1" x14ac:dyDescent="0.25">
      <c r="A55" s="16" t="s">
        <v>85</v>
      </c>
      <c r="B55" s="16" t="s">
        <v>844</v>
      </c>
      <c r="C55" s="17">
        <v>200.8</v>
      </c>
      <c r="D55" s="17">
        <v>647.29999999999995</v>
      </c>
      <c r="E55" s="17">
        <v>139.80000000000001</v>
      </c>
      <c r="F55" s="17"/>
      <c r="G55" s="17"/>
      <c r="H55" s="17">
        <v>89.6</v>
      </c>
      <c r="I55" s="17">
        <v>190.9</v>
      </c>
      <c r="J55" s="17"/>
      <c r="K55" s="17"/>
      <c r="L55" s="17">
        <v>179.2</v>
      </c>
      <c r="M55" s="17">
        <v>199.8</v>
      </c>
      <c r="N55" s="17"/>
      <c r="O55" s="17">
        <v>193.1</v>
      </c>
      <c r="P55" s="17">
        <v>206.9</v>
      </c>
      <c r="Q55" s="17">
        <v>109</v>
      </c>
      <c r="R55" s="17">
        <v>554.6</v>
      </c>
      <c r="S55" s="17">
        <v>10.1</v>
      </c>
      <c r="T55" s="17"/>
      <c r="U55" s="17">
        <v>13.1</v>
      </c>
      <c r="V55" s="17">
        <v>0</v>
      </c>
      <c r="W55" s="17">
        <v>162.69999999999999</v>
      </c>
      <c r="X55" s="17">
        <v>7.6</v>
      </c>
      <c r="Y55" s="17">
        <v>4.4000000000000004</v>
      </c>
      <c r="Z55" s="17">
        <v>22.5</v>
      </c>
      <c r="AA55" s="17">
        <v>6.5</v>
      </c>
      <c r="AB55" s="17"/>
      <c r="AC55" s="17">
        <v>103.2</v>
      </c>
      <c r="AD55" s="17"/>
      <c r="AE55" s="17"/>
      <c r="AF55" s="17"/>
      <c r="AG55" s="17"/>
      <c r="AH55" s="17">
        <v>110.5</v>
      </c>
      <c r="AI55" s="17">
        <v>139.9</v>
      </c>
      <c r="AJ55" s="17"/>
      <c r="AK55" s="17"/>
      <c r="AL55" s="17"/>
      <c r="AM55" s="17">
        <v>6.5</v>
      </c>
      <c r="AN55" s="17">
        <v>416.7</v>
      </c>
      <c r="AO55" s="17">
        <v>81.400000000000006</v>
      </c>
      <c r="AP55" s="17">
        <v>132.30000000000001</v>
      </c>
      <c r="AQ55" s="17">
        <v>41.2</v>
      </c>
      <c r="AR55" s="17">
        <v>18.600000000000001</v>
      </c>
      <c r="AS55" s="17">
        <v>19.3</v>
      </c>
      <c r="AT55" s="17">
        <v>87.6</v>
      </c>
      <c r="AU55" s="17">
        <v>169.5</v>
      </c>
      <c r="AV55" s="17">
        <v>170.7</v>
      </c>
      <c r="AW55" s="17">
        <v>179.1</v>
      </c>
      <c r="AX55" s="17">
        <v>107.3</v>
      </c>
      <c r="AY55" s="17">
        <v>36.4</v>
      </c>
      <c r="AZ55" s="17">
        <v>34.700000000000003</v>
      </c>
      <c r="BA55" s="17">
        <v>3.8</v>
      </c>
      <c r="BB55" s="17">
        <v>27.1</v>
      </c>
      <c r="BC55" s="17">
        <v>169.1</v>
      </c>
      <c r="BD55" s="17"/>
      <c r="BE55" s="17"/>
      <c r="BF55" s="17">
        <v>94.2</v>
      </c>
      <c r="BG55" s="17"/>
      <c r="BH55" s="17">
        <v>0</v>
      </c>
      <c r="BI55" s="17">
        <v>45.1</v>
      </c>
      <c r="BJ55" s="17"/>
      <c r="BK55" s="17"/>
      <c r="BL55" s="17"/>
      <c r="BM55" s="17">
        <v>83.8</v>
      </c>
      <c r="BN55" s="17">
        <v>170.6</v>
      </c>
      <c r="BO55" s="17"/>
      <c r="BP55" s="17">
        <v>200.2</v>
      </c>
      <c r="BQ55" s="17">
        <v>184.3</v>
      </c>
      <c r="BR55" s="17">
        <v>73.8</v>
      </c>
      <c r="BS55" s="17"/>
      <c r="BT55" s="17"/>
      <c r="BU55" s="17"/>
      <c r="BV55" s="17"/>
      <c r="BW55" s="17">
        <v>0</v>
      </c>
      <c r="BX55" s="17"/>
      <c r="BY55" s="17"/>
      <c r="BZ55" s="17">
        <v>2.9</v>
      </c>
      <c r="CA55" s="17">
        <v>181.1</v>
      </c>
      <c r="CB55" s="17">
        <v>113.5</v>
      </c>
      <c r="CC55" s="17">
        <v>65.599999999999994</v>
      </c>
      <c r="CD55" s="17">
        <v>76.7</v>
      </c>
      <c r="CE55" s="17">
        <v>29.8</v>
      </c>
      <c r="CF55" s="17"/>
      <c r="CG55" s="17"/>
      <c r="CH55" s="17"/>
      <c r="CI55" s="17">
        <v>140.9</v>
      </c>
      <c r="CJ55" s="17">
        <v>145</v>
      </c>
      <c r="CK55" s="17">
        <v>169.2</v>
      </c>
      <c r="CL55" s="17">
        <v>188.2</v>
      </c>
      <c r="CM55" s="17"/>
      <c r="CN55" s="17"/>
      <c r="CO55" s="17"/>
      <c r="CP55" s="17"/>
      <c r="CQ55" s="17">
        <v>0</v>
      </c>
      <c r="CR55" s="17"/>
      <c r="CS55" s="17">
        <v>7.7</v>
      </c>
      <c r="CT55" s="17">
        <v>6.6</v>
      </c>
      <c r="CU55" s="17">
        <v>19.7</v>
      </c>
      <c r="CV55" s="17">
        <v>0</v>
      </c>
      <c r="CW55" s="17">
        <v>22.8</v>
      </c>
      <c r="CX55" s="17">
        <v>0</v>
      </c>
      <c r="CY55" s="17">
        <v>0</v>
      </c>
      <c r="CZ55" s="17">
        <v>0</v>
      </c>
      <c r="DA55" s="17">
        <v>20.3</v>
      </c>
      <c r="DB55" s="17">
        <v>10</v>
      </c>
      <c r="DC55" s="17">
        <v>5.4</v>
      </c>
      <c r="DD55" s="17">
        <v>0</v>
      </c>
      <c r="DE55" s="17">
        <v>0</v>
      </c>
      <c r="DF55" s="17">
        <v>1.8</v>
      </c>
      <c r="DG55" s="17">
        <v>0</v>
      </c>
      <c r="DH55" s="17">
        <v>4.9000000000000004</v>
      </c>
      <c r="DI55" s="17">
        <v>20.6</v>
      </c>
      <c r="DJ55" s="17">
        <v>18.7</v>
      </c>
      <c r="DK55" s="17">
        <v>12.7</v>
      </c>
      <c r="DL55" s="17">
        <v>3.5</v>
      </c>
      <c r="DM55" s="17">
        <v>18.5</v>
      </c>
      <c r="DN55" s="17">
        <v>0</v>
      </c>
      <c r="DO55" s="17">
        <v>0</v>
      </c>
      <c r="DP55" s="17">
        <v>4.9000000000000004</v>
      </c>
      <c r="DQ55" s="17">
        <v>19.100000000000001</v>
      </c>
      <c r="DR55" s="17">
        <v>0</v>
      </c>
      <c r="DS55" s="17">
        <v>3.5</v>
      </c>
      <c r="DT55" s="17">
        <v>20.100000000000001</v>
      </c>
      <c r="DU55" s="17">
        <v>2.8</v>
      </c>
      <c r="DV55" s="17"/>
      <c r="DW55" s="17">
        <v>0</v>
      </c>
      <c r="DX55" s="17">
        <v>19.8</v>
      </c>
      <c r="DY55" s="17">
        <v>8.1999999999999993</v>
      </c>
      <c r="DZ55" s="17">
        <v>16.100000000000001</v>
      </c>
      <c r="EA55" s="17">
        <v>20.3</v>
      </c>
      <c r="EB55" s="17">
        <v>3.7</v>
      </c>
      <c r="EC55" s="17">
        <v>58</v>
      </c>
      <c r="ED55" s="17">
        <v>0</v>
      </c>
      <c r="EE55" s="17">
        <v>47.3</v>
      </c>
      <c r="EF55" s="17">
        <v>68.599999999999994</v>
      </c>
      <c r="EG55" s="17">
        <v>4.5</v>
      </c>
      <c r="EH55" s="17">
        <v>0.9</v>
      </c>
      <c r="EI55" s="17">
        <v>0</v>
      </c>
      <c r="EJ55" s="17">
        <v>21</v>
      </c>
      <c r="EK55" s="17">
        <v>7.4</v>
      </c>
      <c r="EL55" s="17">
        <v>7.3</v>
      </c>
      <c r="EM55" s="17">
        <v>20.399999999999999</v>
      </c>
      <c r="EN55" s="17">
        <v>20.399999999999999</v>
      </c>
      <c r="EO55" s="17">
        <v>20</v>
      </c>
      <c r="EP55" s="17">
        <v>0</v>
      </c>
      <c r="EQ55" s="17">
        <v>0</v>
      </c>
      <c r="ER55" s="17">
        <v>0</v>
      </c>
      <c r="ES55" s="17">
        <v>0</v>
      </c>
      <c r="ET55" s="17">
        <v>0.6</v>
      </c>
      <c r="EU55" s="17">
        <v>15.5</v>
      </c>
      <c r="EV55" s="17">
        <v>8.9</v>
      </c>
      <c r="EW55" s="17">
        <v>0</v>
      </c>
      <c r="EX55" s="17">
        <v>4.8</v>
      </c>
      <c r="EY55" s="17">
        <v>2.2999999999999998</v>
      </c>
      <c r="EZ55" s="17">
        <v>1.2</v>
      </c>
      <c r="FA55" s="17">
        <v>3.1</v>
      </c>
      <c r="FB55" s="17">
        <v>0</v>
      </c>
      <c r="FC55" s="17">
        <v>6.6</v>
      </c>
      <c r="FD55" s="17">
        <v>20</v>
      </c>
      <c r="FE55" s="17">
        <v>20</v>
      </c>
      <c r="FF55" s="17">
        <v>9.1</v>
      </c>
      <c r="FG55" s="17"/>
      <c r="FH55" s="17"/>
      <c r="FI55" s="17"/>
      <c r="FJ55" s="17"/>
      <c r="FK55" s="17">
        <v>8.2509999999999994</v>
      </c>
      <c r="FL55" s="17"/>
      <c r="FM55" s="17">
        <v>16.399999999999999</v>
      </c>
      <c r="FN55" s="17">
        <v>7641.951</v>
      </c>
      <c r="FO55" s="15"/>
      <c r="FP55" s="17">
        <v>24.1</v>
      </c>
      <c r="FQ55" s="17">
        <v>8</v>
      </c>
      <c r="FR55" s="17">
        <v>11.7</v>
      </c>
      <c r="FS55" s="17">
        <v>13.2</v>
      </c>
      <c r="FT55" s="17">
        <v>25.8</v>
      </c>
      <c r="FU55" s="17">
        <v>18.899999999999999</v>
      </c>
      <c r="FV55" s="17">
        <v>5.2</v>
      </c>
      <c r="FW55" s="17">
        <v>15.2</v>
      </c>
      <c r="FX55" s="17">
        <v>122.1</v>
      </c>
    </row>
    <row r="56" spans="1:180" ht="24" customHeight="1" x14ac:dyDescent="0.25">
      <c r="A56" s="16" t="s">
        <v>85</v>
      </c>
      <c r="B56" s="16" t="s">
        <v>845</v>
      </c>
      <c r="C56" s="17">
        <v>201.9</v>
      </c>
      <c r="D56" s="17">
        <v>642</v>
      </c>
      <c r="E56" s="17">
        <v>137.4</v>
      </c>
      <c r="F56" s="17"/>
      <c r="G56" s="17"/>
      <c r="H56" s="17">
        <v>90</v>
      </c>
      <c r="I56" s="17">
        <v>189.6</v>
      </c>
      <c r="J56" s="17"/>
      <c r="K56" s="17"/>
      <c r="L56" s="17">
        <v>177.5</v>
      </c>
      <c r="M56" s="17">
        <v>199.2</v>
      </c>
      <c r="N56" s="17"/>
      <c r="O56" s="17">
        <v>193.3</v>
      </c>
      <c r="P56" s="17">
        <v>205.1</v>
      </c>
      <c r="Q56" s="17">
        <v>108.2</v>
      </c>
      <c r="R56" s="17">
        <v>551</v>
      </c>
      <c r="S56" s="17">
        <v>10.199999999999999</v>
      </c>
      <c r="T56" s="17"/>
      <c r="U56" s="17">
        <v>13.1</v>
      </c>
      <c r="V56" s="17">
        <v>0</v>
      </c>
      <c r="W56" s="17">
        <v>165.7</v>
      </c>
      <c r="X56" s="17">
        <v>7.4</v>
      </c>
      <c r="Y56" s="17">
        <v>4.3</v>
      </c>
      <c r="Z56" s="17">
        <v>22.6</v>
      </c>
      <c r="AA56" s="17">
        <v>6.6</v>
      </c>
      <c r="AB56" s="17"/>
      <c r="AC56" s="17">
        <v>103.2</v>
      </c>
      <c r="AD56" s="17"/>
      <c r="AE56" s="17"/>
      <c r="AF56" s="17"/>
      <c r="AG56" s="17"/>
      <c r="AH56" s="17">
        <v>110.9</v>
      </c>
      <c r="AI56" s="17">
        <v>131.4</v>
      </c>
      <c r="AJ56" s="17"/>
      <c r="AK56" s="17"/>
      <c r="AL56" s="17"/>
      <c r="AM56" s="17">
        <v>6.5</v>
      </c>
      <c r="AN56" s="17">
        <v>376.4</v>
      </c>
      <c r="AO56" s="17">
        <v>81.400000000000006</v>
      </c>
      <c r="AP56" s="17">
        <v>125.3</v>
      </c>
      <c r="AQ56" s="17">
        <v>40.6</v>
      </c>
      <c r="AR56" s="17">
        <v>18.600000000000001</v>
      </c>
      <c r="AS56" s="17">
        <v>19.3</v>
      </c>
      <c r="AT56" s="17">
        <v>88.4</v>
      </c>
      <c r="AU56" s="17">
        <v>170.5</v>
      </c>
      <c r="AV56" s="17">
        <v>170.3</v>
      </c>
      <c r="AW56" s="17">
        <v>177.6</v>
      </c>
      <c r="AX56" s="17">
        <v>106.6</v>
      </c>
      <c r="AY56" s="17">
        <v>37.799999999999997</v>
      </c>
      <c r="AZ56" s="17">
        <v>32</v>
      </c>
      <c r="BA56" s="17">
        <v>3.8</v>
      </c>
      <c r="BB56" s="17">
        <v>27.8</v>
      </c>
      <c r="BC56" s="17">
        <v>167.2</v>
      </c>
      <c r="BD56" s="17"/>
      <c r="BE56" s="17"/>
      <c r="BF56" s="17">
        <v>94</v>
      </c>
      <c r="BG56" s="17"/>
      <c r="BH56" s="17">
        <v>0</v>
      </c>
      <c r="BI56" s="17">
        <v>45.2</v>
      </c>
      <c r="BJ56" s="17"/>
      <c r="BK56" s="17"/>
      <c r="BL56" s="17"/>
      <c r="BM56" s="17">
        <v>83.9</v>
      </c>
      <c r="BN56" s="17">
        <v>169.9</v>
      </c>
      <c r="BO56" s="17"/>
      <c r="BP56" s="17">
        <v>199</v>
      </c>
      <c r="BQ56" s="17">
        <v>184.2</v>
      </c>
      <c r="BR56" s="17">
        <v>73.5</v>
      </c>
      <c r="BS56" s="17"/>
      <c r="BT56" s="17"/>
      <c r="BU56" s="17"/>
      <c r="BV56" s="17"/>
      <c r="BW56" s="17">
        <v>0</v>
      </c>
      <c r="BX56" s="17"/>
      <c r="BY56" s="17"/>
      <c r="BZ56" s="17">
        <v>2.9</v>
      </c>
      <c r="CA56" s="17">
        <v>125.8</v>
      </c>
      <c r="CB56" s="17">
        <v>106.7</v>
      </c>
      <c r="CC56" s="17">
        <v>65.099999999999994</v>
      </c>
      <c r="CD56" s="17">
        <v>78.3</v>
      </c>
      <c r="CE56" s="17">
        <v>29.7</v>
      </c>
      <c r="CF56" s="17"/>
      <c r="CG56" s="17"/>
      <c r="CH56" s="17"/>
      <c r="CI56" s="17">
        <v>139.69999999999999</v>
      </c>
      <c r="CJ56" s="17">
        <v>143.6</v>
      </c>
      <c r="CK56" s="17">
        <v>168</v>
      </c>
      <c r="CL56" s="17">
        <v>142</v>
      </c>
      <c r="CM56" s="17"/>
      <c r="CN56" s="17"/>
      <c r="CO56" s="17"/>
      <c r="CP56" s="17"/>
      <c r="CQ56" s="17">
        <v>0</v>
      </c>
      <c r="CR56" s="17"/>
      <c r="CS56" s="17">
        <v>7.5</v>
      </c>
      <c r="CT56" s="17">
        <v>6.6</v>
      </c>
      <c r="CU56" s="17">
        <v>19.7</v>
      </c>
      <c r="CV56" s="17">
        <v>0</v>
      </c>
      <c r="CW56" s="17">
        <v>11.8</v>
      </c>
      <c r="CX56" s="17">
        <v>0</v>
      </c>
      <c r="CY56" s="17">
        <v>0</v>
      </c>
      <c r="CZ56" s="17">
        <v>0</v>
      </c>
      <c r="DA56" s="17">
        <v>20.3</v>
      </c>
      <c r="DB56" s="17">
        <v>9.9</v>
      </c>
      <c r="DC56" s="17">
        <v>5.6</v>
      </c>
      <c r="DD56" s="17">
        <v>0</v>
      </c>
      <c r="DE56" s="17">
        <v>0</v>
      </c>
      <c r="DF56" s="17">
        <v>1.8</v>
      </c>
      <c r="DG56" s="17">
        <v>0</v>
      </c>
      <c r="DH56" s="17">
        <v>4.9000000000000004</v>
      </c>
      <c r="DI56" s="17">
        <v>20.399999999999999</v>
      </c>
      <c r="DJ56" s="17">
        <v>18.7</v>
      </c>
      <c r="DK56" s="17">
        <v>12.7</v>
      </c>
      <c r="DL56" s="17">
        <v>3.5</v>
      </c>
      <c r="DM56" s="17">
        <v>18.5</v>
      </c>
      <c r="DN56" s="17">
        <v>0</v>
      </c>
      <c r="DO56" s="17">
        <v>0</v>
      </c>
      <c r="DP56" s="17">
        <v>2.6</v>
      </c>
      <c r="DQ56" s="17">
        <v>12.8</v>
      </c>
      <c r="DR56" s="17">
        <v>0</v>
      </c>
      <c r="DS56" s="17">
        <v>3.5</v>
      </c>
      <c r="DT56" s="17">
        <v>20.100000000000001</v>
      </c>
      <c r="DU56" s="17">
        <v>2.76</v>
      </c>
      <c r="DV56" s="17"/>
      <c r="DW56" s="17">
        <v>0</v>
      </c>
      <c r="DX56" s="17">
        <v>19.8</v>
      </c>
      <c r="DY56" s="17">
        <v>8.1999999999999993</v>
      </c>
      <c r="DZ56" s="17">
        <v>15.9</v>
      </c>
      <c r="EA56" s="17">
        <v>20.2</v>
      </c>
      <c r="EB56" s="17">
        <v>12.8</v>
      </c>
      <c r="EC56" s="17">
        <v>49.2</v>
      </c>
      <c r="ED56" s="17">
        <v>0</v>
      </c>
      <c r="EE56" s="17">
        <v>40.799999999999997</v>
      </c>
      <c r="EF56" s="17">
        <v>60.4</v>
      </c>
      <c r="EG56" s="17">
        <v>4.0999999999999996</v>
      </c>
      <c r="EH56" s="17">
        <v>1.1000000000000001</v>
      </c>
      <c r="EI56" s="17">
        <v>0</v>
      </c>
      <c r="EJ56" s="17">
        <v>21</v>
      </c>
      <c r="EK56" s="17">
        <v>7.4</v>
      </c>
      <c r="EL56" s="17">
        <v>7.3</v>
      </c>
      <c r="EM56" s="17">
        <v>20.399999999999999</v>
      </c>
      <c r="EN56" s="17">
        <v>20.399999999999999</v>
      </c>
      <c r="EO56" s="17">
        <v>20</v>
      </c>
      <c r="EP56" s="17">
        <v>0</v>
      </c>
      <c r="EQ56" s="17">
        <v>0</v>
      </c>
      <c r="ER56" s="17">
        <v>0</v>
      </c>
      <c r="ES56" s="17">
        <v>0</v>
      </c>
      <c r="ET56" s="17">
        <v>0.6</v>
      </c>
      <c r="EU56" s="17">
        <v>6.4</v>
      </c>
      <c r="EV56" s="17">
        <v>2.5</v>
      </c>
      <c r="EW56" s="17">
        <v>0</v>
      </c>
      <c r="EX56" s="17">
        <v>4.8</v>
      </c>
      <c r="EY56" s="17">
        <v>2.2999999999999998</v>
      </c>
      <c r="EZ56" s="17">
        <v>1.2</v>
      </c>
      <c r="FA56" s="17">
        <v>3.1</v>
      </c>
      <c r="FB56" s="17">
        <v>0</v>
      </c>
      <c r="FC56" s="17">
        <v>6.6</v>
      </c>
      <c r="FD56" s="17">
        <v>20</v>
      </c>
      <c r="FE56" s="17">
        <v>20</v>
      </c>
      <c r="FF56" s="17">
        <v>9.1999999999999993</v>
      </c>
      <c r="FG56" s="17"/>
      <c r="FH56" s="17"/>
      <c r="FI56" s="17"/>
      <c r="FJ56" s="17"/>
      <c r="FK56" s="17">
        <v>8.1809999999999992</v>
      </c>
      <c r="FL56" s="17"/>
      <c r="FM56" s="17">
        <v>15</v>
      </c>
      <c r="FN56" s="17">
        <v>7404.741</v>
      </c>
      <c r="FO56" s="15"/>
      <c r="FP56" s="17">
        <v>24.1</v>
      </c>
      <c r="FQ56" s="17">
        <v>8</v>
      </c>
      <c r="FR56" s="17">
        <v>11.7</v>
      </c>
      <c r="FS56" s="17">
        <v>13.2</v>
      </c>
      <c r="FT56" s="17">
        <v>25.8</v>
      </c>
      <c r="FU56" s="17">
        <v>18.899999999999999</v>
      </c>
      <c r="FV56" s="17">
        <v>5.3</v>
      </c>
      <c r="FW56" s="17">
        <v>15.2</v>
      </c>
      <c r="FX56" s="17">
        <v>122.2</v>
      </c>
    </row>
    <row r="57" spans="1:180" ht="24" customHeight="1" x14ac:dyDescent="0.25">
      <c r="A57" s="16" t="s">
        <v>85</v>
      </c>
      <c r="B57" s="16" t="s">
        <v>846</v>
      </c>
      <c r="C57" s="17">
        <v>200.8</v>
      </c>
      <c r="D57" s="17">
        <v>650.5</v>
      </c>
      <c r="E57" s="17">
        <v>140.6</v>
      </c>
      <c r="F57" s="17"/>
      <c r="G57" s="17"/>
      <c r="H57" s="17">
        <v>90.1</v>
      </c>
      <c r="I57" s="17">
        <v>191</v>
      </c>
      <c r="J57" s="17"/>
      <c r="K57" s="17"/>
      <c r="L57" s="17">
        <v>179.1</v>
      </c>
      <c r="M57" s="17">
        <v>200.5</v>
      </c>
      <c r="N57" s="17"/>
      <c r="O57" s="17">
        <v>193.9</v>
      </c>
      <c r="P57" s="17">
        <v>204.6</v>
      </c>
      <c r="Q57" s="17">
        <v>108.6</v>
      </c>
      <c r="R57" s="17">
        <v>556.29999999999995</v>
      </c>
      <c r="S57" s="17">
        <v>10.199999999999999</v>
      </c>
      <c r="T57" s="17"/>
      <c r="U57" s="17">
        <v>13.2</v>
      </c>
      <c r="V57" s="17">
        <v>0</v>
      </c>
      <c r="W57" s="17">
        <v>163.6</v>
      </c>
      <c r="X57" s="17">
        <v>7.8</v>
      </c>
      <c r="Y57" s="17">
        <v>4.5</v>
      </c>
      <c r="Z57" s="17">
        <v>0</v>
      </c>
      <c r="AA57" s="17">
        <v>6.6</v>
      </c>
      <c r="AB57" s="17"/>
      <c r="AC57" s="17">
        <v>104.7</v>
      </c>
      <c r="AD57" s="17"/>
      <c r="AE57" s="17"/>
      <c r="AF57" s="17"/>
      <c r="AG57" s="17"/>
      <c r="AH57" s="17">
        <v>110.7</v>
      </c>
      <c r="AI57" s="17">
        <v>132.69999999999999</v>
      </c>
      <c r="AJ57" s="17"/>
      <c r="AK57" s="17"/>
      <c r="AL57" s="17"/>
      <c r="AM57" s="17">
        <v>6.5</v>
      </c>
      <c r="AN57" s="17">
        <v>440.9</v>
      </c>
      <c r="AO57" s="17">
        <v>81.400000000000006</v>
      </c>
      <c r="AP57" s="17">
        <v>129.69999999999999</v>
      </c>
      <c r="AQ57" s="17">
        <v>41.4</v>
      </c>
      <c r="AR57" s="17">
        <v>18.600000000000001</v>
      </c>
      <c r="AS57" s="17">
        <v>19.399999999999999</v>
      </c>
      <c r="AT57" s="17">
        <v>90.1</v>
      </c>
      <c r="AU57" s="17">
        <v>171.1</v>
      </c>
      <c r="AV57" s="17">
        <v>170.6</v>
      </c>
      <c r="AW57" s="17">
        <v>178</v>
      </c>
      <c r="AX57" s="17">
        <v>107.2</v>
      </c>
      <c r="AY57" s="17">
        <v>33.6</v>
      </c>
      <c r="AZ57" s="17">
        <v>34.5</v>
      </c>
      <c r="BA57" s="17">
        <v>3.8</v>
      </c>
      <c r="BB57" s="17">
        <v>27.4</v>
      </c>
      <c r="BC57" s="17">
        <v>154.30000000000001</v>
      </c>
      <c r="BD57" s="17"/>
      <c r="BE57" s="17"/>
      <c r="BF57" s="17">
        <v>30.9</v>
      </c>
      <c r="BG57" s="17"/>
      <c r="BH57" s="17">
        <v>0</v>
      </c>
      <c r="BI57" s="17">
        <v>44.7</v>
      </c>
      <c r="BJ57" s="17"/>
      <c r="BK57" s="17"/>
      <c r="BL57" s="17"/>
      <c r="BM57" s="17">
        <v>84.3</v>
      </c>
      <c r="BN57" s="17">
        <v>170.5</v>
      </c>
      <c r="BO57" s="17"/>
      <c r="BP57" s="17">
        <v>199.8</v>
      </c>
      <c r="BQ57" s="17">
        <v>184.4</v>
      </c>
      <c r="BR57" s="17">
        <v>0</v>
      </c>
      <c r="BS57" s="17"/>
      <c r="BT57" s="17"/>
      <c r="BU57" s="17"/>
      <c r="BV57" s="17"/>
      <c r="BW57" s="17">
        <v>0</v>
      </c>
      <c r="BX57" s="17"/>
      <c r="BY57" s="17"/>
      <c r="BZ57" s="17">
        <v>2.9</v>
      </c>
      <c r="CA57" s="17">
        <v>179.1</v>
      </c>
      <c r="CB57" s="17">
        <v>110.9</v>
      </c>
      <c r="CC57" s="17">
        <v>65.8</v>
      </c>
      <c r="CD57" s="17">
        <v>78.599999999999994</v>
      </c>
      <c r="CE57" s="17">
        <v>30</v>
      </c>
      <c r="CF57" s="17"/>
      <c r="CG57" s="17"/>
      <c r="CH57" s="17"/>
      <c r="CI57" s="17">
        <v>140.69999999999999</v>
      </c>
      <c r="CJ57" s="17">
        <v>144.69999999999999</v>
      </c>
      <c r="CK57" s="17">
        <v>150.19999999999999</v>
      </c>
      <c r="CL57" s="17">
        <v>103.4</v>
      </c>
      <c r="CM57" s="17"/>
      <c r="CN57" s="17"/>
      <c r="CO57" s="17"/>
      <c r="CP57" s="17"/>
      <c r="CQ57" s="17">
        <v>0</v>
      </c>
      <c r="CR57" s="17"/>
      <c r="CS57" s="17">
        <v>7.4</v>
      </c>
      <c r="CT57" s="17">
        <v>6.6</v>
      </c>
      <c r="CU57" s="17">
        <v>19.600000000000001</v>
      </c>
      <c r="CV57" s="17">
        <v>0</v>
      </c>
      <c r="CW57" s="17">
        <v>11.3</v>
      </c>
      <c r="CX57" s="17">
        <v>0</v>
      </c>
      <c r="CY57" s="17">
        <v>0</v>
      </c>
      <c r="CZ57" s="17">
        <v>0</v>
      </c>
      <c r="DA57" s="17">
        <v>17.399999999999999</v>
      </c>
      <c r="DB57" s="17">
        <v>9.9</v>
      </c>
      <c r="DC57" s="17">
        <v>5.6</v>
      </c>
      <c r="DD57" s="17">
        <v>0</v>
      </c>
      <c r="DE57" s="17">
        <v>0</v>
      </c>
      <c r="DF57" s="17">
        <v>1.8</v>
      </c>
      <c r="DG57" s="17">
        <v>0</v>
      </c>
      <c r="DH57" s="17">
        <v>5.0999999999999996</v>
      </c>
      <c r="DI57" s="17">
        <v>20.8</v>
      </c>
      <c r="DJ57" s="17">
        <v>18.7</v>
      </c>
      <c r="DK57" s="17">
        <v>12.7</v>
      </c>
      <c r="DL57" s="17">
        <v>3.5</v>
      </c>
      <c r="DM57" s="17">
        <v>18.399999999999999</v>
      </c>
      <c r="DN57" s="17">
        <v>0</v>
      </c>
      <c r="DO57" s="17">
        <v>0</v>
      </c>
      <c r="DP57" s="17">
        <v>2.1</v>
      </c>
      <c r="DQ57" s="17">
        <v>8.6</v>
      </c>
      <c r="DR57" s="17">
        <v>0</v>
      </c>
      <c r="DS57" s="17">
        <v>3.5</v>
      </c>
      <c r="DT57" s="17">
        <v>20.100000000000001</v>
      </c>
      <c r="DU57" s="17">
        <v>2.76</v>
      </c>
      <c r="DV57" s="17"/>
      <c r="DW57" s="17">
        <v>0</v>
      </c>
      <c r="DX57" s="17">
        <v>19.8</v>
      </c>
      <c r="DY57" s="17">
        <v>8.1999999999999993</v>
      </c>
      <c r="DZ57" s="17">
        <v>16.100000000000001</v>
      </c>
      <c r="EA57" s="17">
        <v>20.3</v>
      </c>
      <c r="EB57" s="17">
        <v>16.3</v>
      </c>
      <c r="EC57" s="17">
        <v>29.2</v>
      </c>
      <c r="ED57" s="17">
        <v>0</v>
      </c>
      <c r="EE57" s="17">
        <v>31.8</v>
      </c>
      <c r="EF57" s="17">
        <v>43.8</v>
      </c>
      <c r="EG57" s="17">
        <v>3.2</v>
      </c>
      <c r="EH57" s="17">
        <v>1.7</v>
      </c>
      <c r="EI57" s="17">
        <v>0</v>
      </c>
      <c r="EJ57" s="17">
        <v>21</v>
      </c>
      <c r="EK57" s="17">
        <v>7.3</v>
      </c>
      <c r="EL57" s="17">
        <v>7.3</v>
      </c>
      <c r="EM57" s="17">
        <v>20.399999999999999</v>
      </c>
      <c r="EN57" s="17">
        <v>20.399999999999999</v>
      </c>
      <c r="EO57" s="17">
        <v>20</v>
      </c>
      <c r="EP57" s="17">
        <v>0</v>
      </c>
      <c r="EQ57" s="17">
        <v>0</v>
      </c>
      <c r="ER57" s="17">
        <v>0</v>
      </c>
      <c r="ES57" s="17">
        <v>0</v>
      </c>
      <c r="ET57" s="17">
        <v>0.6</v>
      </c>
      <c r="EU57" s="17">
        <v>1.5</v>
      </c>
      <c r="EV57" s="17">
        <v>0</v>
      </c>
      <c r="EW57" s="17">
        <v>0</v>
      </c>
      <c r="EX57" s="17">
        <v>4.8</v>
      </c>
      <c r="EY57" s="17">
        <v>2.2999999999999998</v>
      </c>
      <c r="EZ57" s="17">
        <v>1.2</v>
      </c>
      <c r="FA57" s="17">
        <v>3.1</v>
      </c>
      <c r="FB57" s="17">
        <v>0</v>
      </c>
      <c r="FC57" s="17">
        <v>6.5</v>
      </c>
      <c r="FD57" s="17">
        <v>20</v>
      </c>
      <c r="FE57" s="17">
        <v>20</v>
      </c>
      <c r="FF57" s="17">
        <v>9.4</v>
      </c>
      <c r="FG57" s="17"/>
      <c r="FH57" s="17"/>
      <c r="FI57" s="17"/>
      <c r="FJ57" s="17"/>
      <c r="FK57" s="17">
        <v>7.6749999999999998</v>
      </c>
      <c r="FL57" s="17"/>
      <c r="FM57" s="17">
        <v>16.399999999999999</v>
      </c>
      <c r="FN57" s="17">
        <v>7275.5349999999999</v>
      </c>
      <c r="FO57" s="15"/>
      <c r="FP57" s="17">
        <v>24.1</v>
      </c>
      <c r="FQ57" s="17">
        <v>5.8</v>
      </c>
      <c r="FR57" s="17">
        <v>11.7</v>
      </c>
      <c r="FS57" s="17">
        <v>13.2</v>
      </c>
      <c r="FT57" s="17">
        <v>25.8</v>
      </c>
      <c r="FU57" s="17">
        <v>18.899999999999999</v>
      </c>
      <c r="FV57" s="17">
        <v>5.3</v>
      </c>
      <c r="FW57" s="17">
        <v>15.2</v>
      </c>
      <c r="FX57" s="17">
        <v>120</v>
      </c>
    </row>
    <row r="58" spans="1:180" ht="24" customHeight="1" x14ac:dyDescent="0.25">
      <c r="A58" s="18" t="s">
        <v>847</v>
      </c>
      <c r="B58" s="18" t="s">
        <v>86</v>
      </c>
      <c r="C58" s="19">
        <v>202.4</v>
      </c>
      <c r="D58" s="19">
        <v>650.79999999999995</v>
      </c>
      <c r="E58" s="19">
        <v>140.5</v>
      </c>
      <c r="F58" s="19"/>
      <c r="G58" s="19"/>
      <c r="H58" s="19">
        <v>90.1</v>
      </c>
      <c r="I58" s="19">
        <v>190.9</v>
      </c>
      <c r="J58" s="19"/>
      <c r="K58" s="19"/>
      <c r="L58" s="19">
        <v>173.4</v>
      </c>
      <c r="M58" s="19">
        <v>200</v>
      </c>
      <c r="N58" s="19"/>
      <c r="O58" s="19">
        <v>193</v>
      </c>
      <c r="P58" s="19">
        <v>206.8</v>
      </c>
      <c r="Q58" s="19">
        <v>108.4</v>
      </c>
      <c r="R58" s="19">
        <v>557.9</v>
      </c>
      <c r="S58" s="19">
        <v>10.3</v>
      </c>
      <c r="T58" s="19"/>
      <c r="U58" s="19">
        <v>12.8</v>
      </c>
      <c r="V58" s="19">
        <v>0</v>
      </c>
      <c r="W58" s="19">
        <v>166.1</v>
      </c>
      <c r="X58" s="19">
        <v>7.8</v>
      </c>
      <c r="Y58" s="19">
        <v>4.5</v>
      </c>
      <c r="Z58" s="19">
        <v>0</v>
      </c>
      <c r="AA58" s="19">
        <v>6.6</v>
      </c>
      <c r="AB58" s="19"/>
      <c r="AC58" s="19">
        <v>104</v>
      </c>
      <c r="AD58" s="19"/>
      <c r="AE58" s="19"/>
      <c r="AF58" s="19"/>
      <c r="AG58" s="19"/>
      <c r="AH58" s="19">
        <v>110.6</v>
      </c>
      <c r="AI58" s="19">
        <v>132.30000000000001</v>
      </c>
      <c r="AJ58" s="19"/>
      <c r="AK58" s="19"/>
      <c r="AL58" s="19"/>
      <c r="AM58" s="19">
        <v>6.5</v>
      </c>
      <c r="AN58" s="19">
        <v>396.2</v>
      </c>
      <c r="AO58" s="19">
        <v>81.400000000000006</v>
      </c>
      <c r="AP58" s="19">
        <v>128.9</v>
      </c>
      <c r="AQ58" s="19">
        <v>41.4</v>
      </c>
      <c r="AR58" s="19">
        <v>18.600000000000001</v>
      </c>
      <c r="AS58" s="19">
        <v>19.3</v>
      </c>
      <c r="AT58" s="19">
        <v>89.7</v>
      </c>
      <c r="AU58" s="19">
        <v>172.5</v>
      </c>
      <c r="AV58" s="19">
        <v>172.8</v>
      </c>
      <c r="AW58" s="19">
        <v>179</v>
      </c>
      <c r="AX58" s="19">
        <v>107.5</v>
      </c>
      <c r="AY58" s="19">
        <v>33.299999999999997</v>
      </c>
      <c r="AZ58" s="19">
        <v>34.299999999999997</v>
      </c>
      <c r="BA58" s="19">
        <v>3.8</v>
      </c>
      <c r="BB58" s="19">
        <v>27.7</v>
      </c>
      <c r="BC58" s="19">
        <v>161.5</v>
      </c>
      <c r="BD58" s="19"/>
      <c r="BE58" s="19"/>
      <c r="BF58" s="19">
        <v>31.3</v>
      </c>
      <c r="BG58" s="19"/>
      <c r="BH58" s="19">
        <v>0</v>
      </c>
      <c r="BI58" s="19">
        <v>0</v>
      </c>
      <c r="BJ58" s="19"/>
      <c r="BK58" s="19"/>
      <c r="BL58" s="19"/>
      <c r="BM58" s="19">
        <v>84.5</v>
      </c>
      <c r="BN58" s="19">
        <v>169.9</v>
      </c>
      <c r="BO58" s="19"/>
      <c r="BP58" s="19">
        <v>199.7</v>
      </c>
      <c r="BQ58" s="19">
        <v>184.4</v>
      </c>
      <c r="BR58" s="19">
        <v>0</v>
      </c>
      <c r="BS58" s="19"/>
      <c r="BT58" s="19"/>
      <c r="BU58" s="19"/>
      <c r="BV58" s="19"/>
      <c r="BW58" s="19">
        <v>0</v>
      </c>
      <c r="BX58" s="19"/>
      <c r="BY58" s="19"/>
      <c r="BZ58" s="19">
        <v>2.9</v>
      </c>
      <c r="CA58" s="19">
        <v>166.5</v>
      </c>
      <c r="CB58" s="19">
        <v>110</v>
      </c>
      <c r="CC58" s="19">
        <v>62.4</v>
      </c>
      <c r="CD58" s="19">
        <v>78.7</v>
      </c>
      <c r="CE58" s="19">
        <v>30.1</v>
      </c>
      <c r="CF58" s="19"/>
      <c r="CG58" s="19"/>
      <c r="CH58" s="19"/>
      <c r="CI58" s="19">
        <v>140.6</v>
      </c>
      <c r="CJ58" s="19">
        <v>144.80000000000001</v>
      </c>
      <c r="CK58" s="19">
        <v>147.69999999999999</v>
      </c>
      <c r="CL58" s="19">
        <v>103.5</v>
      </c>
      <c r="CM58" s="19"/>
      <c r="CN58" s="19"/>
      <c r="CO58" s="19"/>
      <c r="CP58" s="19"/>
      <c r="CQ58" s="19">
        <v>0</v>
      </c>
      <c r="CR58" s="19"/>
      <c r="CS58" s="19">
        <v>7.3</v>
      </c>
      <c r="CT58" s="19">
        <v>6.7</v>
      </c>
      <c r="CU58" s="19">
        <v>19.5</v>
      </c>
      <c r="CV58" s="19">
        <v>0</v>
      </c>
      <c r="CW58" s="19">
        <v>0</v>
      </c>
      <c r="CX58" s="19">
        <v>0</v>
      </c>
      <c r="CY58" s="19">
        <v>0</v>
      </c>
      <c r="CZ58" s="19">
        <v>0</v>
      </c>
      <c r="DA58" s="19">
        <v>20.6</v>
      </c>
      <c r="DB58" s="19">
        <v>9.9</v>
      </c>
      <c r="DC58" s="19">
        <v>5.7</v>
      </c>
      <c r="DD58" s="19">
        <v>0</v>
      </c>
      <c r="DE58" s="19">
        <v>0</v>
      </c>
      <c r="DF58" s="19">
        <v>1.8</v>
      </c>
      <c r="DG58" s="19">
        <v>0</v>
      </c>
      <c r="DH58" s="19">
        <v>5.2</v>
      </c>
      <c r="DI58" s="19">
        <v>20.9</v>
      </c>
      <c r="DJ58" s="19">
        <v>18.7</v>
      </c>
      <c r="DK58" s="19">
        <v>12.8</v>
      </c>
      <c r="DL58" s="19">
        <v>3.5</v>
      </c>
      <c r="DM58" s="19">
        <v>18.399999999999999</v>
      </c>
      <c r="DN58" s="19">
        <v>0</v>
      </c>
      <c r="DO58" s="19">
        <v>0</v>
      </c>
      <c r="DP58" s="19">
        <v>1.3</v>
      </c>
      <c r="DQ58" s="19">
        <v>7</v>
      </c>
      <c r="DR58" s="19">
        <v>0</v>
      </c>
      <c r="DS58" s="19">
        <v>3.5</v>
      </c>
      <c r="DT58" s="19">
        <v>13.6</v>
      </c>
      <c r="DU58" s="19">
        <v>2.76</v>
      </c>
      <c r="DV58" s="19"/>
      <c r="DW58" s="19">
        <v>0</v>
      </c>
      <c r="DX58" s="19">
        <v>19.8</v>
      </c>
      <c r="DY58" s="19">
        <v>8.1999999999999993</v>
      </c>
      <c r="DZ58" s="19">
        <v>16.100000000000001</v>
      </c>
      <c r="EA58" s="19">
        <v>20.3</v>
      </c>
      <c r="EB58" s="19">
        <v>8.8000000000000007</v>
      </c>
      <c r="EC58" s="19">
        <v>19.600000000000001</v>
      </c>
      <c r="ED58" s="19">
        <v>0</v>
      </c>
      <c r="EE58" s="19">
        <v>26</v>
      </c>
      <c r="EF58" s="19">
        <v>43.8</v>
      </c>
      <c r="EG58" s="19">
        <v>3.4</v>
      </c>
      <c r="EH58" s="19">
        <v>1</v>
      </c>
      <c r="EI58" s="19">
        <v>0</v>
      </c>
      <c r="EJ58" s="19">
        <v>21</v>
      </c>
      <c r="EK58" s="19">
        <v>7.3</v>
      </c>
      <c r="EL58" s="19">
        <v>7.3</v>
      </c>
      <c r="EM58" s="19">
        <v>20.399999999999999</v>
      </c>
      <c r="EN58" s="19">
        <v>20.399999999999999</v>
      </c>
      <c r="EO58" s="19">
        <v>20</v>
      </c>
      <c r="EP58" s="19">
        <v>0</v>
      </c>
      <c r="EQ58" s="19">
        <v>0</v>
      </c>
      <c r="ER58" s="19">
        <v>0</v>
      </c>
      <c r="ES58" s="19">
        <v>0</v>
      </c>
      <c r="ET58" s="19">
        <v>0.6</v>
      </c>
      <c r="EU58" s="19">
        <v>0</v>
      </c>
      <c r="EV58" s="19">
        <v>0</v>
      </c>
      <c r="EW58" s="19">
        <v>0</v>
      </c>
      <c r="EX58" s="19">
        <v>4.8</v>
      </c>
      <c r="EY58" s="19">
        <v>2.2999999999999998</v>
      </c>
      <c r="EZ58" s="19">
        <v>1.2</v>
      </c>
      <c r="FA58" s="19">
        <v>3.1</v>
      </c>
      <c r="FB58" s="19">
        <v>0</v>
      </c>
      <c r="FC58" s="19">
        <v>6.6</v>
      </c>
      <c r="FD58" s="19">
        <v>20</v>
      </c>
      <c r="FE58" s="19">
        <v>20</v>
      </c>
      <c r="FF58" s="19">
        <v>9.1</v>
      </c>
      <c r="FG58" s="19"/>
      <c r="FH58" s="19"/>
      <c r="FI58" s="19"/>
      <c r="FJ58" s="19"/>
      <c r="FK58" s="19">
        <v>8.1720000000000006</v>
      </c>
      <c r="FL58" s="19"/>
      <c r="FM58" s="19">
        <v>15.4</v>
      </c>
      <c r="FN58" s="19">
        <v>7134.4319999999998</v>
      </c>
      <c r="FO58" s="15"/>
      <c r="FP58" s="19">
        <v>24.1</v>
      </c>
      <c r="FQ58" s="19">
        <v>5.0999999999999996</v>
      </c>
      <c r="FR58" s="19">
        <v>11.7</v>
      </c>
      <c r="FS58" s="19">
        <v>13.2</v>
      </c>
      <c r="FT58" s="19">
        <v>25.7</v>
      </c>
      <c r="FU58" s="19">
        <v>18.899999999999999</v>
      </c>
      <c r="FV58" s="19">
        <v>5.3</v>
      </c>
      <c r="FW58" s="19">
        <v>15.2</v>
      </c>
      <c r="FX58" s="19">
        <v>119.2</v>
      </c>
    </row>
    <row r="59" spans="1:180" ht="24.95" customHeight="1" x14ac:dyDescent="0.25">
      <c r="A59" s="206" t="s">
        <v>848</v>
      </c>
      <c r="B59" s="207"/>
      <c r="C59" s="20">
        <v>4857.8999999999996</v>
      </c>
      <c r="D59" s="20">
        <v>15585.3</v>
      </c>
      <c r="E59" s="20">
        <v>3356.95</v>
      </c>
      <c r="F59" s="20">
        <v>0</v>
      </c>
      <c r="G59" s="20">
        <v>0</v>
      </c>
      <c r="H59" s="20">
        <v>2160.3000000000002</v>
      </c>
      <c r="I59" s="20">
        <v>5318.15</v>
      </c>
      <c r="J59" s="20">
        <v>0</v>
      </c>
      <c r="K59" s="20">
        <v>0</v>
      </c>
      <c r="L59" s="20">
        <v>3427.15</v>
      </c>
      <c r="M59" s="20">
        <v>3670</v>
      </c>
      <c r="N59" s="20">
        <v>0</v>
      </c>
      <c r="O59" s="20">
        <v>3864.4</v>
      </c>
      <c r="P59" s="20">
        <v>4444.05</v>
      </c>
      <c r="Q59" s="20">
        <v>2401</v>
      </c>
      <c r="R59" s="20">
        <v>13355</v>
      </c>
      <c r="S59" s="20">
        <v>245.15</v>
      </c>
      <c r="T59" s="20">
        <v>0</v>
      </c>
      <c r="U59" s="20">
        <v>175.75</v>
      </c>
      <c r="V59" s="20">
        <v>5.5</v>
      </c>
      <c r="W59" s="20">
        <v>3972.85</v>
      </c>
      <c r="X59" s="20">
        <v>186.25</v>
      </c>
      <c r="Y59" s="20">
        <v>110.05</v>
      </c>
      <c r="Z59" s="20">
        <v>166.9</v>
      </c>
      <c r="AA59" s="20">
        <v>155.94999999999999</v>
      </c>
      <c r="AB59" s="20">
        <v>0</v>
      </c>
      <c r="AC59" s="20">
        <v>1893.45</v>
      </c>
      <c r="AD59" s="20">
        <v>0</v>
      </c>
      <c r="AE59" s="20">
        <v>0</v>
      </c>
      <c r="AF59" s="20">
        <v>0</v>
      </c>
      <c r="AG59" s="20">
        <v>0</v>
      </c>
      <c r="AH59" s="20">
        <v>2378.65</v>
      </c>
      <c r="AI59" s="20">
        <v>4151.8</v>
      </c>
      <c r="AJ59" s="20">
        <v>0</v>
      </c>
      <c r="AK59" s="20">
        <v>0</v>
      </c>
      <c r="AL59" s="20">
        <v>0</v>
      </c>
      <c r="AM59" s="20">
        <v>156</v>
      </c>
      <c r="AN59" s="20">
        <v>9071.0499999999993</v>
      </c>
      <c r="AO59" s="20">
        <v>1939.7</v>
      </c>
      <c r="AP59" s="20">
        <v>3384.85</v>
      </c>
      <c r="AQ59" s="20">
        <v>1000.35</v>
      </c>
      <c r="AR59" s="20">
        <v>446.1</v>
      </c>
      <c r="AS59" s="20">
        <v>463.55</v>
      </c>
      <c r="AT59" s="20">
        <v>2171.5</v>
      </c>
      <c r="AU59" s="20">
        <v>3947.85</v>
      </c>
      <c r="AV59" s="20">
        <v>3958.05</v>
      </c>
      <c r="AW59" s="20">
        <v>4187.8</v>
      </c>
      <c r="AX59" s="20">
        <v>2583.65</v>
      </c>
      <c r="AY59" s="20">
        <v>1041.25</v>
      </c>
      <c r="AZ59" s="20">
        <v>819</v>
      </c>
      <c r="BA59" s="20">
        <v>91.2</v>
      </c>
      <c r="BB59" s="20">
        <v>555.9</v>
      </c>
      <c r="BC59" s="20">
        <v>3885.05</v>
      </c>
      <c r="BD59" s="20">
        <v>0</v>
      </c>
      <c r="BE59" s="20">
        <v>0</v>
      </c>
      <c r="BF59" s="20">
        <v>1295.2</v>
      </c>
      <c r="BG59" s="20">
        <v>0</v>
      </c>
      <c r="BH59" s="20">
        <v>31.3</v>
      </c>
      <c r="BI59" s="20">
        <v>750.35</v>
      </c>
      <c r="BJ59" s="20">
        <v>0</v>
      </c>
      <c r="BK59" s="20">
        <v>0</v>
      </c>
      <c r="BL59" s="20">
        <v>0</v>
      </c>
      <c r="BM59" s="20">
        <v>2025.5</v>
      </c>
      <c r="BN59" s="20">
        <v>2092.0500000000002</v>
      </c>
      <c r="BO59" s="20">
        <v>0</v>
      </c>
      <c r="BP59" s="20">
        <v>3497.2</v>
      </c>
      <c r="BQ59" s="20">
        <v>2591.9</v>
      </c>
      <c r="BR59" s="20">
        <v>400.9</v>
      </c>
      <c r="BS59" s="20">
        <v>0</v>
      </c>
      <c r="BT59" s="20">
        <v>0</v>
      </c>
      <c r="BU59" s="20">
        <v>0</v>
      </c>
      <c r="BV59" s="20">
        <v>0</v>
      </c>
      <c r="BW59" s="20">
        <v>118.2</v>
      </c>
      <c r="BX59" s="20">
        <v>0</v>
      </c>
      <c r="BY59" s="20">
        <v>0</v>
      </c>
      <c r="BZ59" s="20">
        <v>65.150000000000006</v>
      </c>
      <c r="CA59" s="20">
        <v>4720</v>
      </c>
      <c r="CB59" s="20">
        <v>2941.15</v>
      </c>
      <c r="CC59" s="20">
        <v>1532.4</v>
      </c>
      <c r="CD59" s="20">
        <v>1858.15</v>
      </c>
      <c r="CE59" s="20">
        <v>721.35</v>
      </c>
      <c r="CF59" s="20">
        <v>0</v>
      </c>
      <c r="CG59" s="20">
        <v>0</v>
      </c>
      <c r="CH59" s="20">
        <v>0</v>
      </c>
      <c r="CI59" s="20">
        <v>3099.4</v>
      </c>
      <c r="CJ59" s="20">
        <v>3168.2</v>
      </c>
      <c r="CK59" s="20">
        <v>3447.8</v>
      </c>
      <c r="CL59" s="20">
        <v>596.29999999999995</v>
      </c>
      <c r="CM59" s="20">
        <v>0</v>
      </c>
      <c r="CN59" s="20">
        <v>0</v>
      </c>
      <c r="CO59" s="20">
        <v>0</v>
      </c>
      <c r="CP59" s="20">
        <v>0</v>
      </c>
      <c r="CQ59" s="20">
        <v>1394.2</v>
      </c>
      <c r="CR59" s="20">
        <v>0</v>
      </c>
      <c r="CS59" s="20">
        <v>40.549999999999997</v>
      </c>
      <c r="CT59" s="20">
        <v>157.44999999999999</v>
      </c>
      <c r="CU59" s="20">
        <v>477.55</v>
      </c>
      <c r="CV59" s="20">
        <v>8.25</v>
      </c>
      <c r="CW59" s="20">
        <v>534.5</v>
      </c>
      <c r="CX59" s="20">
        <v>661.6</v>
      </c>
      <c r="CY59" s="20">
        <v>214</v>
      </c>
      <c r="CZ59" s="20">
        <v>2.1</v>
      </c>
      <c r="DA59" s="20">
        <v>361.7</v>
      </c>
      <c r="DB59" s="20">
        <v>237.85</v>
      </c>
      <c r="DC59" s="20">
        <v>129.5</v>
      </c>
      <c r="DD59" s="20">
        <v>1646.45</v>
      </c>
      <c r="DE59" s="20">
        <v>842.45</v>
      </c>
      <c r="DF59" s="20">
        <v>44.5</v>
      </c>
      <c r="DG59" s="20">
        <v>33.200000000000003</v>
      </c>
      <c r="DH59" s="20">
        <v>122</v>
      </c>
      <c r="DI59" s="20">
        <v>371.7</v>
      </c>
      <c r="DJ59" s="20">
        <v>457.85</v>
      </c>
      <c r="DK59" s="20">
        <v>343.4</v>
      </c>
      <c r="DL59" s="20">
        <v>84.15</v>
      </c>
      <c r="DM59" s="20">
        <v>443.3</v>
      </c>
      <c r="DN59" s="20">
        <v>86.912000000000006</v>
      </c>
      <c r="DO59" s="20">
        <v>103.095</v>
      </c>
      <c r="DP59" s="20">
        <v>174.8</v>
      </c>
      <c r="DQ59" s="20">
        <v>506.8</v>
      </c>
      <c r="DR59" s="20">
        <v>94.5</v>
      </c>
      <c r="DS59" s="20">
        <v>83.8</v>
      </c>
      <c r="DT59" s="20">
        <v>395.25</v>
      </c>
      <c r="DU59" s="20">
        <v>63.46</v>
      </c>
      <c r="DV59" s="20">
        <v>0</v>
      </c>
      <c r="DW59" s="20">
        <v>2.35</v>
      </c>
      <c r="DX59" s="20">
        <v>475.2</v>
      </c>
      <c r="DY59" s="20">
        <v>193.2</v>
      </c>
      <c r="DZ59" s="20">
        <v>386.85</v>
      </c>
      <c r="EA59" s="20">
        <v>487.15</v>
      </c>
      <c r="EB59" s="20">
        <v>186.4</v>
      </c>
      <c r="EC59" s="20">
        <v>1160.8</v>
      </c>
      <c r="ED59" s="20">
        <v>278</v>
      </c>
      <c r="EE59" s="20">
        <v>1353.4</v>
      </c>
      <c r="EF59" s="20">
        <v>1858.45</v>
      </c>
      <c r="EG59" s="20">
        <v>162.85</v>
      </c>
      <c r="EH59" s="20">
        <v>34.200000000000003</v>
      </c>
      <c r="EI59" s="20">
        <v>394.75</v>
      </c>
      <c r="EJ59" s="20">
        <v>503.4</v>
      </c>
      <c r="EK59" s="20">
        <v>181.4</v>
      </c>
      <c r="EL59" s="20">
        <v>177.9</v>
      </c>
      <c r="EM59" s="20">
        <v>489.6</v>
      </c>
      <c r="EN59" s="20">
        <v>489.6</v>
      </c>
      <c r="EO59" s="20">
        <v>480</v>
      </c>
      <c r="EP59" s="20">
        <v>160</v>
      </c>
      <c r="EQ59" s="20">
        <v>2127.75</v>
      </c>
      <c r="ER59" s="20">
        <v>124.35</v>
      </c>
      <c r="ES59" s="20">
        <v>1128.25</v>
      </c>
      <c r="ET59" s="20">
        <v>14.4</v>
      </c>
      <c r="EU59" s="20">
        <v>924.95</v>
      </c>
      <c r="EV59" s="20">
        <v>955.05</v>
      </c>
      <c r="EW59" s="20">
        <v>887.9</v>
      </c>
      <c r="EX59" s="20">
        <v>111.45</v>
      </c>
      <c r="EY59" s="20">
        <v>55.2</v>
      </c>
      <c r="EZ59" s="20">
        <v>36</v>
      </c>
      <c r="FA59" s="20">
        <v>63.2</v>
      </c>
      <c r="FB59" s="20">
        <v>119.6</v>
      </c>
      <c r="FC59" s="20">
        <v>157.55000000000001</v>
      </c>
      <c r="FD59" s="20">
        <v>480</v>
      </c>
      <c r="FE59" s="20">
        <v>479.4</v>
      </c>
      <c r="FF59" s="20">
        <v>256.25</v>
      </c>
      <c r="FG59" s="20">
        <v>0</v>
      </c>
      <c r="FH59" s="20">
        <v>0</v>
      </c>
      <c r="FI59" s="20">
        <v>0</v>
      </c>
      <c r="FJ59" s="20">
        <v>0</v>
      </c>
      <c r="FK59" s="20">
        <v>164.16300000000001</v>
      </c>
      <c r="FL59" s="20">
        <v>0</v>
      </c>
      <c r="FM59" s="20">
        <v>370.7</v>
      </c>
      <c r="FN59" s="20">
        <v>178566.38</v>
      </c>
      <c r="FO59" s="21"/>
      <c r="FP59" s="20">
        <v>580.70000000000005</v>
      </c>
      <c r="FQ59" s="20">
        <v>79.349999999999994</v>
      </c>
      <c r="FR59" s="20">
        <v>261.95</v>
      </c>
      <c r="FS59" s="20">
        <v>316.14999999999998</v>
      </c>
      <c r="FT59" s="20">
        <v>605.6</v>
      </c>
      <c r="FU59" s="20">
        <v>454.45</v>
      </c>
      <c r="FV59" s="20">
        <v>107.9</v>
      </c>
      <c r="FW59" s="20">
        <v>217.5</v>
      </c>
      <c r="FX59" s="20">
        <v>2623.6</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849</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576</v>
      </c>
      <c r="FQ5" s="204"/>
      <c r="FR5" s="204"/>
      <c r="FS5" s="204"/>
      <c r="FT5" s="204"/>
      <c r="FU5" s="204"/>
      <c r="FV5" s="204"/>
      <c r="FW5" s="204"/>
      <c r="FX5" s="204"/>
    </row>
    <row r="6" spans="1:180" ht="21.95" hidden="1" customHeight="1" x14ac:dyDescent="0.25">
      <c r="A6" s="201" t="s">
        <v>81</v>
      </c>
      <c r="B6" s="201" t="s">
        <v>577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578</v>
      </c>
      <c r="FO6" s="1"/>
      <c r="FP6" s="10">
        <v>221</v>
      </c>
      <c r="FQ6" s="10">
        <v>222</v>
      </c>
      <c r="FR6" s="10">
        <v>224</v>
      </c>
      <c r="FS6" s="10">
        <v>2187</v>
      </c>
      <c r="FT6" s="10">
        <v>227</v>
      </c>
      <c r="FU6" s="10">
        <v>49400</v>
      </c>
      <c r="FV6" s="10">
        <v>199</v>
      </c>
      <c r="FW6" s="10">
        <v>200</v>
      </c>
      <c r="FX6" s="204" t="s">
        <v>579</v>
      </c>
    </row>
    <row r="7" spans="1:180" ht="15" hidden="1" customHeight="1" x14ac:dyDescent="0.25">
      <c r="A7" s="201"/>
      <c r="B7" s="201"/>
      <c r="C7" s="9" t="s">
        <v>580</v>
      </c>
      <c r="D7" s="9" t="s">
        <v>581</v>
      </c>
      <c r="E7" s="9" t="s">
        <v>581</v>
      </c>
      <c r="F7" s="9" t="s">
        <v>582</v>
      </c>
      <c r="G7" s="9" t="s">
        <v>582</v>
      </c>
      <c r="H7" s="9" t="s">
        <v>582</v>
      </c>
      <c r="I7" s="9" t="s">
        <v>582</v>
      </c>
      <c r="J7" s="9" t="s">
        <v>581</v>
      </c>
      <c r="K7" s="9" t="s">
        <v>581</v>
      </c>
      <c r="L7" s="9" t="s">
        <v>581</v>
      </c>
      <c r="M7" s="9" t="s">
        <v>581</v>
      </c>
      <c r="N7" s="9" t="s">
        <v>581</v>
      </c>
      <c r="O7" s="9" t="s">
        <v>581</v>
      </c>
      <c r="P7" s="9" t="s">
        <v>581</v>
      </c>
      <c r="Q7" s="9" t="s">
        <v>581</v>
      </c>
      <c r="R7" s="9" t="s">
        <v>581</v>
      </c>
      <c r="S7" s="9" t="s">
        <v>581</v>
      </c>
      <c r="T7" s="9" t="s">
        <v>581</v>
      </c>
      <c r="U7" s="9" t="s">
        <v>581</v>
      </c>
      <c r="V7" s="9" t="s">
        <v>581</v>
      </c>
      <c r="W7" s="9" t="s">
        <v>580</v>
      </c>
      <c r="X7" s="9" t="s">
        <v>580</v>
      </c>
      <c r="Y7" s="9" t="s">
        <v>580</v>
      </c>
      <c r="Z7" s="9" t="s">
        <v>581</v>
      </c>
      <c r="AA7" s="9" t="s">
        <v>580</v>
      </c>
      <c r="AB7" s="9" t="s">
        <v>580</v>
      </c>
      <c r="AC7" s="9" t="s">
        <v>580</v>
      </c>
      <c r="AD7" s="9" t="s">
        <v>580</v>
      </c>
      <c r="AE7" s="9" t="s">
        <v>580</v>
      </c>
      <c r="AF7" s="9" t="s">
        <v>580</v>
      </c>
      <c r="AG7" s="9" t="s">
        <v>580</v>
      </c>
      <c r="AH7" s="9" t="s">
        <v>580</v>
      </c>
      <c r="AI7" s="9" t="s">
        <v>581</v>
      </c>
      <c r="AJ7" s="9" t="s">
        <v>582</v>
      </c>
      <c r="AK7" s="9" t="s">
        <v>582</v>
      </c>
      <c r="AL7" s="9" t="s">
        <v>582</v>
      </c>
      <c r="AM7" s="9" t="s">
        <v>581</v>
      </c>
      <c r="AN7" s="9" t="s">
        <v>581</v>
      </c>
      <c r="AO7" s="9" t="s">
        <v>581</v>
      </c>
      <c r="AP7" s="9" t="s">
        <v>581</v>
      </c>
      <c r="AQ7" s="9" t="s">
        <v>581</v>
      </c>
      <c r="AR7" s="9" t="s">
        <v>581</v>
      </c>
      <c r="AS7" s="9" t="s">
        <v>581</v>
      </c>
      <c r="AT7" s="9" t="s">
        <v>580</v>
      </c>
      <c r="AU7" s="9" t="s">
        <v>581</v>
      </c>
      <c r="AV7" s="9" t="s">
        <v>581</v>
      </c>
      <c r="AW7" s="9" t="s">
        <v>581</v>
      </c>
      <c r="AX7" s="9" t="s">
        <v>581</v>
      </c>
      <c r="AY7" s="9" t="s">
        <v>581</v>
      </c>
      <c r="AZ7" s="9" t="s">
        <v>581</v>
      </c>
      <c r="BA7" s="9" t="s">
        <v>580</v>
      </c>
      <c r="BB7" s="9" t="s">
        <v>582</v>
      </c>
      <c r="BC7" s="9" t="s">
        <v>581</v>
      </c>
      <c r="BD7" s="9" t="s">
        <v>581</v>
      </c>
      <c r="BE7" s="9" t="s">
        <v>581</v>
      </c>
      <c r="BF7" s="9" t="s">
        <v>581</v>
      </c>
      <c r="BG7" s="9" t="s">
        <v>582</v>
      </c>
      <c r="BH7" s="9" t="s">
        <v>582</v>
      </c>
      <c r="BI7" s="9" t="s">
        <v>582</v>
      </c>
      <c r="BJ7" s="9" t="s">
        <v>580</v>
      </c>
      <c r="BK7" s="9" t="s">
        <v>580</v>
      </c>
      <c r="BL7" s="9" t="s">
        <v>580</v>
      </c>
      <c r="BM7" s="9" t="s">
        <v>581</v>
      </c>
      <c r="BN7" s="9" t="s">
        <v>581</v>
      </c>
      <c r="BO7" s="9" t="s">
        <v>581</v>
      </c>
      <c r="BP7" s="9" t="s">
        <v>581</v>
      </c>
      <c r="BQ7" s="9" t="s">
        <v>581</v>
      </c>
      <c r="BR7" s="9" t="s">
        <v>581</v>
      </c>
      <c r="BS7" s="9" t="s">
        <v>581</v>
      </c>
      <c r="BT7" s="9" t="s">
        <v>580</v>
      </c>
      <c r="BU7" s="9" t="s">
        <v>580</v>
      </c>
      <c r="BV7" s="9" t="s">
        <v>580</v>
      </c>
      <c r="BW7" s="9" t="s">
        <v>582</v>
      </c>
      <c r="BX7" s="9" t="s">
        <v>580</v>
      </c>
      <c r="BY7" s="9" t="s">
        <v>581</v>
      </c>
      <c r="BZ7" s="9" t="s">
        <v>582</v>
      </c>
      <c r="CA7" s="9" t="s">
        <v>581</v>
      </c>
      <c r="CB7" s="9" t="s">
        <v>581</v>
      </c>
      <c r="CC7" s="9" t="s">
        <v>581</v>
      </c>
      <c r="CD7" s="9" t="s">
        <v>581</v>
      </c>
      <c r="CE7" s="9" t="s">
        <v>581</v>
      </c>
      <c r="CF7" s="9" t="s">
        <v>581</v>
      </c>
      <c r="CG7" s="9" t="s">
        <v>581</v>
      </c>
      <c r="CH7" s="9" t="s">
        <v>581</v>
      </c>
      <c r="CI7" s="9" t="s">
        <v>581</v>
      </c>
      <c r="CJ7" s="9" t="s">
        <v>581</v>
      </c>
      <c r="CK7" s="9" t="s">
        <v>581</v>
      </c>
      <c r="CL7" s="9" t="s">
        <v>581</v>
      </c>
      <c r="CM7" s="9" t="s">
        <v>580</v>
      </c>
      <c r="CN7" s="9" t="s">
        <v>580</v>
      </c>
      <c r="CO7" s="9" t="s">
        <v>580</v>
      </c>
      <c r="CP7" s="9" t="s">
        <v>580</v>
      </c>
      <c r="CQ7" s="9" t="s">
        <v>581</v>
      </c>
      <c r="CR7" s="9" t="s">
        <v>581</v>
      </c>
      <c r="CS7" s="9" t="s">
        <v>581</v>
      </c>
      <c r="CT7" s="9" t="s">
        <v>581</v>
      </c>
      <c r="CU7" s="9" t="s">
        <v>582</v>
      </c>
      <c r="CV7" s="9" t="s">
        <v>581</v>
      </c>
      <c r="CW7" s="9" t="s">
        <v>581</v>
      </c>
      <c r="CX7" s="9" t="s">
        <v>580</v>
      </c>
      <c r="CY7" s="9" t="s">
        <v>582</v>
      </c>
      <c r="CZ7" s="9" t="s">
        <v>582</v>
      </c>
      <c r="DA7" s="9" t="s">
        <v>581</v>
      </c>
      <c r="DB7" s="9" t="s">
        <v>582</v>
      </c>
      <c r="DC7" s="9" t="s">
        <v>582</v>
      </c>
      <c r="DD7" s="9" t="s">
        <v>580</v>
      </c>
      <c r="DE7" s="9" t="s">
        <v>580</v>
      </c>
      <c r="DF7" s="9" t="s">
        <v>580</v>
      </c>
      <c r="DG7" s="9" t="s">
        <v>581</v>
      </c>
      <c r="DH7" s="9" t="s">
        <v>581</v>
      </c>
      <c r="DI7" s="9" t="s">
        <v>581</v>
      </c>
      <c r="DJ7" s="9" t="s">
        <v>582</v>
      </c>
      <c r="DK7" s="9" t="s">
        <v>582</v>
      </c>
      <c r="DL7" s="9" t="s">
        <v>581</v>
      </c>
      <c r="DM7" s="9" t="s">
        <v>581</v>
      </c>
      <c r="DN7" s="9" t="s">
        <v>580</v>
      </c>
      <c r="DO7" s="9" t="s">
        <v>580</v>
      </c>
      <c r="DP7" s="9" t="s">
        <v>581</v>
      </c>
      <c r="DQ7" s="9" t="s">
        <v>581</v>
      </c>
      <c r="DR7" s="9" t="s">
        <v>580</v>
      </c>
      <c r="DS7" s="9" t="s">
        <v>581</v>
      </c>
      <c r="DT7" s="9" t="s">
        <v>581</v>
      </c>
      <c r="DU7" s="9" t="s">
        <v>582</v>
      </c>
      <c r="DV7" s="9" t="s">
        <v>581</v>
      </c>
      <c r="DW7" s="9" t="s">
        <v>581</v>
      </c>
      <c r="DX7" s="9" t="s">
        <v>581</v>
      </c>
      <c r="DY7" s="9" t="s">
        <v>582</v>
      </c>
      <c r="DZ7" s="9" t="s">
        <v>581</v>
      </c>
      <c r="EA7" s="9" t="s">
        <v>581</v>
      </c>
      <c r="EB7" s="9" t="s">
        <v>582</v>
      </c>
      <c r="EC7" s="9" t="s">
        <v>582</v>
      </c>
      <c r="ED7" s="9" t="s">
        <v>580</v>
      </c>
      <c r="EE7" s="9" t="s">
        <v>581</v>
      </c>
      <c r="EF7" s="9" t="s">
        <v>581</v>
      </c>
      <c r="EG7" s="9" t="s">
        <v>581</v>
      </c>
      <c r="EH7" s="9" t="s">
        <v>581</v>
      </c>
      <c r="EI7" s="9" t="s">
        <v>580</v>
      </c>
      <c r="EJ7" s="9" t="s">
        <v>581</v>
      </c>
      <c r="EK7" s="9" t="s">
        <v>581</v>
      </c>
      <c r="EL7" s="9" t="s">
        <v>580</v>
      </c>
      <c r="EM7" s="9" t="s">
        <v>580</v>
      </c>
      <c r="EN7" s="9" t="s">
        <v>580</v>
      </c>
      <c r="EO7" s="9" t="s">
        <v>580</v>
      </c>
      <c r="EP7" s="9" t="s">
        <v>582</v>
      </c>
      <c r="EQ7" s="9" t="s">
        <v>580</v>
      </c>
      <c r="ER7" s="9" t="s">
        <v>580</v>
      </c>
      <c r="ES7" s="9" t="s">
        <v>580</v>
      </c>
      <c r="ET7" s="9" t="s">
        <v>581</v>
      </c>
      <c r="EU7" s="9" t="s">
        <v>581</v>
      </c>
      <c r="EV7" s="9" t="s">
        <v>581</v>
      </c>
      <c r="EW7" s="9" t="s">
        <v>580</v>
      </c>
      <c r="EX7" s="9" t="s">
        <v>581</v>
      </c>
      <c r="EY7" s="9" t="s">
        <v>581</v>
      </c>
      <c r="EZ7" s="9" t="s">
        <v>581</v>
      </c>
      <c r="FA7" s="9" t="s">
        <v>581</v>
      </c>
      <c r="FB7" s="9" t="s">
        <v>580</v>
      </c>
      <c r="FC7" s="9" t="s">
        <v>582</v>
      </c>
      <c r="FD7" s="9" t="s">
        <v>581</v>
      </c>
      <c r="FE7" s="9" t="s">
        <v>581</v>
      </c>
      <c r="FF7" s="9" t="s">
        <v>582</v>
      </c>
      <c r="FG7" s="9" t="s">
        <v>582</v>
      </c>
      <c r="FH7" s="9" t="s">
        <v>582</v>
      </c>
      <c r="FI7" s="9" t="s">
        <v>581</v>
      </c>
      <c r="FJ7" s="9" t="s">
        <v>582</v>
      </c>
      <c r="FK7" s="9" t="s">
        <v>582</v>
      </c>
      <c r="FL7" s="9" t="s">
        <v>582</v>
      </c>
      <c r="FM7" s="9" t="s">
        <v>582</v>
      </c>
      <c r="FN7" s="201"/>
      <c r="FO7" s="1"/>
      <c r="FP7" s="10" t="s">
        <v>582</v>
      </c>
      <c r="FQ7" s="10" t="s">
        <v>581</v>
      </c>
      <c r="FR7" s="10" t="s">
        <v>582</v>
      </c>
      <c r="FS7" s="10" t="s">
        <v>582</v>
      </c>
      <c r="FT7" s="10" t="s">
        <v>582</v>
      </c>
      <c r="FU7" s="10" t="s">
        <v>582</v>
      </c>
      <c r="FV7" s="10" t="s">
        <v>582</v>
      </c>
      <c r="FW7" s="10" t="s">
        <v>582</v>
      </c>
      <c r="FX7" s="204"/>
    </row>
    <row r="8" spans="1:180" ht="15" hidden="1" customHeight="1" x14ac:dyDescent="0.25">
      <c r="A8" s="201"/>
      <c r="B8" s="201"/>
      <c r="C8" s="9" t="s">
        <v>583</v>
      </c>
      <c r="D8" s="9" t="s">
        <v>583</v>
      </c>
      <c r="E8" s="9" t="s">
        <v>583</v>
      </c>
      <c r="F8" s="9" t="s">
        <v>584</v>
      </c>
      <c r="G8" s="9" t="s">
        <v>584</v>
      </c>
      <c r="H8" s="9" t="s">
        <v>583</v>
      </c>
      <c r="I8" s="9" t="s">
        <v>583</v>
      </c>
      <c r="J8" s="9" t="s">
        <v>584</v>
      </c>
      <c r="K8" s="9" t="s">
        <v>584</v>
      </c>
      <c r="L8" s="9" t="s">
        <v>584</v>
      </c>
      <c r="M8" s="9" t="s">
        <v>584</v>
      </c>
      <c r="N8" s="9" t="s">
        <v>584</v>
      </c>
      <c r="O8" s="9" t="s">
        <v>584</v>
      </c>
      <c r="P8" s="9" t="s">
        <v>584</v>
      </c>
      <c r="Q8" s="9" t="s">
        <v>584</v>
      </c>
      <c r="R8" s="9" t="s">
        <v>583</v>
      </c>
      <c r="S8" s="9" t="s">
        <v>583</v>
      </c>
      <c r="T8" s="9" t="s">
        <v>584</v>
      </c>
      <c r="U8" s="9" t="s">
        <v>584</v>
      </c>
      <c r="V8" s="9" t="s">
        <v>584</v>
      </c>
      <c r="W8" s="9" t="s">
        <v>583</v>
      </c>
      <c r="X8" s="9" t="s">
        <v>583</v>
      </c>
      <c r="Y8" s="9" t="s">
        <v>583</v>
      </c>
      <c r="Z8" s="9" t="s">
        <v>584</v>
      </c>
      <c r="AA8" s="9" t="s">
        <v>583</v>
      </c>
      <c r="AB8" s="9" t="s">
        <v>583</v>
      </c>
      <c r="AC8" s="9" t="s">
        <v>583</v>
      </c>
      <c r="AD8" s="9" t="s">
        <v>583</v>
      </c>
      <c r="AE8" s="9" t="s">
        <v>584</v>
      </c>
      <c r="AF8" s="9" t="s">
        <v>584</v>
      </c>
      <c r="AG8" s="9" t="s">
        <v>584</v>
      </c>
      <c r="AH8" s="9" t="s">
        <v>583</v>
      </c>
      <c r="AI8" s="9" t="s">
        <v>583</v>
      </c>
      <c r="AJ8" s="9" t="s">
        <v>584</v>
      </c>
      <c r="AK8" s="9" t="s">
        <v>584</v>
      </c>
      <c r="AL8" s="9" t="s">
        <v>584</v>
      </c>
      <c r="AM8" s="9" t="s">
        <v>583</v>
      </c>
      <c r="AN8" s="9" t="s">
        <v>583</v>
      </c>
      <c r="AO8" s="9" t="s">
        <v>583</v>
      </c>
      <c r="AP8" s="9" t="s">
        <v>583</v>
      </c>
      <c r="AQ8" s="9" t="s">
        <v>583</v>
      </c>
      <c r="AR8" s="9" t="s">
        <v>583</v>
      </c>
      <c r="AS8" s="9" t="s">
        <v>583</v>
      </c>
      <c r="AT8" s="9" t="s">
        <v>583</v>
      </c>
      <c r="AU8" s="9" t="s">
        <v>584</v>
      </c>
      <c r="AV8" s="9" t="s">
        <v>584</v>
      </c>
      <c r="AW8" s="9" t="s">
        <v>584</v>
      </c>
      <c r="AX8" s="9" t="s">
        <v>583</v>
      </c>
      <c r="AY8" s="9" t="s">
        <v>583</v>
      </c>
      <c r="AZ8" s="9" t="s">
        <v>583</v>
      </c>
      <c r="BA8" s="9" t="s">
        <v>583</v>
      </c>
      <c r="BB8" s="9" t="s">
        <v>583</v>
      </c>
      <c r="BC8" s="9" t="s">
        <v>583</v>
      </c>
      <c r="BD8" s="9" t="s">
        <v>583</v>
      </c>
      <c r="BE8" s="9" t="s">
        <v>583</v>
      </c>
      <c r="BF8" s="9" t="s">
        <v>583</v>
      </c>
      <c r="BG8" s="9" t="s">
        <v>584</v>
      </c>
      <c r="BH8" s="9" t="s">
        <v>584</v>
      </c>
      <c r="BI8" s="9" t="s">
        <v>584</v>
      </c>
      <c r="BJ8" s="9" t="s">
        <v>584</v>
      </c>
      <c r="BK8" s="9" t="s">
        <v>584</v>
      </c>
      <c r="BL8" s="9" t="s">
        <v>584</v>
      </c>
      <c r="BM8" s="9" t="s">
        <v>583</v>
      </c>
      <c r="BN8" s="9" t="s">
        <v>584</v>
      </c>
      <c r="BO8" s="9" t="s">
        <v>584</v>
      </c>
      <c r="BP8" s="9" t="s">
        <v>584</v>
      </c>
      <c r="BQ8" s="9" t="s">
        <v>584</v>
      </c>
      <c r="BR8" s="9" t="s">
        <v>584</v>
      </c>
      <c r="BS8" s="9" t="s">
        <v>584</v>
      </c>
      <c r="BT8" s="9" t="s">
        <v>584</v>
      </c>
      <c r="BU8" s="9" t="s">
        <v>584</v>
      </c>
      <c r="BV8" s="9" t="s">
        <v>584</v>
      </c>
      <c r="BW8" s="9" t="s">
        <v>583</v>
      </c>
      <c r="BX8" s="9" t="s">
        <v>584</v>
      </c>
      <c r="BY8" s="9" t="s">
        <v>584</v>
      </c>
      <c r="BZ8" s="9" t="s">
        <v>583</v>
      </c>
      <c r="CA8" s="9" t="s">
        <v>583</v>
      </c>
      <c r="CB8" s="9" t="s">
        <v>583</v>
      </c>
      <c r="CC8" s="9" t="s">
        <v>583</v>
      </c>
      <c r="CD8" s="9" t="s">
        <v>583</v>
      </c>
      <c r="CE8" s="9" t="s">
        <v>583</v>
      </c>
      <c r="CF8" s="9" t="s">
        <v>584</v>
      </c>
      <c r="CG8" s="9" t="s">
        <v>584</v>
      </c>
      <c r="CH8" s="9" t="s">
        <v>584</v>
      </c>
      <c r="CI8" s="9" t="s">
        <v>584</v>
      </c>
      <c r="CJ8" s="9" t="s">
        <v>584</v>
      </c>
      <c r="CK8" s="9" t="s">
        <v>584</v>
      </c>
      <c r="CL8" s="9" t="s">
        <v>584</v>
      </c>
      <c r="CM8" s="9" t="s">
        <v>584</v>
      </c>
      <c r="CN8" s="9" t="s">
        <v>584</v>
      </c>
      <c r="CO8" s="9" t="s">
        <v>584</v>
      </c>
      <c r="CP8" s="9" t="s">
        <v>584</v>
      </c>
      <c r="CQ8" s="9" t="s">
        <v>584</v>
      </c>
      <c r="CR8" s="9" t="s">
        <v>584</v>
      </c>
      <c r="CS8" s="9" t="s">
        <v>583</v>
      </c>
      <c r="CT8" s="9" t="s">
        <v>583</v>
      </c>
      <c r="CU8" s="9" t="s">
        <v>583</v>
      </c>
      <c r="CV8" s="9" t="s">
        <v>585</v>
      </c>
      <c r="CW8" s="9" t="s">
        <v>586</v>
      </c>
      <c r="CX8" s="9" t="s">
        <v>585</v>
      </c>
      <c r="CY8" s="9" t="s">
        <v>586</v>
      </c>
      <c r="CZ8" s="9" t="s">
        <v>585</v>
      </c>
      <c r="DA8" s="9" t="s">
        <v>583</v>
      </c>
      <c r="DB8" s="9" t="s">
        <v>583</v>
      </c>
      <c r="DC8" s="9" t="s">
        <v>583</v>
      </c>
      <c r="DD8" s="9" t="s">
        <v>585</v>
      </c>
      <c r="DE8" s="9" t="s">
        <v>585</v>
      </c>
      <c r="DF8" s="9" t="s">
        <v>583</v>
      </c>
      <c r="DG8" s="9" t="s">
        <v>583</v>
      </c>
      <c r="DH8" s="9" t="s">
        <v>583</v>
      </c>
      <c r="DI8" s="9" t="s">
        <v>583</v>
      </c>
      <c r="DJ8" s="9" t="s">
        <v>583</v>
      </c>
      <c r="DK8" s="9" t="s">
        <v>583</v>
      </c>
      <c r="DL8" s="9" t="s">
        <v>583</v>
      </c>
      <c r="DM8" s="9" t="s">
        <v>583</v>
      </c>
      <c r="DN8" s="9" t="s">
        <v>585</v>
      </c>
      <c r="DO8" s="9" t="s">
        <v>585</v>
      </c>
      <c r="DP8" s="9" t="s">
        <v>586</v>
      </c>
      <c r="DQ8" s="9" t="s">
        <v>586</v>
      </c>
      <c r="DR8" s="9" t="s">
        <v>585</v>
      </c>
      <c r="DS8" s="9" t="s">
        <v>583</v>
      </c>
      <c r="DT8" s="9" t="s">
        <v>583</v>
      </c>
      <c r="DU8" s="9" t="s">
        <v>583</v>
      </c>
      <c r="DV8" s="9" t="s">
        <v>583</v>
      </c>
      <c r="DW8" s="9" t="s">
        <v>585</v>
      </c>
      <c r="DX8" s="9" t="s">
        <v>583</v>
      </c>
      <c r="DY8" s="9" t="s">
        <v>583</v>
      </c>
      <c r="DZ8" s="9" t="s">
        <v>583</v>
      </c>
      <c r="EA8" s="9" t="s">
        <v>583</v>
      </c>
      <c r="EB8" s="9" t="s">
        <v>586</v>
      </c>
      <c r="EC8" s="9" t="s">
        <v>586</v>
      </c>
      <c r="ED8" s="9" t="s">
        <v>585</v>
      </c>
      <c r="EE8" s="9" t="s">
        <v>586</v>
      </c>
      <c r="EF8" s="9" t="s">
        <v>586</v>
      </c>
      <c r="EG8" s="9" t="s">
        <v>586</v>
      </c>
      <c r="EH8" s="9" t="s">
        <v>586</v>
      </c>
      <c r="EI8" s="9" t="s">
        <v>585</v>
      </c>
      <c r="EJ8" s="9" t="s">
        <v>583</v>
      </c>
      <c r="EK8" s="9" t="s">
        <v>583</v>
      </c>
      <c r="EL8" s="9" t="s">
        <v>583</v>
      </c>
      <c r="EM8" s="9" t="s">
        <v>583</v>
      </c>
      <c r="EN8" s="9" t="s">
        <v>583</v>
      </c>
      <c r="EO8" s="9" t="s">
        <v>583</v>
      </c>
      <c r="EP8" s="9" t="s">
        <v>586</v>
      </c>
      <c r="EQ8" s="9" t="s">
        <v>585</v>
      </c>
      <c r="ER8" s="9" t="s">
        <v>585</v>
      </c>
      <c r="ES8" s="9" t="s">
        <v>585</v>
      </c>
      <c r="ET8" s="9" t="s">
        <v>583</v>
      </c>
      <c r="EU8" s="9" t="s">
        <v>586</v>
      </c>
      <c r="EV8" s="9" t="s">
        <v>586</v>
      </c>
      <c r="EW8" s="9" t="s">
        <v>585</v>
      </c>
      <c r="EX8" s="9" t="s">
        <v>584</v>
      </c>
      <c r="EY8" s="9" t="s">
        <v>584</v>
      </c>
      <c r="EZ8" s="9" t="s">
        <v>584</v>
      </c>
      <c r="FA8" s="9" t="s">
        <v>584</v>
      </c>
      <c r="FB8" s="9" t="s">
        <v>585</v>
      </c>
      <c r="FC8" s="9" t="s">
        <v>583</v>
      </c>
      <c r="FD8" s="9" t="s">
        <v>583</v>
      </c>
      <c r="FE8" s="9" t="s">
        <v>583</v>
      </c>
      <c r="FF8" s="9" t="s">
        <v>584</v>
      </c>
      <c r="FG8" s="9" t="s">
        <v>584</v>
      </c>
      <c r="FH8" s="9" t="s">
        <v>584</v>
      </c>
      <c r="FI8" s="9" t="s">
        <v>584</v>
      </c>
      <c r="FJ8" s="9" t="s">
        <v>584</v>
      </c>
      <c r="FK8" s="9" t="s">
        <v>584</v>
      </c>
      <c r="FL8" s="9" t="s">
        <v>584</v>
      </c>
      <c r="FM8" s="9" t="s">
        <v>584</v>
      </c>
      <c r="FN8" s="201"/>
      <c r="FO8" s="1"/>
      <c r="FP8" s="10" t="s">
        <v>583</v>
      </c>
      <c r="FQ8" s="10" t="s">
        <v>583</v>
      </c>
      <c r="FR8" s="10" t="s">
        <v>583</v>
      </c>
      <c r="FS8" s="10" t="s">
        <v>583</v>
      </c>
      <c r="FT8" s="10" t="s">
        <v>584</v>
      </c>
      <c r="FU8" s="10" t="s">
        <v>584</v>
      </c>
      <c r="FV8" s="10" t="s">
        <v>583</v>
      </c>
      <c r="FW8" s="10" t="s">
        <v>583</v>
      </c>
      <c r="FX8" s="204"/>
    </row>
    <row r="9" spans="1:180" ht="39.950000000000003" customHeight="1" x14ac:dyDescent="0.25">
      <c r="A9" s="201"/>
      <c r="B9" s="201"/>
      <c r="C9" s="11" t="s">
        <v>587</v>
      </c>
      <c r="D9" s="11" t="s">
        <v>98</v>
      </c>
      <c r="E9" s="11" t="s">
        <v>98</v>
      </c>
      <c r="F9" s="11" t="s">
        <v>98</v>
      </c>
      <c r="G9" s="11" t="s">
        <v>98</v>
      </c>
      <c r="H9" s="11" t="s">
        <v>138</v>
      </c>
      <c r="I9" s="11" t="s">
        <v>138</v>
      </c>
      <c r="J9" s="11" t="s">
        <v>179</v>
      </c>
      <c r="K9" s="11" t="s">
        <v>179</v>
      </c>
      <c r="L9" s="11" t="s">
        <v>124</v>
      </c>
      <c r="M9" s="11" t="s">
        <v>124</v>
      </c>
      <c r="N9" s="11" t="s">
        <v>124</v>
      </c>
      <c r="O9" s="11" t="s">
        <v>124</v>
      </c>
      <c r="P9" s="11" t="s">
        <v>124</v>
      </c>
      <c r="Q9" s="11" t="s">
        <v>124</v>
      </c>
      <c r="R9" s="11" t="s">
        <v>124</v>
      </c>
      <c r="S9" s="11" t="s">
        <v>124</v>
      </c>
      <c r="T9" s="11" t="s">
        <v>588</v>
      </c>
      <c r="U9" s="11" t="s">
        <v>588</v>
      </c>
      <c r="V9" s="11" t="s">
        <v>588</v>
      </c>
      <c r="W9" s="11" t="s">
        <v>589</v>
      </c>
      <c r="X9" s="11" t="s">
        <v>258</v>
      </c>
      <c r="Y9" s="11" t="s">
        <v>258</v>
      </c>
      <c r="Z9" s="11" t="s">
        <v>258</v>
      </c>
      <c r="AA9" s="11" t="s">
        <v>93</v>
      </c>
      <c r="AB9" s="11" t="s">
        <v>93</v>
      </c>
      <c r="AC9" s="11" t="s">
        <v>93</v>
      </c>
      <c r="AD9" s="11" t="s">
        <v>93</v>
      </c>
      <c r="AE9" s="11" t="s">
        <v>93</v>
      </c>
      <c r="AF9" s="11" t="s">
        <v>93</v>
      </c>
      <c r="AG9" s="11" t="s">
        <v>93</v>
      </c>
      <c r="AH9" s="11" t="s">
        <v>514</v>
      </c>
      <c r="AI9" s="11" t="s">
        <v>88</v>
      </c>
      <c r="AJ9" s="11" t="s">
        <v>349</v>
      </c>
      <c r="AK9" s="11" t="s">
        <v>418</v>
      </c>
      <c r="AL9" s="11" t="s">
        <v>418</v>
      </c>
      <c r="AM9" s="11" t="s">
        <v>101</v>
      </c>
      <c r="AN9" s="11" t="s">
        <v>101</v>
      </c>
      <c r="AO9" s="11" t="s">
        <v>590</v>
      </c>
      <c r="AP9" s="11" t="s">
        <v>591</v>
      </c>
      <c r="AQ9" s="11" t="s">
        <v>591</v>
      </c>
      <c r="AR9" s="11" t="s">
        <v>592</v>
      </c>
      <c r="AS9" s="11" t="s">
        <v>593</v>
      </c>
      <c r="AT9" s="11" t="s">
        <v>594</v>
      </c>
      <c r="AU9" s="11" t="s">
        <v>121</v>
      </c>
      <c r="AV9" s="11" t="s">
        <v>121</v>
      </c>
      <c r="AW9" s="11" t="s">
        <v>121</v>
      </c>
      <c r="AX9" s="11" t="s">
        <v>63</v>
      </c>
      <c r="AY9" s="11" t="s">
        <v>63</v>
      </c>
      <c r="AZ9" s="11" t="s">
        <v>63</v>
      </c>
      <c r="BA9" s="11" t="s">
        <v>63</v>
      </c>
      <c r="BB9" s="11" t="s">
        <v>63</v>
      </c>
      <c r="BC9" s="11" t="s">
        <v>63</v>
      </c>
      <c r="BD9" s="11" t="s">
        <v>595</v>
      </c>
      <c r="BE9" s="11" t="s">
        <v>595</v>
      </c>
      <c r="BF9" s="11" t="s">
        <v>596</v>
      </c>
      <c r="BG9" s="11" t="s">
        <v>104</v>
      </c>
      <c r="BH9" s="11" t="s">
        <v>104</v>
      </c>
      <c r="BI9" s="11" t="s">
        <v>104</v>
      </c>
      <c r="BJ9" s="11" t="s">
        <v>111</v>
      </c>
      <c r="BK9" s="11" t="s">
        <v>111</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597</v>
      </c>
      <c r="BY9" s="11" t="s">
        <v>597</v>
      </c>
      <c r="BZ9" s="11" t="s">
        <v>598</v>
      </c>
      <c r="CA9" s="11" t="s">
        <v>146</v>
      </c>
      <c r="CB9" s="11" t="s">
        <v>146</v>
      </c>
      <c r="CC9" s="11" t="s">
        <v>146</v>
      </c>
      <c r="CD9" s="11" t="s">
        <v>146</v>
      </c>
      <c r="CE9" s="11" t="s">
        <v>146</v>
      </c>
      <c r="CF9" s="11" t="s">
        <v>146</v>
      </c>
      <c r="CG9" s="11" t="s">
        <v>146</v>
      </c>
      <c r="CH9" s="11" t="s">
        <v>146</v>
      </c>
      <c r="CI9" s="11" t="s">
        <v>146</v>
      </c>
      <c r="CJ9" s="11" t="s">
        <v>146</v>
      </c>
      <c r="CK9" s="11" t="s">
        <v>146</v>
      </c>
      <c r="CL9" s="11" t="s">
        <v>146</v>
      </c>
      <c r="CM9" s="11" t="s">
        <v>168</v>
      </c>
      <c r="CN9" s="11" t="s">
        <v>168</v>
      </c>
      <c r="CO9" s="11" t="s">
        <v>168</v>
      </c>
      <c r="CP9" s="11" t="s">
        <v>168</v>
      </c>
      <c r="CQ9" s="11" t="s">
        <v>175</v>
      </c>
      <c r="CR9" s="11" t="s">
        <v>175</v>
      </c>
      <c r="CS9" s="11" t="s">
        <v>599</v>
      </c>
      <c r="CT9" s="11" t="s">
        <v>599</v>
      </c>
      <c r="CU9" s="11" t="s">
        <v>600</v>
      </c>
      <c r="CV9" s="11" t="s">
        <v>601</v>
      </c>
      <c r="CW9" s="11" t="s">
        <v>30</v>
      </c>
      <c r="CX9" s="11" t="s">
        <v>602</v>
      </c>
      <c r="CY9" s="11" t="s">
        <v>603</v>
      </c>
      <c r="CZ9" s="11" t="s">
        <v>604</v>
      </c>
      <c r="DA9" s="11" t="s">
        <v>75</v>
      </c>
      <c r="DB9" s="11" t="s">
        <v>138</v>
      </c>
      <c r="DC9" s="11" t="s">
        <v>138</v>
      </c>
      <c r="DD9" s="11" t="s">
        <v>124</v>
      </c>
      <c r="DE9" s="11" t="s">
        <v>124</v>
      </c>
      <c r="DF9" s="11" t="s">
        <v>514</v>
      </c>
      <c r="DG9" s="11" t="s">
        <v>605</v>
      </c>
      <c r="DH9" s="11" t="s">
        <v>606</v>
      </c>
      <c r="DI9" s="11" t="s">
        <v>607</v>
      </c>
      <c r="DJ9" s="11" t="s">
        <v>608</v>
      </c>
      <c r="DK9" s="11" t="s">
        <v>609</v>
      </c>
      <c r="DL9" s="11" t="s">
        <v>610</v>
      </c>
      <c r="DM9" s="11" t="s">
        <v>611</v>
      </c>
      <c r="DN9" s="11" t="s">
        <v>612</v>
      </c>
      <c r="DO9" s="11" t="s">
        <v>613</v>
      </c>
      <c r="DP9" s="11" t="s">
        <v>395</v>
      </c>
      <c r="DQ9" s="11" t="s">
        <v>614</v>
      </c>
      <c r="DR9" s="11" t="s">
        <v>615</v>
      </c>
      <c r="DS9" s="11" t="s">
        <v>616</v>
      </c>
      <c r="DT9" s="11" t="s">
        <v>617</v>
      </c>
      <c r="DU9" s="11" t="s">
        <v>618</v>
      </c>
      <c r="DV9" s="11" t="s">
        <v>619</v>
      </c>
      <c r="DW9" s="11" t="s">
        <v>620</v>
      </c>
      <c r="DX9" s="11" t="s">
        <v>621</v>
      </c>
      <c r="DY9" s="11" t="s">
        <v>621</v>
      </c>
      <c r="DZ9" s="11" t="s">
        <v>621</v>
      </c>
      <c r="EA9" s="11" t="s">
        <v>621</v>
      </c>
      <c r="EB9" s="11" t="s">
        <v>622</v>
      </c>
      <c r="EC9" s="11" t="s">
        <v>622</v>
      </c>
      <c r="ED9" s="11" t="s">
        <v>111</v>
      </c>
      <c r="EE9" s="11" t="s">
        <v>111</v>
      </c>
      <c r="EF9" s="11" t="s">
        <v>111</v>
      </c>
      <c r="EG9" s="11" t="s">
        <v>111</v>
      </c>
      <c r="EH9" s="11" t="s">
        <v>111</v>
      </c>
      <c r="EI9" s="11" t="s">
        <v>111</v>
      </c>
      <c r="EJ9" s="11" t="s">
        <v>623</v>
      </c>
      <c r="EK9" s="11" t="s">
        <v>623</v>
      </c>
      <c r="EL9" s="11" t="s">
        <v>624</v>
      </c>
      <c r="EM9" s="11" t="s">
        <v>624</v>
      </c>
      <c r="EN9" s="11" t="s">
        <v>624</v>
      </c>
      <c r="EO9" s="11" t="s">
        <v>624</v>
      </c>
      <c r="EP9" s="11" t="s">
        <v>309</v>
      </c>
      <c r="EQ9" s="11" t="s">
        <v>325</v>
      </c>
      <c r="ER9" s="11" t="s">
        <v>625</v>
      </c>
      <c r="ES9" s="11" t="s">
        <v>146</v>
      </c>
      <c r="ET9" s="11" t="s">
        <v>146</v>
      </c>
      <c r="EU9" s="11" t="s">
        <v>146</v>
      </c>
      <c r="EV9" s="11" t="s">
        <v>146</v>
      </c>
      <c r="EW9" s="11" t="s">
        <v>146</v>
      </c>
      <c r="EX9" s="11" t="s">
        <v>410</v>
      </c>
      <c r="EY9" s="11" t="s">
        <v>410</v>
      </c>
      <c r="EZ9" s="11" t="s">
        <v>410</v>
      </c>
      <c r="FA9" s="11" t="s">
        <v>410</v>
      </c>
      <c r="FB9" s="11" t="s">
        <v>626</v>
      </c>
      <c r="FC9" s="11" t="s">
        <v>627</v>
      </c>
      <c r="FD9" s="11" t="s">
        <v>627</v>
      </c>
      <c r="FE9" s="11" t="s">
        <v>627</v>
      </c>
      <c r="FF9" s="11" t="s">
        <v>628</v>
      </c>
      <c r="FG9" s="11" t="s">
        <v>629</v>
      </c>
      <c r="FH9" s="11" t="s">
        <v>629</v>
      </c>
      <c r="FI9" s="11" t="s">
        <v>196</v>
      </c>
      <c r="FJ9" s="11" t="s">
        <v>209</v>
      </c>
      <c r="FK9" s="11" t="s">
        <v>630</v>
      </c>
      <c r="FL9" s="11" t="s">
        <v>214</v>
      </c>
      <c r="FM9" s="11" t="s">
        <v>631</v>
      </c>
      <c r="FN9" s="201"/>
      <c r="FO9" s="1"/>
      <c r="FP9" s="12" t="s">
        <v>632</v>
      </c>
      <c r="FQ9" s="12" t="s">
        <v>23</v>
      </c>
      <c r="FR9" s="12" t="s">
        <v>633</v>
      </c>
      <c r="FS9" s="12" t="s">
        <v>634</v>
      </c>
      <c r="FT9" s="12" t="s">
        <v>635</v>
      </c>
      <c r="FU9" s="12" t="s">
        <v>636</v>
      </c>
      <c r="FV9" s="12" t="s">
        <v>627</v>
      </c>
      <c r="FW9" s="12" t="s">
        <v>627</v>
      </c>
      <c r="FX9" s="204"/>
    </row>
    <row r="10" spans="1:180" ht="39.950000000000003" customHeight="1" x14ac:dyDescent="0.25">
      <c r="A10" s="201"/>
      <c r="B10" s="201"/>
      <c r="C10" s="9" t="s">
        <v>637</v>
      </c>
      <c r="D10" s="9" t="s">
        <v>638</v>
      </c>
      <c r="E10" s="9" t="s">
        <v>271</v>
      </c>
      <c r="F10" s="9" t="s">
        <v>639</v>
      </c>
      <c r="G10" s="9" t="s">
        <v>640</v>
      </c>
      <c r="H10" s="9" t="s">
        <v>641</v>
      </c>
      <c r="I10" s="9" t="s">
        <v>642</v>
      </c>
      <c r="J10" s="9" t="s">
        <v>643</v>
      </c>
      <c r="K10" s="9" t="s">
        <v>644</v>
      </c>
      <c r="L10" s="9" t="s">
        <v>645</v>
      </c>
      <c r="M10" s="9" t="s">
        <v>646</v>
      </c>
      <c r="N10" s="9" t="s">
        <v>647</v>
      </c>
      <c r="O10" s="9" t="s">
        <v>648</v>
      </c>
      <c r="P10" s="9" t="s">
        <v>649</v>
      </c>
      <c r="Q10" s="9" t="s">
        <v>650</v>
      </c>
      <c r="R10" s="9" t="s">
        <v>651</v>
      </c>
      <c r="S10" s="9" t="s">
        <v>652</v>
      </c>
      <c r="T10" s="9" t="s">
        <v>653</v>
      </c>
      <c r="U10" s="9" t="s">
        <v>654</v>
      </c>
      <c r="V10" s="9" t="s">
        <v>655</v>
      </c>
      <c r="W10" s="9" t="s">
        <v>656</v>
      </c>
      <c r="X10" s="9" t="s">
        <v>657</v>
      </c>
      <c r="Y10" s="9" t="s">
        <v>658</v>
      </c>
      <c r="Z10" s="9" t="s">
        <v>265</v>
      </c>
      <c r="AA10" s="9" t="s">
        <v>659</v>
      </c>
      <c r="AB10" s="9" t="s">
        <v>246</v>
      </c>
      <c r="AC10" s="9" t="s">
        <v>248</v>
      </c>
      <c r="AD10" s="9" t="s">
        <v>660</v>
      </c>
      <c r="AE10" s="9" t="s">
        <v>661</v>
      </c>
      <c r="AF10" s="9" t="s">
        <v>662</v>
      </c>
      <c r="AG10" s="9" t="s">
        <v>663</v>
      </c>
      <c r="AH10" s="9" t="s">
        <v>515</v>
      </c>
      <c r="AI10" s="9" t="s">
        <v>664</v>
      </c>
      <c r="AJ10" s="9" t="s">
        <v>665</v>
      </c>
      <c r="AK10" s="9" t="s">
        <v>666</v>
      </c>
      <c r="AL10" s="9" t="s">
        <v>667</v>
      </c>
      <c r="AM10" s="9" t="s">
        <v>668</v>
      </c>
      <c r="AN10" s="9" t="s">
        <v>669</v>
      </c>
      <c r="AO10" s="9" t="s">
        <v>590</v>
      </c>
      <c r="AP10" s="9" t="s">
        <v>670</v>
      </c>
      <c r="AQ10" s="9" t="s">
        <v>671</v>
      </c>
      <c r="AR10" s="9" t="s">
        <v>672</v>
      </c>
      <c r="AS10" s="9" t="s">
        <v>673</v>
      </c>
      <c r="AT10" s="9" t="s">
        <v>674</v>
      </c>
      <c r="AU10" s="9" t="s">
        <v>675</v>
      </c>
      <c r="AV10" s="9" t="s">
        <v>676</v>
      </c>
      <c r="AW10" s="9" t="s">
        <v>677</v>
      </c>
      <c r="AX10" s="9" t="s">
        <v>678</v>
      </c>
      <c r="AY10" s="9" t="s">
        <v>679</v>
      </c>
      <c r="AZ10" s="9" t="s">
        <v>680</v>
      </c>
      <c r="BA10" s="9" t="s">
        <v>681</v>
      </c>
      <c r="BB10" s="9" t="s">
        <v>682</v>
      </c>
      <c r="BC10" s="9" t="s">
        <v>518</v>
      </c>
      <c r="BD10" s="9" t="s">
        <v>683</v>
      </c>
      <c r="BE10" s="9" t="s">
        <v>684</v>
      </c>
      <c r="BF10" s="9" t="s">
        <v>685</v>
      </c>
      <c r="BG10" s="9" t="s">
        <v>686</v>
      </c>
      <c r="BH10" s="9" t="s">
        <v>687</v>
      </c>
      <c r="BI10" s="9" t="s">
        <v>688</v>
      </c>
      <c r="BJ10" s="9" t="s">
        <v>689</v>
      </c>
      <c r="BK10" s="9" t="s">
        <v>690</v>
      </c>
      <c r="BL10" s="9" t="s">
        <v>691</v>
      </c>
      <c r="BM10" s="9" t="s">
        <v>307</v>
      </c>
      <c r="BN10" s="9" t="s">
        <v>692</v>
      </c>
      <c r="BO10" s="9" t="s">
        <v>693</v>
      </c>
      <c r="BP10" s="9" t="s">
        <v>694</v>
      </c>
      <c r="BQ10" s="9" t="s">
        <v>695</v>
      </c>
      <c r="BR10" s="9" t="s">
        <v>696</v>
      </c>
      <c r="BS10" s="9" t="s">
        <v>697</v>
      </c>
      <c r="BT10" s="9" t="s">
        <v>698</v>
      </c>
      <c r="BU10" s="9" t="s">
        <v>699</v>
      </c>
      <c r="BV10" s="9" t="s">
        <v>700</v>
      </c>
      <c r="BW10" s="9" t="s">
        <v>302</v>
      </c>
      <c r="BX10" s="9" t="s">
        <v>701</v>
      </c>
      <c r="BY10" s="9" t="s">
        <v>702</v>
      </c>
      <c r="BZ10" s="9" t="s">
        <v>703</v>
      </c>
      <c r="CA10" s="9" t="s">
        <v>704</v>
      </c>
      <c r="CB10" s="9" t="s">
        <v>705</v>
      </c>
      <c r="CC10" s="9" t="s">
        <v>706</v>
      </c>
      <c r="CD10" s="9" t="s">
        <v>707</v>
      </c>
      <c r="CE10" s="9" t="s">
        <v>708</v>
      </c>
      <c r="CF10" s="9" t="s">
        <v>709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725</v>
      </c>
      <c r="CW10" s="9" t="s">
        <v>726</v>
      </c>
      <c r="CX10" s="9" t="s">
        <v>727</v>
      </c>
      <c r="CY10" s="9" t="s">
        <v>728</v>
      </c>
      <c r="CZ10" s="9" t="s">
        <v>729</v>
      </c>
      <c r="DA10" s="9" t="s">
        <v>730</v>
      </c>
      <c r="DB10" s="9" t="s">
        <v>731</v>
      </c>
      <c r="DC10" s="9" t="s">
        <v>732</v>
      </c>
      <c r="DD10" s="9" t="s">
        <v>733</v>
      </c>
      <c r="DE10" s="9" t="s">
        <v>734</v>
      </c>
      <c r="DF10" s="9" t="s">
        <v>735</v>
      </c>
      <c r="DG10" s="9" t="s">
        <v>736</v>
      </c>
      <c r="DH10" s="9" t="s">
        <v>737</v>
      </c>
      <c r="DI10" s="9" t="s">
        <v>738</v>
      </c>
      <c r="DJ10" s="9" t="s">
        <v>739</v>
      </c>
      <c r="DK10" s="9" t="s">
        <v>740</v>
      </c>
      <c r="DL10" s="9" t="s">
        <v>741</v>
      </c>
      <c r="DM10" s="9" t="s">
        <v>742</v>
      </c>
      <c r="DN10" s="9" t="s">
        <v>743</v>
      </c>
      <c r="DO10" s="9" t="s">
        <v>744</v>
      </c>
      <c r="DP10" s="9" t="s">
        <v>745</v>
      </c>
      <c r="DQ10" s="9" t="s">
        <v>746</v>
      </c>
      <c r="DR10" s="9" t="s">
        <v>747</v>
      </c>
      <c r="DS10" s="9" t="s">
        <v>748</v>
      </c>
      <c r="DT10" s="9" t="s">
        <v>749</v>
      </c>
      <c r="DU10" s="9" t="s">
        <v>750</v>
      </c>
      <c r="DV10" s="9" t="s">
        <v>751</v>
      </c>
      <c r="DW10" s="9" t="s">
        <v>752</v>
      </c>
      <c r="DX10" s="9" t="s">
        <v>753</v>
      </c>
      <c r="DY10" s="9" t="s">
        <v>754</v>
      </c>
      <c r="DZ10" s="9" t="s">
        <v>755</v>
      </c>
      <c r="EA10" s="9" t="s">
        <v>756</v>
      </c>
      <c r="EB10" s="9" t="s">
        <v>757</v>
      </c>
      <c r="EC10" s="9" t="s">
        <v>758</v>
      </c>
      <c r="ED10" s="9" t="s">
        <v>759</v>
      </c>
      <c r="EE10" s="9" t="s">
        <v>760</v>
      </c>
      <c r="EF10" s="9" t="s">
        <v>761</v>
      </c>
      <c r="EG10" s="9" t="s">
        <v>762</v>
      </c>
      <c r="EH10" s="9" t="s">
        <v>763</v>
      </c>
      <c r="EI10" s="9" t="s">
        <v>764</v>
      </c>
      <c r="EJ10" s="9" t="s">
        <v>765</v>
      </c>
      <c r="EK10" s="9" t="s">
        <v>766</v>
      </c>
      <c r="EL10" s="9" t="s">
        <v>767</v>
      </c>
      <c r="EM10" s="9" t="s">
        <v>768</v>
      </c>
      <c r="EN10" s="9" t="s">
        <v>769</v>
      </c>
      <c r="EO10" s="9" t="s">
        <v>770</v>
      </c>
      <c r="EP10" s="9" t="s">
        <v>771</v>
      </c>
      <c r="EQ10" s="9" t="s">
        <v>772</v>
      </c>
      <c r="ER10" s="9" t="s">
        <v>773</v>
      </c>
      <c r="ES10" s="9" t="s">
        <v>774</v>
      </c>
      <c r="ET10" s="9" t="s">
        <v>775</v>
      </c>
      <c r="EU10" s="9" t="s">
        <v>776</v>
      </c>
      <c r="EV10" s="9" t="s">
        <v>393</v>
      </c>
      <c r="EW10" s="9" t="s">
        <v>777</v>
      </c>
      <c r="EX10" s="9" t="s">
        <v>414</v>
      </c>
      <c r="EY10" s="9" t="s">
        <v>778</v>
      </c>
      <c r="EZ10" s="9" t="s">
        <v>779</v>
      </c>
      <c r="FA10" s="9" t="s">
        <v>780</v>
      </c>
      <c r="FB10" s="9" t="s">
        <v>781</v>
      </c>
      <c r="FC10" s="9" t="s">
        <v>782</v>
      </c>
      <c r="FD10" s="9" t="s">
        <v>783</v>
      </c>
      <c r="FE10" s="9" t="s">
        <v>784</v>
      </c>
      <c r="FF10" s="9" t="s">
        <v>785</v>
      </c>
      <c r="FG10" s="9" t="s">
        <v>786</v>
      </c>
      <c r="FH10" s="9" t="s">
        <v>787</v>
      </c>
      <c r="FI10" s="9" t="s">
        <v>197</v>
      </c>
      <c r="FJ10" s="9" t="s">
        <v>788</v>
      </c>
      <c r="FK10" s="9" t="s">
        <v>789</v>
      </c>
      <c r="FL10" s="9" t="s">
        <v>215</v>
      </c>
      <c r="FM10" s="9" t="s">
        <v>790</v>
      </c>
      <c r="FN10" s="201" t="s">
        <v>850</v>
      </c>
      <c r="FO10" s="1"/>
      <c r="FP10" s="10" t="s">
        <v>792</v>
      </c>
      <c r="FQ10" s="10" t="s">
        <v>793</v>
      </c>
      <c r="FR10" s="10" t="s">
        <v>794</v>
      </c>
      <c r="FS10" s="10" t="s">
        <v>795</v>
      </c>
      <c r="FT10" s="10" t="s">
        <v>796</v>
      </c>
      <c r="FU10" s="10" t="s">
        <v>797</v>
      </c>
      <c r="FV10" s="10" t="s">
        <v>798</v>
      </c>
      <c r="FW10" s="10" t="s">
        <v>799</v>
      </c>
      <c r="FX10" s="204" t="s">
        <v>850</v>
      </c>
    </row>
    <row r="11" spans="1:180" ht="24" customHeight="1" x14ac:dyDescent="0.25">
      <c r="A11" s="13" t="s">
        <v>85</v>
      </c>
      <c r="B11" s="13" t="s">
        <v>800</v>
      </c>
      <c r="C11" s="14">
        <v>34.5</v>
      </c>
      <c r="D11" s="14">
        <v>-3.5</v>
      </c>
      <c r="E11" s="14">
        <v>6.6</v>
      </c>
      <c r="F11" s="14"/>
      <c r="G11" s="14"/>
      <c r="H11" s="14">
        <v>-17.3</v>
      </c>
      <c r="I11" s="14">
        <v>2</v>
      </c>
      <c r="J11" s="14"/>
      <c r="K11" s="14"/>
      <c r="L11" s="14">
        <v>-39.1</v>
      </c>
      <c r="M11" s="14">
        <v>-46.8</v>
      </c>
      <c r="N11" s="14"/>
      <c r="O11" s="14">
        <v>1.4</v>
      </c>
      <c r="P11" s="14">
        <v>-30.4</v>
      </c>
      <c r="Q11" s="14">
        <v>-22.8</v>
      </c>
      <c r="R11" s="14">
        <v>67.2</v>
      </c>
      <c r="S11" s="14">
        <v>0.1</v>
      </c>
      <c r="T11" s="14"/>
      <c r="U11" s="14">
        <v>0</v>
      </c>
      <c r="V11" s="14">
        <v>0</v>
      </c>
      <c r="W11" s="14">
        <v>0.9</v>
      </c>
      <c r="X11" s="14">
        <v>1.9</v>
      </c>
      <c r="Y11" s="14">
        <v>1.2</v>
      </c>
      <c r="Z11" s="14">
        <v>0</v>
      </c>
      <c r="AA11" s="14">
        <v>-3.2</v>
      </c>
      <c r="AB11" s="14"/>
      <c r="AC11" s="14">
        <v>16.5</v>
      </c>
      <c r="AD11" s="14"/>
      <c r="AE11" s="14"/>
      <c r="AF11" s="14"/>
      <c r="AG11" s="14"/>
      <c r="AH11" s="14">
        <v>13.6</v>
      </c>
      <c r="AI11" s="14">
        <v>-15.1</v>
      </c>
      <c r="AJ11" s="14"/>
      <c r="AK11" s="14"/>
      <c r="AL11" s="14"/>
      <c r="AM11" s="14">
        <v>-1.2</v>
      </c>
      <c r="AN11" s="14">
        <v>11.5</v>
      </c>
      <c r="AO11" s="14">
        <v>8</v>
      </c>
      <c r="AP11" s="14">
        <v>18</v>
      </c>
      <c r="AQ11" s="14">
        <v>-0.8</v>
      </c>
      <c r="AR11" s="14">
        <v>0</v>
      </c>
      <c r="AS11" s="14">
        <v>2.7</v>
      </c>
      <c r="AT11" s="14">
        <v>1.8</v>
      </c>
      <c r="AU11" s="14">
        <v>-26.3</v>
      </c>
      <c r="AV11" s="14">
        <v>-37.200000000000003</v>
      </c>
      <c r="AW11" s="14">
        <v>-52</v>
      </c>
      <c r="AX11" s="14">
        <v>5.3</v>
      </c>
      <c r="AY11" s="14">
        <v>-3</v>
      </c>
      <c r="AZ11" s="14">
        <v>-1</v>
      </c>
      <c r="BA11" s="14">
        <v>1</v>
      </c>
      <c r="BB11" s="14">
        <v>0</v>
      </c>
      <c r="BC11" s="14">
        <v>16.600000000000001</v>
      </c>
      <c r="BD11" s="14"/>
      <c r="BE11" s="14"/>
      <c r="BF11" s="14">
        <v>-11.8</v>
      </c>
      <c r="BG11" s="14"/>
      <c r="BH11" s="14">
        <v>0</v>
      </c>
      <c r="BI11" s="14">
        <v>0</v>
      </c>
      <c r="BJ11" s="14"/>
      <c r="BK11" s="14"/>
      <c r="BL11" s="14"/>
      <c r="BM11" s="14">
        <v>0.6</v>
      </c>
      <c r="BN11" s="14">
        <v>0</v>
      </c>
      <c r="BO11" s="14"/>
      <c r="BP11" s="14">
        <v>0</v>
      </c>
      <c r="BQ11" s="14">
        <v>0</v>
      </c>
      <c r="BR11" s="14">
        <v>0</v>
      </c>
      <c r="BS11" s="14"/>
      <c r="BT11" s="14"/>
      <c r="BU11" s="14"/>
      <c r="BV11" s="14"/>
      <c r="BW11" s="14">
        <v>0</v>
      </c>
      <c r="BX11" s="14"/>
      <c r="BY11" s="14"/>
      <c r="BZ11" s="14">
        <v>-0.3</v>
      </c>
      <c r="CA11" s="14">
        <v>10</v>
      </c>
      <c r="CB11" s="14">
        <v>13.7</v>
      </c>
      <c r="CC11" s="14">
        <v>-0.2</v>
      </c>
      <c r="CD11" s="14">
        <v>1.1000000000000001</v>
      </c>
      <c r="CE11" s="14">
        <v>-2</v>
      </c>
      <c r="CF11" s="14"/>
      <c r="CG11" s="14"/>
      <c r="CH11" s="14"/>
      <c r="CI11" s="14">
        <v>7.7</v>
      </c>
      <c r="CJ11" s="14">
        <v>12.4</v>
      </c>
      <c r="CK11" s="14">
        <v>-29.1</v>
      </c>
      <c r="CL11" s="14">
        <v>0</v>
      </c>
      <c r="CM11" s="14"/>
      <c r="CN11" s="14"/>
      <c r="CO11" s="14"/>
      <c r="CP11" s="14"/>
      <c r="CQ11" s="14">
        <v>0</v>
      </c>
      <c r="CR11" s="14"/>
      <c r="CS11" s="14">
        <v>0</v>
      </c>
      <c r="CT11" s="14">
        <v>0.2</v>
      </c>
      <c r="CU11" s="14">
        <v>1.3</v>
      </c>
      <c r="CV11" s="14"/>
      <c r="CW11" s="14">
        <v>0</v>
      </c>
      <c r="CX11" s="14">
        <v>0</v>
      </c>
      <c r="CY11" s="14">
        <v>0</v>
      </c>
      <c r="CZ11" s="14"/>
      <c r="DA11" s="14">
        <v>0.1</v>
      </c>
      <c r="DB11" s="14">
        <v>-0.1</v>
      </c>
      <c r="DC11" s="14">
        <v>-1</v>
      </c>
      <c r="DD11" s="14">
        <v>0</v>
      </c>
      <c r="DE11" s="14"/>
      <c r="DF11" s="14"/>
      <c r="DG11" s="14">
        <v>0.2</v>
      </c>
      <c r="DH11" s="14">
        <v>1.5</v>
      </c>
      <c r="DI11" s="14">
        <v>0.3</v>
      </c>
      <c r="DJ11" s="14">
        <v>-1.7</v>
      </c>
      <c r="DK11" s="14">
        <v>0.3</v>
      </c>
      <c r="DL11" s="14">
        <v>0.6</v>
      </c>
      <c r="DM11" s="14"/>
      <c r="DN11" s="14">
        <v>0</v>
      </c>
      <c r="DO11" s="14">
        <v>0</v>
      </c>
      <c r="DP11" s="14">
        <v>0</v>
      </c>
      <c r="DQ11" s="14">
        <v>0</v>
      </c>
      <c r="DR11" s="14">
        <v>0</v>
      </c>
      <c r="DS11" s="14">
        <v>-0.1</v>
      </c>
      <c r="DT11" s="14">
        <v>-1.4</v>
      </c>
      <c r="DU11" s="14">
        <v>0.1108</v>
      </c>
      <c r="DV11" s="14"/>
      <c r="DW11" s="14">
        <v>0</v>
      </c>
      <c r="DX11" s="14">
        <v>-4.5</v>
      </c>
      <c r="DY11" s="14">
        <v>0.5</v>
      </c>
      <c r="DZ11" s="14">
        <v>1.9</v>
      </c>
      <c r="EA11" s="14">
        <v>2.5</v>
      </c>
      <c r="EB11" s="14">
        <v>0.8</v>
      </c>
      <c r="EC11" s="14">
        <v>9.6999999999999993</v>
      </c>
      <c r="ED11" s="14">
        <v>0</v>
      </c>
      <c r="EE11" s="14">
        <v>-11.7</v>
      </c>
      <c r="EF11" s="14">
        <v>-13.9</v>
      </c>
      <c r="EG11" s="14">
        <v>-1.7</v>
      </c>
      <c r="EH11" s="14">
        <v>0</v>
      </c>
      <c r="EI11" s="14"/>
      <c r="EJ11" s="14">
        <v>2.7</v>
      </c>
      <c r="EK11" s="14">
        <v>-0.1</v>
      </c>
      <c r="EL11" s="14">
        <v>1.7</v>
      </c>
      <c r="EM11" s="14">
        <v>0.2</v>
      </c>
      <c r="EN11" s="14">
        <v>0.2</v>
      </c>
      <c r="EO11" s="14">
        <v>0.2</v>
      </c>
      <c r="EP11" s="14"/>
      <c r="EQ11" s="14">
        <v>0</v>
      </c>
      <c r="ER11" s="14">
        <v>0</v>
      </c>
      <c r="ES11" s="14">
        <v>0</v>
      </c>
      <c r="ET11" s="14">
        <v>-0.2</v>
      </c>
      <c r="EU11" s="14">
        <v>0</v>
      </c>
      <c r="EV11" s="14">
        <v>0</v>
      </c>
      <c r="EW11" s="14">
        <v>0</v>
      </c>
      <c r="EX11" s="14">
        <v>1.5</v>
      </c>
      <c r="EY11" s="14">
        <v>0.7</v>
      </c>
      <c r="EZ11" s="14">
        <v>0.6</v>
      </c>
      <c r="FA11" s="14">
        <v>1</v>
      </c>
      <c r="FB11" s="14">
        <v>0</v>
      </c>
      <c r="FC11" s="14">
        <v>0.4</v>
      </c>
      <c r="FD11" s="14">
        <v>1.2</v>
      </c>
      <c r="FE11" s="14">
        <v>0.9</v>
      </c>
      <c r="FF11" s="14">
        <v>2</v>
      </c>
      <c r="FG11" s="14"/>
      <c r="FH11" s="14"/>
      <c r="FI11" s="14"/>
      <c r="FJ11" s="14"/>
      <c r="FK11" s="14">
        <v>1.8</v>
      </c>
      <c r="FL11" s="14"/>
      <c r="FM11" s="14"/>
      <c r="FN11" s="14">
        <v>-88.089200000000005</v>
      </c>
      <c r="FO11" s="15"/>
      <c r="FP11" s="14"/>
      <c r="FQ11" s="14"/>
      <c r="FR11" s="14"/>
      <c r="FS11" s="14">
        <v>1.7</v>
      </c>
      <c r="FT11" s="14">
        <v>0</v>
      </c>
      <c r="FU11" s="14">
        <v>0.3</v>
      </c>
      <c r="FV11" s="14">
        <v>-0.5</v>
      </c>
      <c r="FW11" s="14">
        <v>0.2</v>
      </c>
      <c r="FX11" s="14">
        <v>1.7</v>
      </c>
    </row>
    <row r="12" spans="1:180" ht="24" customHeight="1" x14ac:dyDescent="0.25">
      <c r="A12" s="16" t="s">
        <v>85</v>
      </c>
      <c r="B12" s="16" t="s">
        <v>801</v>
      </c>
      <c r="C12" s="17">
        <v>30.7</v>
      </c>
      <c r="D12" s="17">
        <v>-22.6</v>
      </c>
      <c r="E12" s="17">
        <v>6.6</v>
      </c>
      <c r="F12" s="17"/>
      <c r="G12" s="17"/>
      <c r="H12" s="17">
        <v>-20.7</v>
      </c>
      <c r="I12" s="17">
        <v>10</v>
      </c>
      <c r="J12" s="17"/>
      <c r="K12" s="17"/>
      <c r="L12" s="17">
        <v>-40.799999999999997</v>
      </c>
      <c r="M12" s="17">
        <v>-52.2</v>
      </c>
      <c r="N12" s="17"/>
      <c r="O12" s="17">
        <v>-0.4</v>
      </c>
      <c r="P12" s="17">
        <v>-30.6</v>
      </c>
      <c r="Q12" s="17">
        <v>-20.6</v>
      </c>
      <c r="R12" s="17">
        <v>74</v>
      </c>
      <c r="S12" s="17">
        <v>-0.6</v>
      </c>
      <c r="T12" s="17"/>
      <c r="U12" s="17">
        <v>0</v>
      </c>
      <c r="V12" s="17">
        <v>0</v>
      </c>
      <c r="W12" s="17">
        <v>0.3</v>
      </c>
      <c r="X12" s="17">
        <v>2</v>
      </c>
      <c r="Y12" s="17">
        <v>1</v>
      </c>
      <c r="Z12" s="17">
        <v>0</v>
      </c>
      <c r="AA12" s="17">
        <v>-3.3</v>
      </c>
      <c r="AB12" s="17"/>
      <c r="AC12" s="17">
        <v>13.2</v>
      </c>
      <c r="AD12" s="17"/>
      <c r="AE12" s="17"/>
      <c r="AF12" s="17"/>
      <c r="AG12" s="17"/>
      <c r="AH12" s="17">
        <v>11.5</v>
      </c>
      <c r="AI12" s="17">
        <v>-11.9</v>
      </c>
      <c r="AJ12" s="17"/>
      <c r="AK12" s="17"/>
      <c r="AL12" s="17"/>
      <c r="AM12" s="17">
        <v>-1.2</v>
      </c>
      <c r="AN12" s="17">
        <v>12.9</v>
      </c>
      <c r="AO12" s="17">
        <v>8.4</v>
      </c>
      <c r="AP12" s="17">
        <v>13.4</v>
      </c>
      <c r="AQ12" s="17">
        <v>-3</v>
      </c>
      <c r="AR12" s="17">
        <v>0.1</v>
      </c>
      <c r="AS12" s="17">
        <v>2.7</v>
      </c>
      <c r="AT12" s="17">
        <v>1.9</v>
      </c>
      <c r="AU12" s="17">
        <v>-24.5</v>
      </c>
      <c r="AV12" s="17">
        <v>-35.4</v>
      </c>
      <c r="AW12" s="17">
        <v>-49.7</v>
      </c>
      <c r="AX12" s="17">
        <v>5.3</v>
      </c>
      <c r="AY12" s="17">
        <v>-6.7</v>
      </c>
      <c r="AZ12" s="17">
        <v>-0.7</v>
      </c>
      <c r="BA12" s="17">
        <v>1.1000000000000001</v>
      </c>
      <c r="BB12" s="17">
        <v>0.2</v>
      </c>
      <c r="BC12" s="17">
        <v>-1.2</v>
      </c>
      <c r="BD12" s="17"/>
      <c r="BE12" s="17"/>
      <c r="BF12" s="17">
        <v>-10.5</v>
      </c>
      <c r="BG12" s="17"/>
      <c r="BH12" s="17">
        <v>0</v>
      </c>
      <c r="BI12" s="17">
        <v>0</v>
      </c>
      <c r="BJ12" s="17"/>
      <c r="BK12" s="17"/>
      <c r="BL12" s="17"/>
      <c r="BM12" s="17">
        <v>1.6</v>
      </c>
      <c r="BN12" s="17">
        <v>0</v>
      </c>
      <c r="BO12" s="17"/>
      <c r="BP12" s="17">
        <v>-2.4</v>
      </c>
      <c r="BQ12" s="17">
        <v>0</v>
      </c>
      <c r="BR12" s="17">
        <v>0</v>
      </c>
      <c r="BS12" s="17"/>
      <c r="BT12" s="17"/>
      <c r="BU12" s="17"/>
      <c r="BV12" s="17"/>
      <c r="BW12" s="17">
        <v>0</v>
      </c>
      <c r="BX12" s="17"/>
      <c r="BY12" s="17"/>
      <c r="BZ12" s="17">
        <v>-0.3</v>
      </c>
      <c r="CA12" s="17">
        <v>13.1</v>
      </c>
      <c r="CB12" s="17">
        <v>9.9</v>
      </c>
      <c r="CC12" s="17">
        <v>-2.6</v>
      </c>
      <c r="CD12" s="17">
        <v>1</v>
      </c>
      <c r="CE12" s="17">
        <v>-2.1</v>
      </c>
      <c r="CF12" s="17"/>
      <c r="CG12" s="17"/>
      <c r="CH12" s="17"/>
      <c r="CI12" s="17">
        <v>8.1999999999999993</v>
      </c>
      <c r="CJ12" s="17">
        <v>13.8</v>
      </c>
      <c r="CK12" s="17">
        <v>-25.9</v>
      </c>
      <c r="CL12" s="17">
        <v>0</v>
      </c>
      <c r="CM12" s="17"/>
      <c r="CN12" s="17"/>
      <c r="CO12" s="17"/>
      <c r="CP12" s="17"/>
      <c r="CQ12" s="17">
        <v>0</v>
      </c>
      <c r="CR12" s="17"/>
      <c r="CS12" s="17">
        <v>0</v>
      </c>
      <c r="CT12" s="17">
        <v>0.5</v>
      </c>
      <c r="CU12" s="17">
        <v>1.5</v>
      </c>
      <c r="CV12" s="17"/>
      <c r="CW12" s="17">
        <v>0</v>
      </c>
      <c r="CX12" s="17">
        <v>0</v>
      </c>
      <c r="CY12" s="17">
        <v>0</v>
      </c>
      <c r="CZ12" s="17"/>
      <c r="DA12" s="17">
        <v>0.1</v>
      </c>
      <c r="DB12" s="17">
        <v>0.1</v>
      </c>
      <c r="DC12" s="17">
        <v>-1</v>
      </c>
      <c r="DD12" s="17">
        <v>0</v>
      </c>
      <c r="DE12" s="17"/>
      <c r="DF12" s="17"/>
      <c r="DG12" s="17">
        <v>0.2</v>
      </c>
      <c r="DH12" s="17">
        <v>1.5</v>
      </c>
      <c r="DI12" s="17">
        <v>0.2</v>
      </c>
      <c r="DJ12" s="17">
        <v>-2.2000000000000002</v>
      </c>
      <c r="DK12" s="17">
        <v>0.4</v>
      </c>
      <c r="DL12" s="17">
        <v>0.6</v>
      </c>
      <c r="DM12" s="17"/>
      <c r="DN12" s="17">
        <v>0</v>
      </c>
      <c r="DO12" s="17">
        <v>0</v>
      </c>
      <c r="DP12" s="17">
        <v>0</v>
      </c>
      <c r="DQ12" s="17">
        <v>0</v>
      </c>
      <c r="DR12" s="17">
        <v>0</v>
      </c>
      <c r="DS12" s="17">
        <v>0</v>
      </c>
      <c r="DT12" s="17">
        <v>-0.8</v>
      </c>
      <c r="DU12" s="17">
        <v>0.16039999999999999</v>
      </c>
      <c r="DV12" s="17"/>
      <c r="DW12" s="17">
        <v>0</v>
      </c>
      <c r="DX12" s="17">
        <v>-4.5</v>
      </c>
      <c r="DY12" s="17">
        <v>0.5</v>
      </c>
      <c r="DZ12" s="17">
        <v>1.9</v>
      </c>
      <c r="EA12" s="17">
        <v>2.5</v>
      </c>
      <c r="EB12" s="17">
        <v>0.8</v>
      </c>
      <c r="EC12" s="17">
        <v>3.7</v>
      </c>
      <c r="ED12" s="17">
        <v>0</v>
      </c>
      <c r="EE12" s="17">
        <v>-13.9</v>
      </c>
      <c r="EF12" s="17">
        <v>-17</v>
      </c>
      <c r="EG12" s="17">
        <v>-2.1</v>
      </c>
      <c r="EH12" s="17">
        <v>0</v>
      </c>
      <c r="EI12" s="17"/>
      <c r="EJ12" s="17">
        <v>2.7</v>
      </c>
      <c r="EK12" s="17">
        <v>-0.1</v>
      </c>
      <c r="EL12" s="17">
        <v>1.6</v>
      </c>
      <c r="EM12" s="17">
        <v>0.2</v>
      </c>
      <c r="EN12" s="17">
        <v>0.2</v>
      </c>
      <c r="EO12" s="17">
        <v>0.2</v>
      </c>
      <c r="EP12" s="17"/>
      <c r="EQ12" s="17">
        <v>0</v>
      </c>
      <c r="ER12" s="17">
        <v>0</v>
      </c>
      <c r="ES12" s="17">
        <v>0</v>
      </c>
      <c r="ET12" s="17">
        <v>-0.2</v>
      </c>
      <c r="EU12" s="17">
        <v>0</v>
      </c>
      <c r="EV12" s="17">
        <v>0</v>
      </c>
      <c r="EW12" s="17">
        <v>0</v>
      </c>
      <c r="EX12" s="17">
        <v>1.5</v>
      </c>
      <c r="EY12" s="17">
        <v>0.7</v>
      </c>
      <c r="EZ12" s="17">
        <v>0.6</v>
      </c>
      <c r="FA12" s="17">
        <v>1</v>
      </c>
      <c r="FB12" s="17">
        <v>0</v>
      </c>
      <c r="FC12" s="17">
        <v>0.4</v>
      </c>
      <c r="FD12" s="17">
        <v>1.2</v>
      </c>
      <c r="FE12" s="17">
        <v>1.1000000000000001</v>
      </c>
      <c r="FF12" s="17">
        <v>2</v>
      </c>
      <c r="FG12" s="17"/>
      <c r="FH12" s="17"/>
      <c r="FI12" s="17"/>
      <c r="FJ12" s="17"/>
      <c r="FK12" s="17">
        <v>1.2</v>
      </c>
      <c r="FL12" s="17"/>
      <c r="FM12" s="17"/>
      <c r="FN12" s="17">
        <v>-139.53960000000001</v>
      </c>
      <c r="FO12" s="15"/>
      <c r="FP12" s="17"/>
      <c r="FQ12" s="17"/>
      <c r="FR12" s="17"/>
      <c r="FS12" s="17">
        <v>1.8</v>
      </c>
      <c r="FT12" s="17">
        <v>0</v>
      </c>
      <c r="FU12" s="17">
        <v>0.2</v>
      </c>
      <c r="FV12" s="17">
        <v>-0.5</v>
      </c>
      <c r="FW12" s="17">
        <v>0</v>
      </c>
      <c r="FX12" s="17">
        <v>1.5</v>
      </c>
    </row>
    <row r="13" spans="1:180" ht="24" customHeight="1" x14ac:dyDescent="0.25">
      <c r="A13" s="16" t="s">
        <v>85</v>
      </c>
      <c r="B13" s="16" t="s">
        <v>802</v>
      </c>
      <c r="C13" s="17">
        <v>33.4</v>
      </c>
      <c r="D13" s="17">
        <v>-2</v>
      </c>
      <c r="E13" s="17">
        <v>7.4</v>
      </c>
      <c r="F13" s="17"/>
      <c r="G13" s="17"/>
      <c r="H13" s="17">
        <v>-16</v>
      </c>
      <c r="I13" s="17">
        <v>3.3</v>
      </c>
      <c r="J13" s="17"/>
      <c r="K13" s="17"/>
      <c r="L13" s="17">
        <v>-41.3</v>
      </c>
      <c r="M13" s="17">
        <v>-42.5</v>
      </c>
      <c r="N13" s="17"/>
      <c r="O13" s="17">
        <v>-3.1</v>
      </c>
      <c r="P13" s="17">
        <v>-30.8</v>
      </c>
      <c r="Q13" s="17">
        <v>-21.7</v>
      </c>
      <c r="R13" s="17">
        <v>67.3</v>
      </c>
      <c r="S13" s="17">
        <v>0.2</v>
      </c>
      <c r="T13" s="17"/>
      <c r="U13" s="17">
        <v>0</v>
      </c>
      <c r="V13" s="17">
        <v>0</v>
      </c>
      <c r="W13" s="17">
        <v>14.6</v>
      </c>
      <c r="X13" s="17">
        <v>2</v>
      </c>
      <c r="Y13" s="17">
        <v>1.2</v>
      </c>
      <c r="Z13" s="17">
        <v>0</v>
      </c>
      <c r="AA13" s="17">
        <v>-3.3</v>
      </c>
      <c r="AB13" s="17"/>
      <c r="AC13" s="17">
        <v>15.5</v>
      </c>
      <c r="AD13" s="17"/>
      <c r="AE13" s="17"/>
      <c r="AF13" s="17"/>
      <c r="AG13" s="17"/>
      <c r="AH13" s="17">
        <v>13.6</v>
      </c>
      <c r="AI13" s="17">
        <v>-15.4</v>
      </c>
      <c r="AJ13" s="17"/>
      <c r="AK13" s="17"/>
      <c r="AL13" s="17"/>
      <c r="AM13" s="17">
        <v>-1.2</v>
      </c>
      <c r="AN13" s="17">
        <v>13.1</v>
      </c>
      <c r="AO13" s="17">
        <v>8.5</v>
      </c>
      <c r="AP13" s="17">
        <v>17.600000000000001</v>
      </c>
      <c r="AQ13" s="17">
        <v>-1.2</v>
      </c>
      <c r="AR13" s="17">
        <v>-0.7</v>
      </c>
      <c r="AS13" s="17">
        <v>2.7</v>
      </c>
      <c r="AT13" s="17">
        <v>1.4</v>
      </c>
      <c r="AU13" s="17">
        <v>-22.9</v>
      </c>
      <c r="AV13" s="17">
        <v>-33.9</v>
      </c>
      <c r="AW13" s="17">
        <v>-48.9</v>
      </c>
      <c r="AX13" s="17">
        <v>6.4</v>
      </c>
      <c r="AY13" s="17">
        <v>-1.3</v>
      </c>
      <c r="AZ13" s="17">
        <v>-0.2</v>
      </c>
      <c r="BA13" s="17">
        <v>1</v>
      </c>
      <c r="BB13" s="17">
        <v>0.2</v>
      </c>
      <c r="BC13" s="17">
        <v>4.0999999999999996</v>
      </c>
      <c r="BD13" s="17"/>
      <c r="BE13" s="17"/>
      <c r="BF13" s="17">
        <v>-12.2</v>
      </c>
      <c r="BG13" s="17"/>
      <c r="BH13" s="17">
        <v>0</v>
      </c>
      <c r="BI13" s="17">
        <v>0</v>
      </c>
      <c r="BJ13" s="17"/>
      <c r="BK13" s="17"/>
      <c r="BL13" s="17"/>
      <c r="BM13" s="17">
        <v>5.2</v>
      </c>
      <c r="BN13" s="17">
        <v>0</v>
      </c>
      <c r="BO13" s="17"/>
      <c r="BP13" s="17">
        <v>-1.4</v>
      </c>
      <c r="BQ13" s="17">
        <v>0</v>
      </c>
      <c r="BR13" s="17">
        <v>0</v>
      </c>
      <c r="BS13" s="17"/>
      <c r="BT13" s="17"/>
      <c r="BU13" s="17"/>
      <c r="BV13" s="17"/>
      <c r="BW13" s="17">
        <v>0</v>
      </c>
      <c r="BX13" s="17"/>
      <c r="BY13" s="17"/>
      <c r="BZ13" s="17">
        <v>-0.3</v>
      </c>
      <c r="CA13" s="17">
        <v>9.4</v>
      </c>
      <c r="CB13" s="17">
        <v>13.4</v>
      </c>
      <c r="CC13" s="17">
        <v>-0.4</v>
      </c>
      <c r="CD13" s="17">
        <v>1.1000000000000001</v>
      </c>
      <c r="CE13" s="17">
        <v>-2</v>
      </c>
      <c r="CF13" s="17"/>
      <c r="CG13" s="17"/>
      <c r="CH13" s="17"/>
      <c r="CI13" s="17">
        <v>6.4</v>
      </c>
      <c r="CJ13" s="17">
        <v>11.2</v>
      </c>
      <c r="CK13" s="17">
        <v>-29.5</v>
      </c>
      <c r="CL13" s="17">
        <v>0</v>
      </c>
      <c r="CM13" s="17"/>
      <c r="CN13" s="17"/>
      <c r="CO13" s="17"/>
      <c r="CP13" s="17"/>
      <c r="CQ13" s="17">
        <v>0</v>
      </c>
      <c r="CR13" s="17"/>
      <c r="CS13" s="17">
        <v>0</v>
      </c>
      <c r="CT13" s="17">
        <v>0.3</v>
      </c>
      <c r="CU13" s="17">
        <v>1.2</v>
      </c>
      <c r="CV13" s="17"/>
      <c r="CW13" s="17">
        <v>0</v>
      </c>
      <c r="CX13" s="17">
        <v>0</v>
      </c>
      <c r="CY13" s="17">
        <v>0</v>
      </c>
      <c r="CZ13" s="17"/>
      <c r="DA13" s="17">
        <v>0</v>
      </c>
      <c r="DB13" s="17">
        <v>0</v>
      </c>
      <c r="DC13" s="17">
        <v>-1</v>
      </c>
      <c r="DD13" s="17">
        <v>0</v>
      </c>
      <c r="DE13" s="17"/>
      <c r="DF13" s="17"/>
      <c r="DG13" s="17">
        <v>0.1</v>
      </c>
      <c r="DH13" s="17">
        <v>1.5</v>
      </c>
      <c r="DI13" s="17">
        <v>0.2</v>
      </c>
      <c r="DJ13" s="17">
        <v>-1.9</v>
      </c>
      <c r="DK13" s="17">
        <v>0.3</v>
      </c>
      <c r="DL13" s="17">
        <v>0.6</v>
      </c>
      <c r="DM13" s="17"/>
      <c r="DN13" s="17">
        <v>0</v>
      </c>
      <c r="DO13" s="17">
        <v>0</v>
      </c>
      <c r="DP13" s="17">
        <v>0</v>
      </c>
      <c r="DQ13" s="17">
        <v>0</v>
      </c>
      <c r="DR13" s="17">
        <v>0</v>
      </c>
      <c r="DS13" s="17">
        <v>0</v>
      </c>
      <c r="DT13" s="17">
        <v>-0.8</v>
      </c>
      <c r="DU13" s="17">
        <v>8.5199999999999998E-2</v>
      </c>
      <c r="DV13" s="17"/>
      <c r="DW13" s="17">
        <v>0</v>
      </c>
      <c r="DX13" s="17">
        <v>-4.4000000000000004</v>
      </c>
      <c r="DY13" s="17">
        <v>0.6</v>
      </c>
      <c r="DZ13" s="17">
        <v>1.9</v>
      </c>
      <c r="EA13" s="17">
        <v>2.5</v>
      </c>
      <c r="EB13" s="17">
        <v>0.8</v>
      </c>
      <c r="EC13" s="17">
        <v>3.7</v>
      </c>
      <c r="ED13" s="17">
        <v>0</v>
      </c>
      <c r="EE13" s="17">
        <v>-14.6</v>
      </c>
      <c r="EF13" s="17">
        <v>-17.899999999999999</v>
      </c>
      <c r="EG13" s="17">
        <v>-2.2999999999999998</v>
      </c>
      <c r="EH13" s="17">
        <v>0</v>
      </c>
      <c r="EI13" s="17"/>
      <c r="EJ13" s="17">
        <v>2.7</v>
      </c>
      <c r="EK13" s="17">
        <v>-0.1</v>
      </c>
      <c r="EL13" s="17">
        <v>1.6</v>
      </c>
      <c r="EM13" s="17">
        <v>0.2</v>
      </c>
      <c r="EN13" s="17">
        <v>0.2</v>
      </c>
      <c r="EO13" s="17">
        <v>0.2</v>
      </c>
      <c r="EP13" s="17"/>
      <c r="EQ13" s="17">
        <v>0</v>
      </c>
      <c r="ER13" s="17">
        <v>0</v>
      </c>
      <c r="ES13" s="17">
        <v>0</v>
      </c>
      <c r="ET13" s="17">
        <v>-0.2</v>
      </c>
      <c r="EU13" s="17">
        <v>0</v>
      </c>
      <c r="EV13" s="17">
        <v>0</v>
      </c>
      <c r="EW13" s="17">
        <v>0</v>
      </c>
      <c r="EX13" s="17">
        <v>1.5</v>
      </c>
      <c r="EY13" s="17">
        <v>0.7</v>
      </c>
      <c r="EZ13" s="17">
        <v>0.6</v>
      </c>
      <c r="FA13" s="17">
        <v>1</v>
      </c>
      <c r="FB13" s="17">
        <v>0</v>
      </c>
      <c r="FC13" s="17">
        <v>0.4</v>
      </c>
      <c r="FD13" s="17">
        <v>1.3</v>
      </c>
      <c r="FE13" s="17">
        <v>1.1000000000000001</v>
      </c>
      <c r="FF13" s="17">
        <v>1.9</v>
      </c>
      <c r="FG13" s="17"/>
      <c r="FH13" s="17"/>
      <c r="FI13" s="17"/>
      <c r="FJ13" s="17"/>
      <c r="FK13" s="17">
        <v>1.2</v>
      </c>
      <c r="FL13" s="17"/>
      <c r="FM13" s="17"/>
      <c r="FN13" s="17">
        <v>-86.814800000000005</v>
      </c>
      <c r="FO13" s="15"/>
      <c r="FP13" s="17"/>
      <c r="FQ13" s="17"/>
      <c r="FR13" s="17"/>
      <c r="FS13" s="17">
        <v>1.7</v>
      </c>
      <c r="FT13" s="17">
        <v>0</v>
      </c>
      <c r="FU13" s="17">
        <v>0.2</v>
      </c>
      <c r="FV13" s="17">
        <v>-0.6</v>
      </c>
      <c r="FW13" s="17">
        <v>0.1</v>
      </c>
      <c r="FX13" s="17">
        <v>1.4</v>
      </c>
    </row>
    <row r="14" spans="1:180" ht="24" customHeight="1" x14ac:dyDescent="0.25">
      <c r="A14" s="16" t="s">
        <v>85</v>
      </c>
      <c r="B14" s="16" t="s">
        <v>803</v>
      </c>
      <c r="C14" s="17">
        <v>32.1</v>
      </c>
      <c r="D14" s="17">
        <v>-0.4</v>
      </c>
      <c r="E14" s="17">
        <v>7.2</v>
      </c>
      <c r="F14" s="17"/>
      <c r="G14" s="17"/>
      <c r="H14" s="17">
        <v>-15.1</v>
      </c>
      <c r="I14" s="17">
        <v>13.7</v>
      </c>
      <c r="J14" s="17"/>
      <c r="K14" s="17"/>
      <c r="L14" s="17">
        <v>-38.799999999999997</v>
      </c>
      <c r="M14" s="17">
        <v>-43.2</v>
      </c>
      <c r="N14" s="17"/>
      <c r="O14" s="17">
        <v>1.2</v>
      </c>
      <c r="P14" s="17">
        <v>-36.4</v>
      </c>
      <c r="Q14" s="17">
        <v>-24.1</v>
      </c>
      <c r="R14" s="17">
        <v>68.099999999999994</v>
      </c>
      <c r="S14" s="17">
        <v>0.3</v>
      </c>
      <c r="T14" s="17"/>
      <c r="U14" s="17">
        <v>0</v>
      </c>
      <c r="V14" s="17">
        <v>0</v>
      </c>
      <c r="W14" s="17">
        <v>13.1</v>
      </c>
      <c r="X14" s="17">
        <v>1.4</v>
      </c>
      <c r="Y14" s="17">
        <v>0.5</v>
      </c>
      <c r="Z14" s="17">
        <v>0</v>
      </c>
      <c r="AA14" s="17">
        <v>-3.2</v>
      </c>
      <c r="AB14" s="17"/>
      <c r="AC14" s="17">
        <v>14.6</v>
      </c>
      <c r="AD14" s="17"/>
      <c r="AE14" s="17"/>
      <c r="AF14" s="17"/>
      <c r="AG14" s="17"/>
      <c r="AH14" s="17">
        <v>12.7</v>
      </c>
      <c r="AI14" s="17">
        <v>-13.7</v>
      </c>
      <c r="AJ14" s="17"/>
      <c r="AK14" s="17"/>
      <c r="AL14" s="17"/>
      <c r="AM14" s="17">
        <v>-1.2</v>
      </c>
      <c r="AN14" s="17">
        <v>14.1</v>
      </c>
      <c r="AO14" s="17">
        <v>8.8000000000000007</v>
      </c>
      <c r="AP14" s="17">
        <v>17.399999999999999</v>
      </c>
      <c r="AQ14" s="17">
        <v>-0.9</v>
      </c>
      <c r="AR14" s="17">
        <v>-0.8</v>
      </c>
      <c r="AS14" s="17">
        <v>2.7</v>
      </c>
      <c r="AT14" s="17">
        <v>1.4</v>
      </c>
      <c r="AU14" s="17">
        <v>-22.2</v>
      </c>
      <c r="AV14" s="17">
        <v>-33</v>
      </c>
      <c r="AW14" s="17">
        <v>-48</v>
      </c>
      <c r="AX14" s="17">
        <v>6.4</v>
      </c>
      <c r="AY14" s="17">
        <v>-3.1</v>
      </c>
      <c r="AZ14" s="17">
        <v>-0.4</v>
      </c>
      <c r="BA14" s="17">
        <v>1.1000000000000001</v>
      </c>
      <c r="BB14" s="17">
        <v>0.1</v>
      </c>
      <c r="BC14" s="17">
        <v>-0.1</v>
      </c>
      <c r="BD14" s="17"/>
      <c r="BE14" s="17"/>
      <c r="BF14" s="17">
        <v>-11.8</v>
      </c>
      <c r="BG14" s="17"/>
      <c r="BH14" s="17">
        <v>0</v>
      </c>
      <c r="BI14" s="17">
        <v>0</v>
      </c>
      <c r="BJ14" s="17"/>
      <c r="BK14" s="17"/>
      <c r="BL14" s="17"/>
      <c r="BM14" s="17">
        <v>5.8</v>
      </c>
      <c r="BN14" s="17">
        <v>0</v>
      </c>
      <c r="BO14" s="17"/>
      <c r="BP14" s="17">
        <v>-1.9</v>
      </c>
      <c r="BQ14" s="17">
        <v>0</v>
      </c>
      <c r="BR14" s="17">
        <v>0</v>
      </c>
      <c r="BS14" s="17"/>
      <c r="BT14" s="17"/>
      <c r="BU14" s="17"/>
      <c r="BV14" s="17"/>
      <c r="BW14" s="17">
        <v>0</v>
      </c>
      <c r="BX14" s="17"/>
      <c r="BY14" s="17"/>
      <c r="BZ14" s="17">
        <v>-0.2</v>
      </c>
      <c r="CA14" s="17">
        <v>8.6999999999999993</v>
      </c>
      <c r="CB14" s="17">
        <v>13.7</v>
      </c>
      <c r="CC14" s="17">
        <v>-0.7</v>
      </c>
      <c r="CD14" s="17">
        <v>3.8</v>
      </c>
      <c r="CE14" s="17">
        <v>-2.2000000000000002</v>
      </c>
      <c r="CF14" s="17"/>
      <c r="CG14" s="17"/>
      <c r="CH14" s="17"/>
      <c r="CI14" s="17">
        <v>7.7</v>
      </c>
      <c r="CJ14" s="17">
        <v>12.5</v>
      </c>
      <c r="CK14" s="17">
        <v>-27.9</v>
      </c>
      <c r="CL14" s="17">
        <v>0</v>
      </c>
      <c r="CM14" s="17"/>
      <c r="CN14" s="17"/>
      <c r="CO14" s="17"/>
      <c r="CP14" s="17"/>
      <c r="CQ14" s="17">
        <v>0</v>
      </c>
      <c r="CR14" s="17"/>
      <c r="CS14" s="17">
        <v>0</v>
      </c>
      <c r="CT14" s="17">
        <v>0.3</v>
      </c>
      <c r="CU14" s="17">
        <v>1.2</v>
      </c>
      <c r="CV14" s="17"/>
      <c r="CW14" s="17">
        <v>0</v>
      </c>
      <c r="CX14" s="17">
        <v>0</v>
      </c>
      <c r="CY14" s="17">
        <v>0</v>
      </c>
      <c r="CZ14" s="17"/>
      <c r="DA14" s="17">
        <v>0</v>
      </c>
      <c r="DB14" s="17">
        <v>0</v>
      </c>
      <c r="DC14" s="17">
        <v>-1</v>
      </c>
      <c r="DD14" s="17">
        <v>0</v>
      </c>
      <c r="DE14" s="17"/>
      <c r="DF14" s="17"/>
      <c r="DG14" s="17">
        <v>0.2</v>
      </c>
      <c r="DH14" s="17">
        <v>1.4</v>
      </c>
      <c r="DI14" s="17">
        <v>0.2</v>
      </c>
      <c r="DJ14" s="17">
        <v>-1.5</v>
      </c>
      <c r="DK14" s="17">
        <v>0.3</v>
      </c>
      <c r="DL14" s="17">
        <v>0.6</v>
      </c>
      <c r="DM14" s="17"/>
      <c r="DN14" s="17">
        <v>0</v>
      </c>
      <c r="DO14" s="17">
        <v>0</v>
      </c>
      <c r="DP14" s="17">
        <v>-0.3</v>
      </c>
      <c r="DQ14" s="17">
        <v>3.6</v>
      </c>
      <c r="DR14" s="17">
        <v>0</v>
      </c>
      <c r="DS14" s="17">
        <v>-0.2</v>
      </c>
      <c r="DT14" s="17">
        <v>-0.8</v>
      </c>
      <c r="DU14" s="17">
        <v>0.106</v>
      </c>
      <c r="DV14" s="17"/>
      <c r="DW14" s="17">
        <v>0</v>
      </c>
      <c r="DX14" s="17">
        <v>-4.5</v>
      </c>
      <c r="DY14" s="17">
        <v>0.4</v>
      </c>
      <c r="DZ14" s="17">
        <v>1.9</v>
      </c>
      <c r="EA14" s="17">
        <v>2.5</v>
      </c>
      <c r="EB14" s="17">
        <v>0.8</v>
      </c>
      <c r="EC14" s="17">
        <v>3.7</v>
      </c>
      <c r="ED14" s="17">
        <v>0</v>
      </c>
      <c r="EE14" s="17">
        <v>-14.2</v>
      </c>
      <c r="EF14" s="17">
        <v>-17.8</v>
      </c>
      <c r="EG14" s="17">
        <v>-2.1</v>
      </c>
      <c r="EH14" s="17">
        <v>0</v>
      </c>
      <c r="EI14" s="17"/>
      <c r="EJ14" s="17">
        <v>2.6</v>
      </c>
      <c r="EK14" s="17">
        <v>-0.1</v>
      </c>
      <c r="EL14" s="17">
        <v>1.6</v>
      </c>
      <c r="EM14" s="17">
        <v>0.2</v>
      </c>
      <c r="EN14" s="17">
        <v>0.2</v>
      </c>
      <c r="EO14" s="17">
        <v>0.2</v>
      </c>
      <c r="EP14" s="17"/>
      <c r="EQ14" s="17">
        <v>0</v>
      </c>
      <c r="ER14" s="17">
        <v>0</v>
      </c>
      <c r="ES14" s="17">
        <v>0</v>
      </c>
      <c r="ET14" s="17">
        <v>-0.2</v>
      </c>
      <c r="EU14" s="17">
        <v>0</v>
      </c>
      <c r="EV14" s="17">
        <v>0</v>
      </c>
      <c r="EW14" s="17">
        <v>0</v>
      </c>
      <c r="EX14" s="17">
        <v>1.5</v>
      </c>
      <c r="EY14" s="17">
        <v>0.7</v>
      </c>
      <c r="EZ14" s="17">
        <v>0.6</v>
      </c>
      <c r="FA14" s="17">
        <v>1</v>
      </c>
      <c r="FB14" s="17">
        <v>0</v>
      </c>
      <c r="FC14" s="17">
        <v>0.4</v>
      </c>
      <c r="FD14" s="17">
        <v>1.4</v>
      </c>
      <c r="FE14" s="17">
        <v>1.1000000000000001</v>
      </c>
      <c r="FF14" s="17">
        <v>2</v>
      </c>
      <c r="FG14" s="17"/>
      <c r="FH14" s="17"/>
      <c r="FI14" s="17"/>
      <c r="FJ14" s="17"/>
      <c r="FK14" s="17">
        <v>0.8</v>
      </c>
      <c r="FL14" s="17"/>
      <c r="FM14" s="17"/>
      <c r="FN14" s="17">
        <v>-71.394000000000005</v>
      </c>
      <c r="FO14" s="15"/>
      <c r="FP14" s="17"/>
      <c r="FQ14" s="17"/>
      <c r="FR14" s="17"/>
      <c r="FS14" s="17">
        <v>1.7</v>
      </c>
      <c r="FT14" s="17">
        <v>0</v>
      </c>
      <c r="FU14" s="17">
        <v>0.1</v>
      </c>
      <c r="FV14" s="17">
        <v>-0.6</v>
      </c>
      <c r="FW14" s="17">
        <v>0.1</v>
      </c>
      <c r="FX14" s="17">
        <v>1.3</v>
      </c>
    </row>
    <row r="15" spans="1:180" ht="24" customHeight="1" x14ac:dyDescent="0.25">
      <c r="A15" s="16" t="s">
        <v>85</v>
      </c>
      <c r="B15" s="16" t="s">
        <v>804</v>
      </c>
      <c r="C15" s="17">
        <v>35.799999999999997</v>
      </c>
      <c r="D15" s="17">
        <v>5.0999999999999996</v>
      </c>
      <c r="E15" s="17">
        <v>8.1</v>
      </c>
      <c r="F15" s="17"/>
      <c r="G15" s="17"/>
      <c r="H15" s="17">
        <v>-15.3</v>
      </c>
      <c r="I15" s="17">
        <v>5.2</v>
      </c>
      <c r="J15" s="17"/>
      <c r="K15" s="17"/>
      <c r="L15" s="17">
        <v>-37.4</v>
      </c>
      <c r="M15" s="17">
        <v>-45</v>
      </c>
      <c r="N15" s="17"/>
      <c r="O15" s="17">
        <v>4.5999999999999996</v>
      </c>
      <c r="P15" s="17">
        <v>-35.4</v>
      </c>
      <c r="Q15" s="17">
        <v>-23.4</v>
      </c>
      <c r="R15" s="17">
        <v>78.400000000000006</v>
      </c>
      <c r="S15" s="17">
        <v>0.1</v>
      </c>
      <c r="T15" s="17"/>
      <c r="U15" s="17">
        <v>0</v>
      </c>
      <c r="V15" s="17">
        <v>0</v>
      </c>
      <c r="W15" s="17">
        <v>14.6</v>
      </c>
      <c r="X15" s="17">
        <v>1.5</v>
      </c>
      <c r="Y15" s="17">
        <v>0.5</v>
      </c>
      <c r="Z15" s="17">
        <v>0</v>
      </c>
      <c r="AA15" s="17">
        <v>-3.2</v>
      </c>
      <c r="AB15" s="17"/>
      <c r="AC15" s="17">
        <v>15.5</v>
      </c>
      <c r="AD15" s="17"/>
      <c r="AE15" s="17"/>
      <c r="AF15" s="17"/>
      <c r="AG15" s="17"/>
      <c r="AH15" s="17">
        <v>13.7</v>
      </c>
      <c r="AI15" s="17">
        <v>-8.6999999999999993</v>
      </c>
      <c r="AJ15" s="17"/>
      <c r="AK15" s="17"/>
      <c r="AL15" s="17"/>
      <c r="AM15" s="17">
        <v>-1.2</v>
      </c>
      <c r="AN15" s="17">
        <v>17.100000000000001</v>
      </c>
      <c r="AO15" s="17">
        <v>8.9</v>
      </c>
      <c r="AP15" s="17">
        <v>17.2</v>
      </c>
      <c r="AQ15" s="17">
        <v>-1.2</v>
      </c>
      <c r="AR15" s="17">
        <v>-0.9</v>
      </c>
      <c r="AS15" s="17">
        <v>2.7</v>
      </c>
      <c r="AT15" s="17">
        <v>2.7</v>
      </c>
      <c r="AU15" s="17">
        <v>-22.9</v>
      </c>
      <c r="AV15" s="17">
        <v>-33.700000000000003</v>
      </c>
      <c r="AW15" s="17">
        <v>-47.7</v>
      </c>
      <c r="AX15" s="17">
        <v>6.8</v>
      </c>
      <c r="AY15" s="17">
        <v>-2.2999999999999998</v>
      </c>
      <c r="AZ15" s="17">
        <v>-0.3</v>
      </c>
      <c r="BA15" s="17">
        <v>1.1000000000000001</v>
      </c>
      <c r="BB15" s="17">
        <v>0.2</v>
      </c>
      <c r="BC15" s="17">
        <v>0.5</v>
      </c>
      <c r="BD15" s="17"/>
      <c r="BE15" s="17"/>
      <c r="BF15" s="17">
        <v>-10.1</v>
      </c>
      <c r="BG15" s="17"/>
      <c r="BH15" s="17">
        <v>0</v>
      </c>
      <c r="BI15" s="17">
        <v>0</v>
      </c>
      <c r="BJ15" s="17"/>
      <c r="BK15" s="17"/>
      <c r="BL15" s="17"/>
      <c r="BM15" s="17">
        <v>5.8</v>
      </c>
      <c r="BN15" s="17">
        <v>0</v>
      </c>
      <c r="BO15" s="17"/>
      <c r="BP15" s="17">
        <v>-1.1000000000000001</v>
      </c>
      <c r="BQ15" s="17">
        <v>0</v>
      </c>
      <c r="BR15" s="17">
        <v>0</v>
      </c>
      <c r="BS15" s="17"/>
      <c r="BT15" s="17"/>
      <c r="BU15" s="17"/>
      <c r="BV15" s="17"/>
      <c r="BW15" s="17">
        <v>0</v>
      </c>
      <c r="BX15" s="17"/>
      <c r="BY15" s="17"/>
      <c r="BZ15" s="17">
        <v>-0.4</v>
      </c>
      <c r="CA15" s="17">
        <v>9.6</v>
      </c>
      <c r="CB15" s="17">
        <v>13.4</v>
      </c>
      <c r="CC15" s="17">
        <v>-0.7</v>
      </c>
      <c r="CD15" s="17">
        <v>1.1000000000000001</v>
      </c>
      <c r="CE15" s="17">
        <v>-1.9</v>
      </c>
      <c r="CF15" s="17"/>
      <c r="CG15" s="17"/>
      <c r="CH15" s="17"/>
      <c r="CI15" s="17">
        <v>8.9</v>
      </c>
      <c r="CJ15" s="17">
        <v>13.5</v>
      </c>
      <c r="CK15" s="17">
        <v>-25.9</v>
      </c>
      <c r="CL15" s="17">
        <v>0</v>
      </c>
      <c r="CM15" s="17"/>
      <c r="CN15" s="17"/>
      <c r="CO15" s="17"/>
      <c r="CP15" s="17"/>
      <c r="CQ15" s="17">
        <v>0</v>
      </c>
      <c r="CR15" s="17"/>
      <c r="CS15" s="17">
        <v>0</v>
      </c>
      <c r="CT15" s="17">
        <v>0.4</v>
      </c>
      <c r="CU15" s="17">
        <v>1.4</v>
      </c>
      <c r="CV15" s="17"/>
      <c r="CW15" s="17">
        <v>0</v>
      </c>
      <c r="CX15" s="17">
        <v>0</v>
      </c>
      <c r="CY15" s="17">
        <v>0</v>
      </c>
      <c r="CZ15" s="17"/>
      <c r="DA15" s="17">
        <v>0</v>
      </c>
      <c r="DB15" s="17">
        <v>-0.1</v>
      </c>
      <c r="DC15" s="17">
        <v>-1</v>
      </c>
      <c r="DD15" s="17">
        <v>0</v>
      </c>
      <c r="DE15" s="17"/>
      <c r="DF15" s="17"/>
      <c r="DG15" s="17">
        <v>0.2</v>
      </c>
      <c r="DH15" s="17">
        <v>1.5</v>
      </c>
      <c r="DI15" s="17">
        <v>0.2</v>
      </c>
      <c r="DJ15" s="17">
        <v>-1.7</v>
      </c>
      <c r="DK15" s="17">
        <v>0.3</v>
      </c>
      <c r="DL15" s="17">
        <v>0.6</v>
      </c>
      <c r="DM15" s="17"/>
      <c r="DN15" s="17">
        <v>0</v>
      </c>
      <c r="DO15" s="17">
        <v>0</v>
      </c>
      <c r="DP15" s="17">
        <v>-3.9</v>
      </c>
      <c r="DQ15" s="17">
        <v>-3.4</v>
      </c>
      <c r="DR15" s="17">
        <v>0</v>
      </c>
      <c r="DS15" s="17">
        <v>0</v>
      </c>
      <c r="DT15" s="17">
        <v>-0.8</v>
      </c>
      <c r="DU15" s="17">
        <v>0.1236</v>
      </c>
      <c r="DV15" s="17"/>
      <c r="DW15" s="17">
        <v>0</v>
      </c>
      <c r="DX15" s="17">
        <v>-4.5</v>
      </c>
      <c r="DY15" s="17">
        <v>0.7</v>
      </c>
      <c r="DZ15" s="17">
        <v>1.9</v>
      </c>
      <c r="EA15" s="17">
        <v>2.5</v>
      </c>
      <c r="EB15" s="17">
        <v>0.8</v>
      </c>
      <c r="EC15" s="17">
        <v>3.7</v>
      </c>
      <c r="ED15" s="17">
        <v>0</v>
      </c>
      <c r="EE15" s="17">
        <v>-14</v>
      </c>
      <c r="EF15" s="17">
        <v>-16.600000000000001</v>
      </c>
      <c r="EG15" s="17">
        <v>-2.2000000000000002</v>
      </c>
      <c r="EH15" s="17">
        <v>0</v>
      </c>
      <c r="EI15" s="17"/>
      <c r="EJ15" s="17">
        <v>2.6</v>
      </c>
      <c r="EK15" s="17">
        <v>-0.1</v>
      </c>
      <c r="EL15" s="17">
        <v>1.5</v>
      </c>
      <c r="EM15" s="17">
        <v>0.2</v>
      </c>
      <c r="EN15" s="17">
        <v>0.2</v>
      </c>
      <c r="EO15" s="17">
        <v>0.2</v>
      </c>
      <c r="EP15" s="17"/>
      <c r="EQ15" s="17">
        <v>0</v>
      </c>
      <c r="ER15" s="17">
        <v>0</v>
      </c>
      <c r="ES15" s="17">
        <v>0</v>
      </c>
      <c r="ET15" s="17">
        <v>-0.2</v>
      </c>
      <c r="EU15" s="17">
        <v>-34.299999999999997</v>
      </c>
      <c r="EV15" s="17">
        <v>0</v>
      </c>
      <c r="EW15" s="17">
        <v>0</v>
      </c>
      <c r="EX15" s="17">
        <v>1.5</v>
      </c>
      <c r="EY15" s="17">
        <v>0.7</v>
      </c>
      <c r="EZ15" s="17">
        <v>0.6</v>
      </c>
      <c r="FA15" s="17">
        <v>1</v>
      </c>
      <c r="FB15" s="17">
        <v>0</v>
      </c>
      <c r="FC15" s="17">
        <v>0.4</v>
      </c>
      <c r="FD15" s="17">
        <v>1.4</v>
      </c>
      <c r="FE15" s="17">
        <v>1.1000000000000001</v>
      </c>
      <c r="FF15" s="17">
        <v>1.8</v>
      </c>
      <c r="FG15" s="17"/>
      <c r="FH15" s="17"/>
      <c r="FI15" s="17"/>
      <c r="FJ15" s="17"/>
      <c r="FK15" s="17">
        <v>1.3</v>
      </c>
      <c r="FL15" s="17"/>
      <c r="FM15" s="17"/>
      <c r="FN15" s="17">
        <v>-80.076400000000007</v>
      </c>
      <c r="FO15" s="15"/>
      <c r="FP15" s="17"/>
      <c r="FQ15" s="17"/>
      <c r="FR15" s="17"/>
      <c r="FS15" s="17">
        <v>1.8</v>
      </c>
      <c r="FT15" s="17">
        <v>0</v>
      </c>
      <c r="FU15" s="17">
        <v>0.1</v>
      </c>
      <c r="FV15" s="17">
        <v>-0.6</v>
      </c>
      <c r="FW15" s="17">
        <v>0.1</v>
      </c>
      <c r="FX15" s="17">
        <v>1.4</v>
      </c>
    </row>
    <row r="16" spans="1:180" ht="24" customHeight="1" x14ac:dyDescent="0.25">
      <c r="A16" s="16" t="s">
        <v>85</v>
      </c>
      <c r="B16" s="16" t="s">
        <v>805</v>
      </c>
      <c r="C16" s="17">
        <v>30.3</v>
      </c>
      <c r="D16" s="17">
        <v>-12.5</v>
      </c>
      <c r="E16" s="17">
        <v>5.6</v>
      </c>
      <c r="F16" s="17"/>
      <c r="G16" s="17"/>
      <c r="H16" s="17">
        <v>-15.8</v>
      </c>
      <c r="I16" s="17">
        <v>8.6999999999999993</v>
      </c>
      <c r="J16" s="17"/>
      <c r="K16" s="17"/>
      <c r="L16" s="17">
        <v>-38.4</v>
      </c>
      <c r="M16" s="17">
        <v>-50.9</v>
      </c>
      <c r="N16" s="17"/>
      <c r="O16" s="17">
        <v>1.1000000000000001</v>
      </c>
      <c r="P16" s="17">
        <v>-38.9</v>
      </c>
      <c r="Q16" s="17">
        <v>-25.6</v>
      </c>
      <c r="R16" s="17">
        <v>68.5</v>
      </c>
      <c r="S16" s="17">
        <v>-0.2</v>
      </c>
      <c r="T16" s="17"/>
      <c r="U16" s="17">
        <v>0</v>
      </c>
      <c r="V16" s="17">
        <v>0</v>
      </c>
      <c r="W16" s="17">
        <v>13.3</v>
      </c>
      <c r="X16" s="17">
        <v>1.3</v>
      </c>
      <c r="Y16" s="17">
        <v>0.2</v>
      </c>
      <c r="Z16" s="17">
        <v>0</v>
      </c>
      <c r="AA16" s="17">
        <v>-3.2</v>
      </c>
      <c r="AB16" s="17"/>
      <c r="AC16" s="17">
        <v>14.4</v>
      </c>
      <c r="AD16" s="17"/>
      <c r="AE16" s="17"/>
      <c r="AF16" s="17"/>
      <c r="AG16" s="17"/>
      <c r="AH16" s="17">
        <v>12.3</v>
      </c>
      <c r="AI16" s="17">
        <v>-9.6999999999999993</v>
      </c>
      <c r="AJ16" s="17"/>
      <c r="AK16" s="17"/>
      <c r="AL16" s="17"/>
      <c r="AM16" s="17">
        <v>-1.2</v>
      </c>
      <c r="AN16" s="17">
        <v>19.7</v>
      </c>
      <c r="AO16" s="17">
        <v>9</v>
      </c>
      <c r="AP16" s="17">
        <v>17.3</v>
      </c>
      <c r="AQ16" s="17">
        <v>-1.2</v>
      </c>
      <c r="AR16" s="17">
        <v>-1.2</v>
      </c>
      <c r="AS16" s="17">
        <v>2.7</v>
      </c>
      <c r="AT16" s="17">
        <v>1.2</v>
      </c>
      <c r="AU16" s="17">
        <v>-26.4</v>
      </c>
      <c r="AV16" s="17">
        <v>-37.200000000000003</v>
      </c>
      <c r="AW16" s="17">
        <v>-50.9</v>
      </c>
      <c r="AX16" s="17">
        <v>5</v>
      </c>
      <c r="AY16" s="17">
        <v>-4.0999999999999996</v>
      </c>
      <c r="AZ16" s="17">
        <v>-0.8</v>
      </c>
      <c r="BA16" s="17">
        <v>1</v>
      </c>
      <c r="BB16" s="17">
        <v>0.2</v>
      </c>
      <c r="BC16" s="17">
        <v>-1.4</v>
      </c>
      <c r="BD16" s="17"/>
      <c r="BE16" s="17"/>
      <c r="BF16" s="17">
        <v>-11.5</v>
      </c>
      <c r="BG16" s="17"/>
      <c r="BH16" s="17">
        <v>0</v>
      </c>
      <c r="BI16" s="17">
        <v>0</v>
      </c>
      <c r="BJ16" s="17"/>
      <c r="BK16" s="17"/>
      <c r="BL16" s="17"/>
      <c r="BM16" s="17">
        <v>3.9</v>
      </c>
      <c r="BN16" s="17">
        <v>0</v>
      </c>
      <c r="BO16" s="17"/>
      <c r="BP16" s="17">
        <v>-4.5999999999999996</v>
      </c>
      <c r="BQ16" s="17">
        <v>0</v>
      </c>
      <c r="BR16" s="17">
        <v>0</v>
      </c>
      <c r="BS16" s="17"/>
      <c r="BT16" s="17"/>
      <c r="BU16" s="17"/>
      <c r="BV16" s="17"/>
      <c r="BW16" s="17">
        <v>0</v>
      </c>
      <c r="BX16" s="17"/>
      <c r="BY16" s="17"/>
      <c r="BZ16" s="17">
        <v>-0.3</v>
      </c>
      <c r="CA16" s="17">
        <v>12</v>
      </c>
      <c r="CB16" s="17">
        <v>13.8</v>
      </c>
      <c r="CC16" s="17">
        <v>0.2</v>
      </c>
      <c r="CD16" s="17">
        <v>1.1000000000000001</v>
      </c>
      <c r="CE16" s="17">
        <v>-2.2999999999999998</v>
      </c>
      <c r="CF16" s="17"/>
      <c r="CG16" s="17"/>
      <c r="CH16" s="17"/>
      <c r="CI16" s="17">
        <v>6.8</v>
      </c>
      <c r="CJ16" s="17">
        <v>11.4</v>
      </c>
      <c r="CK16" s="17">
        <v>-28.5</v>
      </c>
      <c r="CL16" s="17">
        <v>0</v>
      </c>
      <c r="CM16" s="17"/>
      <c r="CN16" s="17"/>
      <c r="CO16" s="17"/>
      <c r="CP16" s="17"/>
      <c r="CQ16" s="17">
        <v>0</v>
      </c>
      <c r="CR16" s="17"/>
      <c r="CS16" s="17">
        <v>0</v>
      </c>
      <c r="CT16" s="17">
        <v>0.4</v>
      </c>
      <c r="CU16" s="17">
        <v>1.4</v>
      </c>
      <c r="CV16" s="17"/>
      <c r="CW16" s="17">
        <v>0</v>
      </c>
      <c r="CX16" s="17">
        <v>0</v>
      </c>
      <c r="CY16" s="17">
        <v>0</v>
      </c>
      <c r="CZ16" s="17"/>
      <c r="DA16" s="17">
        <v>0.1</v>
      </c>
      <c r="DB16" s="17">
        <v>0</v>
      </c>
      <c r="DC16" s="17">
        <v>-1.1000000000000001</v>
      </c>
      <c r="DD16" s="17">
        <v>0</v>
      </c>
      <c r="DE16" s="17"/>
      <c r="DF16" s="17"/>
      <c r="DG16" s="17">
        <v>0.2</v>
      </c>
      <c r="DH16" s="17">
        <v>1.5</v>
      </c>
      <c r="DI16" s="17">
        <v>0.3</v>
      </c>
      <c r="DJ16" s="17">
        <v>-1.7</v>
      </c>
      <c r="DK16" s="17">
        <v>0.3</v>
      </c>
      <c r="DL16" s="17">
        <v>0.5</v>
      </c>
      <c r="DM16" s="17"/>
      <c r="DN16" s="17">
        <v>0</v>
      </c>
      <c r="DO16" s="17">
        <v>0</v>
      </c>
      <c r="DP16" s="17">
        <v>-5.0999999999999996</v>
      </c>
      <c r="DQ16" s="17">
        <v>-0.4</v>
      </c>
      <c r="DR16" s="17">
        <v>0</v>
      </c>
      <c r="DS16" s="17">
        <v>0</v>
      </c>
      <c r="DT16" s="17">
        <v>-0.8</v>
      </c>
      <c r="DU16" s="17">
        <v>0.1024</v>
      </c>
      <c r="DV16" s="17"/>
      <c r="DW16" s="17">
        <v>0</v>
      </c>
      <c r="DX16" s="17">
        <v>-4.4000000000000004</v>
      </c>
      <c r="DY16" s="17">
        <v>0.6</v>
      </c>
      <c r="DZ16" s="17">
        <v>1.9</v>
      </c>
      <c r="EA16" s="17">
        <v>2.5</v>
      </c>
      <c r="EB16" s="17">
        <v>0.8</v>
      </c>
      <c r="EC16" s="17">
        <v>3.7</v>
      </c>
      <c r="ED16" s="17">
        <v>0</v>
      </c>
      <c r="EE16" s="17">
        <v>-17</v>
      </c>
      <c r="EF16" s="17">
        <v>-21</v>
      </c>
      <c r="EG16" s="17">
        <v>-2.7</v>
      </c>
      <c r="EH16" s="17">
        <v>0</v>
      </c>
      <c r="EI16" s="17"/>
      <c r="EJ16" s="17">
        <v>2.6</v>
      </c>
      <c r="EK16" s="17">
        <v>-0.1</v>
      </c>
      <c r="EL16" s="17">
        <v>1.5</v>
      </c>
      <c r="EM16" s="17">
        <v>0.2</v>
      </c>
      <c r="EN16" s="17">
        <v>0.2</v>
      </c>
      <c r="EO16" s="17">
        <v>0.2</v>
      </c>
      <c r="EP16" s="17"/>
      <c r="EQ16" s="17">
        <v>0</v>
      </c>
      <c r="ER16" s="17">
        <v>0</v>
      </c>
      <c r="ES16" s="17">
        <v>0</v>
      </c>
      <c r="ET16" s="17">
        <v>-0.2</v>
      </c>
      <c r="EU16" s="17">
        <v>-6.4</v>
      </c>
      <c r="EV16" s="17">
        <v>0.1</v>
      </c>
      <c r="EW16" s="17">
        <v>0</v>
      </c>
      <c r="EX16" s="17">
        <v>1.5</v>
      </c>
      <c r="EY16" s="17">
        <v>0.7</v>
      </c>
      <c r="EZ16" s="17">
        <v>0.6</v>
      </c>
      <c r="FA16" s="17">
        <v>1</v>
      </c>
      <c r="FB16" s="17">
        <v>0</v>
      </c>
      <c r="FC16" s="17">
        <v>0.4</v>
      </c>
      <c r="FD16" s="17">
        <v>1.4</v>
      </c>
      <c r="FE16" s="17">
        <v>1.1000000000000001</v>
      </c>
      <c r="FF16" s="17">
        <v>1.9</v>
      </c>
      <c r="FG16" s="17"/>
      <c r="FH16" s="17"/>
      <c r="FI16" s="17"/>
      <c r="FJ16" s="17"/>
      <c r="FK16" s="17">
        <v>1.7</v>
      </c>
      <c r="FL16" s="17"/>
      <c r="FM16" s="17"/>
      <c r="FN16" s="17">
        <v>-137.29759999999999</v>
      </c>
      <c r="FO16" s="15"/>
      <c r="FP16" s="17"/>
      <c r="FQ16" s="17"/>
      <c r="FR16" s="17"/>
      <c r="FS16" s="17">
        <v>1.6</v>
      </c>
      <c r="FT16" s="17">
        <v>0</v>
      </c>
      <c r="FU16" s="17">
        <v>0.1</v>
      </c>
      <c r="FV16" s="17">
        <v>-0.7</v>
      </c>
      <c r="FW16" s="17">
        <v>0.1</v>
      </c>
      <c r="FX16" s="17">
        <v>1.1000000000000001</v>
      </c>
    </row>
    <row r="17" spans="1:180" ht="24" customHeight="1" x14ac:dyDescent="0.25">
      <c r="A17" s="16" t="s">
        <v>85</v>
      </c>
      <c r="B17" s="16" t="s">
        <v>806</v>
      </c>
      <c r="C17" s="17">
        <v>32.4</v>
      </c>
      <c r="D17" s="17">
        <v>-9.6999999999999993</v>
      </c>
      <c r="E17" s="17">
        <v>6.2</v>
      </c>
      <c r="F17" s="17"/>
      <c r="G17" s="17"/>
      <c r="H17" s="17">
        <v>-15.8</v>
      </c>
      <c r="I17" s="17">
        <v>5</v>
      </c>
      <c r="J17" s="17"/>
      <c r="K17" s="17"/>
      <c r="L17" s="17">
        <v>-38.200000000000003</v>
      </c>
      <c r="M17" s="17">
        <v>-45.4</v>
      </c>
      <c r="N17" s="17"/>
      <c r="O17" s="17">
        <v>2</v>
      </c>
      <c r="P17" s="17">
        <v>-38.700000000000003</v>
      </c>
      <c r="Q17" s="17">
        <v>-25.7</v>
      </c>
      <c r="R17" s="17">
        <v>69.5</v>
      </c>
      <c r="S17" s="17">
        <v>0</v>
      </c>
      <c r="T17" s="17"/>
      <c r="U17" s="17">
        <v>0</v>
      </c>
      <c r="V17" s="17">
        <v>0</v>
      </c>
      <c r="W17" s="17">
        <v>13.9</v>
      </c>
      <c r="X17" s="17">
        <v>1.4</v>
      </c>
      <c r="Y17" s="17">
        <v>0.3</v>
      </c>
      <c r="Z17" s="17">
        <v>0</v>
      </c>
      <c r="AA17" s="17">
        <v>-3.2</v>
      </c>
      <c r="AB17" s="17"/>
      <c r="AC17" s="17">
        <v>15.4</v>
      </c>
      <c r="AD17" s="17"/>
      <c r="AE17" s="17"/>
      <c r="AF17" s="17"/>
      <c r="AG17" s="17"/>
      <c r="AH17" s="17">
        <v>12.4</v>
      </c>
      <c r="AI17" s="17">
        <v>-5.5</v>
      </c>
      <c r="AJ17" s="17"/>
      <c r="AK17" s="17"/>
      <c r="AL17" s="17"/>
      <c r="AM17" s="17">
        <v>-1.2</v>
      </c>
      <c r="AN17" s="17">
        <v>27.7</v>
      </c>
      <c r="AO17" s="17">
        <v>9.1999999999999993</v>
      </c>
      <c r="AP17" s="17">
        <v>17</v>
      </c>
      <c r="AQ17" s="17">
        <v>-1.2</v>
      </c>
      <c r="AR17" s="17">
        <v>-0.4</v>
      </c>
      <c r="AS17" s="17">
        <v>2.7</v>
      </c>
      <c r="AT17" s="17">
        <v>1.5</v>
      </c>
      <c r="AU17" s="17">
        <v>-25.9</v>
      </c>
      <c r="AV17" s="17">
        <v>-36.6</v>
      </c>
      <c r="AW17" s="17">
        <v>-50.5</v>
      </c>
      <c r="AX17" s="17">
        <v>6.6</v>
      </c>
      <c r="AY17" s="17">
        <v>-4</v>
      </c>
      <c r="AZ17" s="17">
        <v>-0.7</v>
      </c>
      <c r="BA17" s="17">
        <v>1.2</v>
      </c>
      <c r="BB17" s="17">
        <v>0.2</v>
      </c>
      <c r="BC17" s="17">
        <v>-0.9</v>
      </c>
      <c r="BD17" s="17"/>
      <c r="BE17" s="17"/>
      <c r="BF17" s="17">
        <v>-8.8000000000000007</v>
      </c>
      <c r="BG17" s="17"/>
      <c r="BH17" s="17">
        <v>0</v>
      </c>
      <c r="BI17" s="17">
        <v>0</v>
      </c>
      <c r="BJ17" s="17"/>
      <c r="BK17" s="17"/>
      <c r="BL17" s="17"/>
      <c r="BM17" s="17">
        <v>4.5999999999999996</v>
      </c>
      <c r="BN17" s="17">
        <v>0</v>
      </c>
      <c r="BO17" s="17"/>
      <c r="BP17" s="17">
        <v>-4.4000000000000004</v>
      </c>
      <c r="BQ17" s="17">
        <v>0</v>
      </c>
      <c r="BR17" s="17">
        <v>0</v>
      </c>
      <c r="BS17" s="17"/>
      <c r="BT17" s="17"/>
      <c r="BU17" s="17"/>
      <c r="BV17" s="17"/>
      <c r="BW17" s="17">
        <v>0</v>
      </c>
      <c r="BX17" s="17"/>
      <c r="BY17" s="17"/>
      <c r="BZ17" s="17">
        <v>-0.3</v>
      </c>
      <c r="CA17" s="17">
        <v>9.5</v>
      </c>
      <c r="CB17" s="17">
        <v>13.5</v>
      </c>
      <c r="CC17" s="17">
        <v>-0.5</v>
      </c>
      <c r="CD17" s="17">
        <v>0.9</v>
      </c>
      <c r="CE17" s="17">
        <v>-2</v>
      </c>
      <c r="CF17" s="17"/>
      <c r="CG17" s="17"/>
      <c r="CH17" s="17"/>
      <c r="CI17" s="17">
        <v>6.8</v>
      </c>
      <c r="CJ17" s="17">
        <v>11.3</v>
      </c>
      <c r="CK17" s="17">
        <v>-28.8</v>
      </c>
      <c r="CL17" s="17">
        <v>0</v>
      </c>
      <c r="CM17" s="17"/>
      <c r="CN17" s="17"/>
      <c r="CO17" s="17"/>
      <c r="CP17" s="17"/>
      <c r="CQ17" s="17">
        <v>0</v>
      </c>
      <c r="CR17" s="17"/>
      <c r="CS17" s="17">
        <v>0</v>
      </c>
      <c r="CT17" s="17">
        <v>0.5</v>
      </c>
      <c r="CU17" s="17">
        <v>1.3</v>
      </c>
      <c r="CV17" s="17"/>
      <c r="CW17" s="17">
        <v>0</v>
      </c>
      <c r="CX17" s="17">
        <v>0</v>
      </c>
      <c r="CY17" s="17">
        <v>0</v>
      </c>
      <c r="CZ17" s="17"/>
      <c r="DA17" s="17">
        <v>0</v>
      </c>
      <c r="DB17" s="17">
        <v>0</v>
      </c>
      <c r="DC17" s="17">
        <v>-1</v>
      </c>
      <c r="DD17" s="17">
        <v>0</v>
      </c>
      <c r="DE17" s="17"/>
      <c r="DF17" s="17"/>
      <c r="DG17" s="17">
        <v>0.2</v>
      </c>
      <c r="DH17" s="17">
        <v>1.5</v>
      </c>
      <c r="DI17" s="17">
        <v>0</v>
      </c>
      <c r="DJ17" s="17">
        <v>-1.5</v>
      </c>
      <c r="DK17" s="17">
        <v>0.3</v>
      </c>
      <c r="DL17" s="17">
        <v>0.6</v>
      </c>
      <c r="DM17" s="17"/>
      <c r="DN17" s="17">
        <v>0</v>
      </c>
      <c r="DO17" s="17">
        <v>0</v>
      </c>
      <c r="DP17" s="17">
        <v>-2.2000000000000002</v>
      </c>
      <c r="DQ17" s="17">
        <v>0.3</v>
      </c>
      <c r="DR17" s="17">
        <v>0</v>
      </c>
      <c r="DS17" s="17">
        <v>0.1</v>
      </c>
      <c r="DT17" s="17">
        <v>-0.7</v>
      </c>
      <c r="DU17" s="17">
        <v>9.4399999999999998E-2</v>
      </c>
      <c r="DV17" s="17"/>
      <c r="DW17" s="17">
        <v>0</v>
      </c>
      <c r="DX17" s="17">
        <v>-4.5</v>
      </c>
      <c r="DY17" s="17">
        <v>0.5</v>
      </c>
      <c r="DZ17" s="17">
        <v>1.8</v>
      </c>
      <c r="EA17" s="17">
        <v>2.4</v>
      </c>
      <c r="EB17" s="17">
        <v>0.8</v>
      </c>
      <c r="EC17" s="17">
        <v>3.7</v>
      </c>
      <c r="ED17" s="17">
        <v>0</v>
      </c>
      <c r="EE17" s="17">
        <v>-17.100000000000001</v>
      </c>
      <c r="EF17" s="17">
        <v>-21.5</v>
      </c>
      <c r="EG17" s="17">
        <v>-2.8</v>
      </c>
      <c r="EH17" s="17">
        <v>0</v>
      </c>
      <c r="EI17" s="17"/>
      <c r="EJ17" s="17">
        <v>2.6</v>
      </c>
      <c r="EK17" s="17">
        <v>-0.1</v>
      </c>
      <c r="EL17" s="17">
        <v>1.5</v>
      </c>
      <c r="EM17" s="17">
        <v>0.2</v>
      </c>
      <c r="EN17" s="17">
        <v>0.2</v>
      </c>
      <c r="EO17" s="17">
        <v>0.2</v>
      </c>
      <c r="EP17" s="17"/>
      <c r="EQ17" s="17">
        <v>0</v>
      </c>
      <c r="ER17" s="17">
        <v>0</v>
      </c>
      <c r="ES17" s="17">
        <v>0</v>
      </c>
      <c r="ET17" s="17">
        <v>-0.2</v>
      </c>
      <c r="EU17" s="17">
        <v>-4.5999999999999996</v>
      </c>
      <c r="EV17" s="17">
        <v>0.1</v>
      </c>
      <c r="EW17" s="17">
        <v>0</v>
      </c>
      <c r="EX17" s="17">
        <v>1.5</v>
      </c>
      <c r="EY17" s="17">
        <v>0.7</v>
      </c>
      <c r="EZ17" s="17">
        <v>0.6</v>
      </c>
      <c r="FA17" s="17">
        <v>1</v>
      </c>
      <c r="FB17" s="17">
        <v>0</v>
      </c>
      <c r="FC17" s="17">
        <v>0.4</v>
      </c>
      <c r="FD17" s="17">
        <v>1.4</v>
      </c>
      <c r="FE17" s="17">
        <v>1.1000000000000001</v>
      </c>
      <c r="FF17" s="17">
        <v>1.9</v>
      </c>
      <c r="FG17" s="17"/>
      <c r="FH17" s="17"/>
      <c r="FI17" s="17"/>
      <c r="FJ17" s="17"/>
      <c r="FK17" s="17">
        <v>1</v>
      </c>
      <c r="FL17" s="17"/>
      <c r="FM17" s="17"/>
      <c r="FN17" s="17">
        <v>-104.90560000000001</v>
      </c>
      <c r="FO17" s="15"/>
      <c r="FP17" s="17"/>
      <c r="FQ17" s="17"/>
      <c r="FR17" s="17"/>
      <c r="FS17" s="17">
        <v>1.6</v>
      </c>
      <c r="FT17" s="17">
        <v>0</v>
      </c>
      <c r="FU17" s="17">
        <v>0.1</v>
      </c>
      <c r="FV17" s="17">
        <v>-0.7</v>
      </c>
      <c r="FW17" s="17">
        <v>0.2</v>
      </c>
      <c r="FX17" s="17">
        <v>1.2</v>
      </c>
    </row>
    <row r="18" spans="1:180" ht="24" customHeight="1" x14ac:dyDescent="0.25">
      <c r="A18" s="18" t="s">
        <v>85</v>
      </c>
      <c r="B18" s="18" t="s">
        <v>807</v>
      </c>
      <c r="C18" s="19">
        <v>33.9</v>
      </c>
      <c r="D18" s="19">
        <v>7.4</v>
      </c>
      <c r="E18" s="19">
        <v>8</v>
      </c>
      <c r="F18" s="19"/>
      <c r="G18" s="19"/>
      <c r="H18" s="19">
        <v>-14.2</v>
      </c>
      <c r="I18" s="19">
        <v>8</v>
      </c>
      <c r="J18" s="19"/>
      <c r="K18" s="19"/>
      <c r="L18" s="19">
        <v>-33.799999999999997</v>
      </c>
      <c r="M18" s="19">
        <v>-37.6</v>
      </c>
      <c r="N18" s="19"/>
      <c r="O18" s="19">
        <v>6.4</v>
      </c>
      <c r="P18" s="19">
        <v>-36.200000000000003</v>
      </c>
      <c r="Q18" s="19">
        <v>-24</v>
      </c>
      <c r="R18" s="19">
        <v>72.5</v>
      </c>
      <c r="S18" s="19">
        <v>0.1</v>
      </c>
      <c r="T18" s="19"/>
      <c r="U18" s="19">
        <v>0</v>
      </c>
      <c r="V18" s="19">
        <v>0</v>
      </c>
      <c r="W18" s="19">
        <v>15.3</v>
      </c>
      <c r="X18" s="19">
        <v>1.8</v>
      </c>
      <c r="Y18" s="19">
        <v>1</v>
      </c>
      <c r="Z18" s="19">
        <v>0</v>
      </c>
      <c r="AA18" s="19">
        <v>-3.2</v>
      </c>
      <c r="AB18" s="19"/>
      <c r="AC18" s="19">
        <v>16</v>
      </c>
      <c r="AD18" s="19"/>
      <c r="AE18" s="19"/>
      <c r="AF18" s="19"/>
      <c r="AG18" s="19"/>
      <c r="AH18" s="19">
        <v>13.1</v>
      </c>
      <c r="AI18" s="19">
        <v>-3.7</v>
      </c>
      <c r="AJ18" s="19"/>
      <c r="AK18" s="19"/>
      <c r="AL18" s="19"/>
      <c r="AM18" s="19">
        <v>-1.1000000000000001</v>
      </c>
      <c r="AN18" s="19">
        <v>38.299999999999997</v>
      </c>
      <c r="AO18" s="19">
        <v>9.1999999999999993</v>
      </c>
      <c r="AP18" s="19">
        <v>17.3</v>
      </c>
      <c r="AQ18" s="19">
        <v>-0.8</v>
      </c>
      <c r="AR18" s="19">
        <v>-0.9</v>
      </c>
      <c r="AS18" s="19">
        <v>2.7</v>
      </c>
      <c r="AT18" s="19">
        <v>1.2</v>
      </c>
      <c r="AU18" s="19">
        <v>-22.7</v>
      </c>
      <c r="AV18" s="19">
        <v>-33.4</v>
      </c>
      <c r="AW18" s="19">
        <v>-48</v>
      </c>
      <c r="AX18" s="19">
        <v>7.6</v>
      </c>
      <c r="AY18" s="19">
        <v>-1.4</v>
      </c>
      <c r="AZ18" s="19">
        <v>0</v>
      </c>
      <c r="BA18" s="19">
        <v>1</v>
      </c>
      <c r="BB18" s="19">
        <v>0.1</v>
      </c>
      <c r="BC18" s="19">
        <v>1.5</v>
      </c>
      <c r="BD18" s="19"/>
      <c r="BE18" s="19"/>
      <c r="BF18" s="19">
        <v>-11.8</v>
      </c>
      <c r="BG18" s="19"/>
      <c r="BH18" s="19">
        <v>0</v>
      </c>
      <c r="BI18" s="19">
        <v>0</v>
      </c>
      <c r="BJ18" s="19"/>
      <c r="BK18" s="19"/>
      <c r="BL18" s="19"/>
      <c r="BM18" s="19">
        <v>9.4</v>
      </c>
      <c r="BN18" s="19">
        <v>0</v>
      </c>
      <c r="BO18" s="19"/>
      <c r="BP18" s="19">
        <v>-1.4</v>
      </c>
      <c r="BQ18" s="19">
        <v>0</v>
      </c>
      <c r="BR18" s="19">
        <v>0</v>
      </c>
      <c r="BS18" s="19"/>
      <c r="BT18" s="19"/>
      <c r="BU18" s="19"/>
      <c r="BV18" s="19"/>
      <c r="BW18" s="19">
        <v>0</v>
      </c>
      <c r="BX18" s="19"/>
      <c r="BY18" s="19"/>
      <c r="BZ18" s="19">
        <v>-0.3</v>
      </c>
      <c r="CA18" s="19">
        <v>10.7</v>
      </c>
      <c r="CB18" s="19">
        <v>14.4</v>
      </c>
      <c r="CC18" s="19">
        <v>0.1</v>
      </c>
      <c r="CD18" s="19">
        <v>1</v>
      </c>
      <c r="CE18" s="19">
        <v>-2</v>
      </c>
      <c r="CF18" s="19"/>
      <c r="CG18" s="19"/>
      <c r="CH18" s="19"/>
      <c r="CI18" s="19">
        <v>7.5</v>
      </c>
      <c r="CJ18" s="19">
        <v>12.3</v>
      </c>
      <c r="CK18" s="19">
        <v>-27.9</v>
      </c>
      <c r="CL18" s="19">
        <v>0</v>
      </c>
      <c r="CM18" s="19"/>
      <c r="CN18" s="19"/>
      <c r="CO18" s="19"/>
      <c r="CP18" s="19"/>
      <c r="CQ18" s="19">
        <v>0</v>
      </c>
      <c r="CR18" s="19"/>
      <c r="CS18" s="19">
        <v>0</v>
      </c>
      <c r="CT18" s="19">
        <v>0.6</v>
      </c>
      <c r="CU18" s="19">
        <v>1.3</v>
      </c>
      <c r="CV18" s="19"/>
      <c r="CW18" s="19">
        <v>-4.4000000000000004</v>
      </c>
      <c r="CX18" s="19">
        <v>0</v>
      </c>
      <c r="CY18" s="19">
        <v>0</v>
      </c>
      <c r="CZ18" s="19"/>
      <c r="DA18" s="19">
        <v>0</v>
      </c>
      <c r="DB18" s="19">
        <v>0</v>
      </c>
      <c r="DC18" s="19">
        <v>-1.1000000000000001</v>
      </c>
      <c r="DD18" s="19">
        <v>0</v>
      </c>
      <c r="DE18" s="19"/>
      <c r="DF18" s="19"/>
      <c r="DG18" s="19">
        <v>0.2</v>
      </c>
      <c r="DH18" s="19">
        <v>1.5</v>
      </c>
      <c r="DI18" s="19">
        <v>0</v>
      </c>
      <c r="DJ18" s="19">
        <v>-1.5</v>
      </c>
      <c r="DK18" s="19">
        <v>0.3</v>
      </c>
      <c r="DL18" s="19">
        <v>0.5</v>
      </c>
      <c r="DM18" s="19"/>
      <c r="DN18" s="19">
        <v>0</v>
      </c>
      <c r="DO18" s="19">
        <v>0</v>
      </c>
      <c r="DP18" s="19">
        <v>-1</v>
      </c>
      <c r="DQ18" s="19">
        <v>3.5</v>
      </c>
      <c r="DR18" s="19">
        <v>0</v>
      </c>
      <c r="DS18" s="19">
        <v>0.1</v>
      </c>
      <c r="DT18" s="19">
        <v>-0.8</v>
      </c>
      <c r="DU18" s="19">
        <v>5.2400000000000002E-2</v>
      </c>
      <c r="DV18" s="19"/>
      <c r="DW18" s="19">
        <v>0</v>
      </c>
      <c r="DX18" s="19">
        <v>-4.4000000000000004</v>
      </c>
      <c r="DY18" s="19">
        <v>0.6</v>
      </c>
      <c r="DZ18" s="19">
        <v>1.8</v>
      </c>
      <c r="EA18" s="19">
        <v>2.5</v>
      </c>
      <c r="EB18" s="19">
        <v>0.8</v>
      </c>
      <c r="EC18" s="19">
        <v>3.7</v>
      </c>
      <c r="ED18" s="19">
        <v>0</v>
      </c>
      <c r="EE18" s="19">
        <v>-12.6</v>
      </c>
      <c r="EF18" s="19">
        <v>-15.7</v>
      </c>
      <c r="EG18" s="19">
        <v>-2</v>
      </c>
      <c r="EH18" s="19">
        <v>0</v>
      </c>
      <c r="EI18" s="19"/>
      <c r="EJ18" s="19">
        <v>2.7</v>
      </c>
      <c r="EK18" s="19">
        <v>-0.1</v>
      </c>
      <c r="EL18" s="19">
        <v>1.6</v>
      </c>
      <c r="EM18" s="19">
        <v>0.2</v>
      </c>
      <c r="EN18" s="19">
        <v>0.2</v>
      </c>
      <c r="EO18" s="19">
        <v>0.2</v>
      </c>
      <c r="EP18" s="19"/>
      <c r="EQ18" s="19">
        <v>0</v>
      </c>
      <c r="ER18" s="19">
        <v>0</v>
      </c>
      <c r="ES18" s="19">
        <v>0</v>
      </c>
      <c r="ET18" s="19">
        <v>-0.2</v>
      </c>
      <c r="EU18" s="19">
        <v>-3.5</v>
      </c>
      <c r="EV18" s="19">
        <v>0.1</v>
      </c>
      <c r="EW18" s="19">
        <v>0</v>
      </c>
      <c r="EX18" s="19">
        <v>1.5</v>
      </c>
      <c r="EY18" s="19">
        <v>0.7</v>
      </c>
      <c r="EZ18" s="19">
        <v>0.6</v>
      </c>
      <c r="FA18" s="19">
        <v>1</v>
      </c>
      <c r="FB18" s="19">
        <v>0</v>
      </c>
      <c r="FC18" s="19">
        <v>0.4</v>
      </c>
      <c r="FD18" s="19">
        <v>1.4</v>
      </c>
      <c r="FE18" s="19">
        <v>1.1000000000000001</v>
      </c>
      <c r="FF18" s="19">
        <v>1.9</v>
      </c>
      <c r="FG18" s="19"/>
      <c r="FH18" s="19"/>
      <c r="FI18" s="19"/>
      <c r="FJ18" s="19"/>
      <c r="FK18" s="19">
        <v>0.7</v>
      </c>
      <c r="FL18" s="19"/>
      <c r="FM18" s="19"/>
      <c r="FN18" s="19">
        <v>-2.1476000000000002</v>
      </c>
      <c r="FO18" s="15"/>
      <c r="FP18" s="19"/>
      <c r="FQ18" s="19"/>
      <c r="FR18" s="19"/>
      <c r="FS18" s="19">
        <v>1.6</v>
      </c>
      <c r="FT18" s="19">
        <v>0</v>
      </c>
      <c r="FU18" s="19">
        <v>0.1</v>
      </c>
      <c r="FV18" s="19">
        <v>-0.7</v>
      </c>
      <c r="FW18" s="19">
        <v>0.1</v>
      </c>
      <c r="FX18" s="19">
        <v>1.1000000000000001</v>
      </c>
    </row>
    <row r="19" spans="1:180" ht="24" customHeight="1" x14ac:dyDescent="0.25">
      <c r="A19" s="13" t="s">
        <v>85</v>
      </c>
      <c r="B19" s="13" t="s">
        <v>808</v>
      </c>
      <c r="C19" s="14">
        <v>32.9</v>
      </c>
      <c r="D19" s="14">
        <v>4.3</v>
      </c>
      <c r="E19" s="14">
        <v>7.9</v>
      </c>
      <c r="F19" s="14"/>
      <c r="G19" s="14"/>
      <c r="H19" s="14">
        <v>-14.5</v>
      </c>
      <c r="I19" s="14">
        <v>16.8</v>
      </c>
      <c r="J19" s="14"/>
      <c r="K19" s="14"/>
      <c r="L19" s="14">
        <v>-33.200000000000003</v>
      </c>
      <c r="M19" s="14">
        <v>-40.799999999999997</v>
      </c>
      <c r="N19" s="14"/>
      <c r="O19" s="14">
        <v>6.4</v>
      </c>
      <c r="P19" s="14">
        <v>-35.200000000000003</v>
      </c>
      <c r="Q19" s="14">
        <v>-23.2</v>
      </c>
      <c r="R19" s="14">
        <v>78</v>
      </c>
      <c r="S19" s="14">
        <v>0</v>
      </c>
      <c r="T19" s="14"/>
      <c r="U19" s="14">
        <v>0</v>
      </c>
      <c r="V19" s="14">
        <v>0</v>
      </c>
      <c r="W19" s="14">
        <v>15.1</v>
      </c>
      <c r="X19" s="14">
        <v>1.8</v>
      </c>
      <c r="Y19" s="14">
        <v>1</v>
      </c>
      <c r="Z19" s="14">
        <v>0</v>
      </c>
      <c r="AA19" s="14">
        <v>-3.2</v>
      </c>
      <c r="AB19" s="14"/>
      <c r="AC19" s="14">
        <v>16.399999999999999</v>
      </c>
      <c r="AD19" s="14"/>
      <c r="AE19" s="14"/>
      <c r="AF19" s="14"/>
      <c r="AG19" s="14"/>
      <c r="AH19" s="14">
        <v>13</v>
      </c>
      <c r="AI19" s="14">
        <v>-7.4</v>
      </c>
      <c r="AJ19" s="14"/>
      <c r="AK19" s="14"/>
      <c r="AL19" s="14"/>
      <c r="AM19" s="14">
        <v>-1.2</v>
      </c>
      <c r="AN19" s="14">
        <v>19</v>
      </c>
      <c r="AO19" s="14">
        <v>8.6999999999999993</v>
      </c>
      <c r="AP19" s="14">
        <v>17</v>
      </c>
      <c r="AQ19" s="14">
        <v>-1.2</v>
      </c>
      <c r="AR19" s="14">
        <v>-0.4</v>
      </c>
      <c r="AS19" s="14">
        <v>2.7</v>
      </c>
      <c r="AT19" s="14">
        <v>1.2</v>
      </c>
      <c r="AU19" s="14">
        <v>-19.600000000000001</v>
      </c>
      <c r="AV19" s="14">
        <v>-30.4</v>
      </c>
      <c r="AW19" s="14">
        <v>-45.1</v>
      </c>
      <c r="AX19" s="14">
        <v>7.5</v>
      </c>
      <c r="AY19" s="14">
        <v>-3.4</v>
      </c>
      <c r="AZ19" s="14">
        <v>0.1</v>
      </c>
      <c r="BA19" s="14">
        <v>1.1000000000000001</v>
      </c>
      <c r="BB19" s="14">
        <v>0</v>
      </c>
      <c r="BC19" s="14">
        <v>0.3</v>
      </c>
      <c r="BD19" s="14"/>
      <c r="BE19" s="14"/>
      <c r="BF19" s="14">
        <v>-10.1</v>
      </c>
      <c r="BG19" s="14"/>
      <c r="BH19" s="14">
        <v>0</v>
      </c>
      <c r="BI19" s="14">
        <v>0</v>
      </c>
      <c r="BJ19" s="14"/>
      <c r="BK19" s="14"/>
      <c r="BL19" s="14"/>
      <c r="BM19" s="14">
        <v>7.9</v>
      </c>
      <c r="BN19" s="14">
        <v>0</v>
      </c>
      <c r="BO19" s="14"/>
      <c r="BP19" s="14">
        <v>0</v>
      </c>
      <c r="BQ19" s="14">
        <v>0</v>
      </c>
      <c r="BR19" s="14">
        <v>0</v>
      </c>
      <c r="BS19" s="14"/>
      <c r="BT19" s="14"/>
      <c r="BU19" s="14"/>
      <c r="BV19" s="14"/>
      <c r="BW19" s="14">
        <v>0</v>
      </c>
      <c r="BX19" s="14"/>
      <c r="BY19" s="14"/>
      <c r="BZ19" s="14">
        <v>-0.2</v>
      </c>
      <c r="CA19" s="14">
        <v>11.3</v>
      </c>
      <c r="CB19" s="14">
        <v>13.1</v>
      </c>
      <c r="CC19" s="14">
        <v>0</v>
      </c>
      <c r="CD19" s="14">
        <v>1.1000000000000001</v>
      </c>
      <c r="CE19" s="14">
        <v>-2</v>
      </c>
      <c r="CF19" s="14"/>
      <c r="CG19" s="14"/>
      <c r="CH19" s="14"/>
      <c r="CI19" s="14">
        <v>13.2</v>
      </c>
      <c r="CJ19" s="14">
        <v>18.2</v>
      </c>
      <c r="CK19" s="14">
        <v>-23.6</v>
      </c>
      <c r="CL19" s="14">
        <v>0</v>
      </c>
      <c r="CM19" s="14"/>
      <c r="CN19" s="14"/>
      <c r="CO19" s="14"/>
      <c r="CP19" s="14"/>
      <c r="CQ19" s="14">
        <v>0</v>
      </c>
      <c r="CR19" s="14"/>
      <c r="CS19" s="14">
        <v>0</v>
      </c>
      <c r="CT19" s="14">
        <v>0.4</v>
      </c>
      <c r="CU19" s="14">
        <v>1.2</v>
      </c>
      <c r="CV19" s="14"/>
      <c r="CW19" s="14">
        <v>-5.5</v>
      </c>
      <c r="CX19" s="14">
        <v>0</v>
      </c>
      <c r="CY19" s="14">
        <v>0</v>
      </c>
      <c r="CZ19" s="14"/>
      <c r="DA19" s="14">
        <v>0</v>
      </c>
      <c r="DB19" s="14">
        <v>-0.1</v>
      </c>
      <c r="DC19" s="14">
        <v>-1</v>
      </c>
      <c r="DD19" s="14">
        <v>0</v>
      </c>
      <c r="DE19" s="14"/>
      <c r="DF19" s="14"/>
      <c r="DG19" s="14">
        <v>0.2</v>
      </c>
      <c r="DH19" s="14">
        <v>1.5</v>
      </c>
      <c r="DI19" s="14">
        <v>0</v>
      </c>
      <c r="DJ19" s="14">
        <v>-1.3</v>
      </c>
      <c r="DK19" s="14">
        <v>0.3</v>
      </c>
      <c r="DL19" s="14">
        <v>0.6</v>
      </c>
      <c r="DM19" s="14"/>
      <c r="DN19" s="14">
        <v>0</v>
      </c>
      <c r="DO19" s="14">
        <v>0</v>
      </c>
      <c r="DP19" s="14">
        <v>-1.4</v>
      </c>
      <c r="DQ19" s="14">
        <v>7.5</v>
      </c>
      <c r="DR19" s="14">
        <v>0</v>
      </c>
      <c r="DS19" s="14">
        <v>0.1</v>
      </c>
      <c r="DT19" s="14">
        <v>-0.8</v>
      </c>
      <c r="DU19" s="14">
        <v>4.8800000000000003E-2</v>
      </c>
      <c r="DV19" s="14"/>
      <c r="DW19" s="14">
        <v>0</v>
      </c>
      <c r="DX19" s="14">
        <v>-4.5</v>
      </c>
      <c r="DY19" s="14">
        <v>0.5</v>
      </c>
      <c r="DZ19" s="14">
        <v>1.9</v>
      </c>
      <c r="EA19" s="14">
        <v>2.5</v>
      </c>
      <c r="EB19" s="14">
        <v>0.8</v>
      </c>
      <c r="EC19" s="14">
        <v>3.7</v>
      </c>
      <c r="ED19" s="14">
        <v>0</v>
      </c>
      <c r="EE19" s="14">
        <v>-13.7</v>
      </c>
      <c r="EF19" s="14">
        <v>-17.3</v>
      </c>
      <c r="EG19" s="14">
        <v>-2.2000000000000002</v>
      </c>
      <c r="EH19" s="14">
        <v>0</v>
      </c>
      <c r="EI19" s="14"/>
      <c r="EJ19" s="14">
        <v>2.7</v>
      </c>
      <c r="EK19" s="14">
        <v>-0.1</v>
      </c>
      <c r="EL19" s="14">
        <v>1.6</v>
      </c>
      <c r="EM19" s="14">
        <v>0.2</v>
      </c>
      <c r="EN19" s="14">
        <v>0.2</v>
      </c>
      <c r="EO19" s="14">
        <v>0.2</v>
      </c>
      <c r="EP19" s="14"/>
      <c r="EQ19" s="14">
        <v>0</v>
      </c>
      <c r="ER19" s="14">
        <v>0</v>
      </c>
      <c r="ES19" s="14">
        <v>0</v>
      </c>
      <c r="ET19" s="14">
        <v>-0.2</v>
      </c>
      <c r="EU19" s="14">
        <v>-3.1</v>
      </c>
      <c r="EV19" s="14">
        <v>-0.3</v>
      </c>
      <c r="EW19" s="14">
        <v>0</v>
      </c>
      <c r="EX19" s="14">
        <v>1.5</v>
      </c>
      <c r="EY19" s="14">
        <v>0.7</v>
      </c>
      <c r="EZ19" s="14">
        <v>0.6</v>
      </c>
      <c r="FA19" s="14">
        <v>1</v>
      </c>
      <c r="FB19" s="14">
        <v>0</v>
      </c>
      <c r="FC19" s="14">
        <v>0.4</v>
      </c>
      <c r="FD19" s="14">
        <v>1.4</v>
      </c>
      <c r="FE19" s="14">
        <v>1.1000000000000001</v>
      </c>
      <c r="FF19" s="14">
        <v>2</v>
      </c>
      <c r="FG19" s="14"/>
      <c r="FH19" s="14"/>
      <c r="FI19" s="14"/>
      <c r="FJ19" s="14"/>
      <c r="FK19" s="14">
        <v>0.8</v>
      </c>
      <c r="FL19" s="14"/>
      <c r="FM19" s="14"/>
      <c r="FN19" s="14">
        <v>5.4488000000000003</v>
      </c>
      <c r="FO19" s="15"/>
      <c r="FP19" s="14"/>
      <c r="FQ19" s="14"/>
      <c r="FR19" s="14"/>
      <c r="FS19" s="14">
        <v>1.8</v>
      </c>
      <c r="FT19" s="14">
        <v>0</v>
      </c>
      <c r="FU19" s="14">
        <v>0.1</v>
      </c>
      <c r="FV19" s="14">
        <v>-0.6</v>
      </c>
      <c r="FW19" s="14">
        <v>0</v>
      </c>
      <c r="FX19" s="14">
        <v>1.3</v>
      </c>
    </row>
    <row r="20" spans="1:180" ht="24" customHeight="1" x14ac:dyDescent="0.25">
      <c r="A20" s="16" t="s">
        <v>85</v>
      </c>
      <c r="B20" s="16" t="s">
        <v>809</v>
      </c>
      <c r="C20" s="17">
        <v>32.200000000000003</v>
      </c>
      <c r="D20" s="17">
        <v>2.4</v>
      </c>
      <c r="E20" s="17">
        <v>8</v>
      </c>
      <c r="F20" s="17"/>
      <c r="G20" s="17"/>
      <c r="H20" s="17">
        <v>-14.9</v>
      </c>
      <c r="I20" s="17">
        <v>20.7</v>
      </c>
      <c r="J20" s="17"/>
      <c r="K20" s="17"/>
      <c r="L20" s="17">
        <v>-33.200000000000003</v>
      </c>
      <c r="M20" s="17">
        <v>-43.1</v>
      </c>
      <c r="N20" s="17"/>
      <c r="O20" s="17">
        <v>7.1</v>
      </c>
      <c r="P20" s="17">
        <v>-32.299999999999997</v>
      </c>
      <c r="Q20" s="17">
        <v>-21.7</v>
      </c>
      <c r="R20" s="17">
        <v>79.099999999999994</v>
      </c>
      <c r="S20" s="17">
        <v>-0.1</v>
      </c>
      <c r="T20" s="17"/>
      <c r="U20" s="17">
        <v>0</v>
      </c>
      <c r="V20" s="17">
        <v>0</v>
      </c>
      <c r="W20" s="17">
        <v>15.6</v>
      </c>
      <c r="X20" s="17">
        <v>1.7</v>
      </c>
      <c r="Y20" s="17">
        <v>0.8</v>
      </c>
      <c r="Z20" s="17">
        <v>0</v>
      </c>
      <c r="AA20" s="17">
        <v>-3.2</v>
      </c>
      <c r="AB20" s="17"/>
      <c r="AC20" s="17">
        <v>16</v>
      </c>
      <c r="AD20" s="17"/>
      <c r="AE20" s="17"/>
      <c r="AF20" s="17"/>
      <c r="AG20" s="17"/>
      <c r="AH20" s="17">
        <v>12.1</v>
      </c>
      <c r="AI20" s="17">
        <v>-6.1</v>
      </c>
      <c r="AJ20" s="17"/>
      <c r="AK20" s="17"/>
      <c r="AL20" s="17"/>
      <c r="AM20" s="17">
        <v>-1.2</v>
      </c>
      <c r="AN20" s="17">
        <v>22.5</v>
      </c>
      <c r="AO20" s="17">
        <v>8.5</v>
      </c>
      <c r="AP20" s="17">
        <v>16.399999999999999</v>
      </c>
      <c r="AQ20" s="17">
        <v>-1.4</v>
      </c>
      <c r="AR20" s="17">
        <v>-0.5</v>
      </c>
      <c r="AS20" s="17">
        <v>2.7</v>
      </c>
      <c r="AT20" s="17">
        <v>0.9</v>
      </c>
      <c r="AU20" s="17">
        <v>-16.8</v>
      </c>
      <c r="AV20" s="17">
        <v>-27.6</v>
      </c>
      <c r="AW20" s="17">
        <v>-42.6</v>
      </c>
      <c r="AX20" s="17">
        <v>7.4</v>
      </c>
      <c r="AY20" s="17">
        <v>-3.7</v>
      </c>
      <c r="AZ20" s="17">
        <v>-0.2</v>
      </c>
      <c r="BA20" s="17">
        <v>1.1000000000000001</v>
      </c>
      <c r="BB20" s="17">
        <v>0.2</v>
      </c>
      <c r="BC20" s="17">
        <v>-1.9</v>
      </c>
      <c r="BD20" s="17"/>
      <c r="BE20" s="17"/>
      <c r="BF20" s="17">
        <v>-10.1</v>
      </c>
      <c r="BG20" s="17"/>
      <c r="BH20" s="17">
        <v>0</v>
      </c>
      <c r="BI20" s="17">
        <v>0</v>
      </c>
      <c r="BJ20" s="17"/>
      <c r="BK20" s="17"/>
      <c r="BL20" s="17"/>
      <c r="BM20" s="17">
        <v>6.4</v>
      </c>
      <c r="BN20" s="17">
        <v>0</v>
      </c>
      <c r="BO20" s="17"/>
      <c r="BP20" s="17">
        <v>0.8</v>
      </c>
      <c r="BQ20" s="17">
        <v>0</v>
      </c>
      <c r="BR20" s="17">
        <v>0</v>
      </c>
      <c r="BS20" s="17"/>
      <c r="BT20" s="17"/>
      <c r="BU20" s="17"/>
      <c r="BV20" s="17"/>
      <c r="BW20" s="17">
        <v>0</v>
      </c>
      <c r="BX20" s="17"/>
      <c r="BY20" s="17"/>
      <c r="BZ20" s="17">
        <v>-0.3</v>
      </c>
      <c r="CA20" s="17">
        <v>11.7</v>
      </c>
      <c r="CB20" s="17">
        <v>14.5</v>
      </c>
      <c r="CC20" s="17">
        <v>-0.3</v>
      </c>
      <c r="CD20" s="17">
        <v>1</v>
      </c>
      <c r="CE20" s="17">
        <v>-2</v>
      </c>
      <c r="CF20" s="17"/>
      <c r="CG20" s="17"/>
      <c r="CH20" s="17"/>
      <c r="CI20" s="17">
        <v>14.8</v>
      </c>
      <c r="CJ20" s="17">
        <v>19.8</v>
      </c>
      <c r="CK20" s="17">
        <v>-20.9</v>
      </c>
      <c r="CL20" s="17">
        <v>0</v>
      </c>
      <c r="CM20" s="17"/>
      <c r="CN20" s="17"/>
      <c r="CO20" s="17"/>
      <c r="CP20" s="17"/>
      <c r="CQ20" s="17">
        <v>0</v>
      </c>
      <c r="CR20" s="17"/>
      <c r="CS20" s="17">
        <v>0</v>
      </c>
      <c r="CT20" s="17">
        <v>0.6</v>
      </c>
      <c r="CU20" s="17">
        <v>1.4</v>
      </c>
      <c r="CV20" s="17"/>
      <c r="CW20" s="17">
        <v>-5.5</v>
      </c>
      <c r="CX20" s="17">
        <v>0</v>
      </c>
      <c r="CY20" s="17">
        <v>0</v>
      </c>
      <c r="CZ20" s="17"/>
      <c r="DA20" s="17">
        <v>0</v>
      </c>
      <c r="DB20" s="17">
        <v>0</v>
      </c>
      <c r="DC20" s="17">
        <v>-0.9</v>
      </c>
      <c r="DD20" s="17">
        <v>-0.3</v>
      </c>
      <c r="DE20" s="17"/>
      <c r="DF20" s="17"/>
      <c r="DG20" s="17">
        <v>0.2</v>
      </c>
      <c r="DH20" s="17">
        <v>1.5</v>
      </c>
      <c r="DI20" s="17">
        <v>0</v>
      </c>
      <c r="DJ20" s="17">
        <v>-1.5</v>
      </c>
      <c r="DK20" s="17">
        <v>0.1</v>
      </c>
      <c r="DL20" s="17">
        <v>0.6</v>
      </c>
      <c r="DM20" s="17"/>
      <c r="DN20" s="17">
        <v>0</v>
      </c>
      <c r="DO20" s="17">
        <v>0</v>
      </c>
      <c r="DP20" s="17">
        <v>-1</v>
      </c>
      <c r="DQ20" s="17">
        <v>8.4</v>
      </c>
      <c r="DR20" s="17">
        <v>0.2</v>
      </c>
      <c r="DS20" s="17">
        <v>0.1</v>
      </c>
      <c r="DT20" s="17">
        <v>-0.8</v>
      </c>
      <c r="DU20" s="17">
        <v>4.8800000000000003E-2</v>
      </c>
      <c r="DV20" s="17"/>
      <c r="DW20" s="17">
        <v>0</v>
      </c>
      <c r="DX20" s="17">
        <v>-4.4000000000000004</v>
      </c>
      <c r="DY20" s="17">
        <v>1</v>
      </c>
      <c r="DZ20" s="17">
        <v>1.9</v>
      </c>
      <c r="EA20" s="17">
        <v>2.5</v>
      </c>
      <c r="EB20" s="17">
        <v>0.8</v>
      </c>
      <c r="EC20" s="17">
        <v>3.7</v>
      </c>
      <c r="ED20" s="17">
        <v>0</v>
      </c>
      <c r="EE20" s="17">
        <v>-12.9</v>
      </c>
      <c r="EF20" s="17">
        <v>-16.100000000000001</v>
      </c>
      <c r="EG20" s="17">
        <v>-2.1</v>
      </c>
      <c r="EH20" s="17">
        <v>0</v>
      </c>
      <c r="EI20" s="17"/>
      <c r="EJ20" s="17">
        <v>2.7</v>
      </c>
      <c r="EK20" s="17">
        <v>-0.1</v>
      </c>
      <c r="EL20" s="17">
        <v>1.7</v>
      </c>
      <c r="EM20" s="17">
        <v>0.2</v>
      </c>
      <c r="EN20" s="17">
        <v>0.2</v>
      </c>
      <c r="EO20" s="17">
        <v>0.2</v>
      </c>
      <c r="EP20" s="17"/>
      <c r="EQ20" s="17">
        <v>0</v>
      </c>
      <c r="ER20" s="17">
        <v>0.3</v>
      </c>
      <c r="ES20" s="17">
        <v>0</v>
      </c>
      <c r="ET20" s="17">
        <v>-0.2</v>
      </c>
      <c r="EU20" s="17">
        <v>-2.9</v>
      </c>
      <c r="EV20" s="17">
        <v>0</v>
      </c>
      <c r="EW20" s="17">
        <v>0</v>
      </c>
      <c r="EX20" s="17">
        <v>1.5</v>
      </c>
      <c r="EY20" s="17">
        <v>0.7</v>
      </c>
      <c r="EZ20" s="17">
        <v>0.6</v>
      </c>
      <c r="FA20" s="17">
        <v>1</v>
      </c>
      <c r="FB20" s="17">
        <v>0.3</v>
      </c>
      <c r="FC20" s="17">
        <v>0.4</v>
      </c>
      <c r="FD20" s="17">
        <v>1.4</v>
      </c>
      <c r="FE20" s="17">
        <v>1.1000000000000001</v>
      </c>
      <c r="FF20" s="17">
        <v>2</v>
      </c>
      <c r="FG20" s="17"/>
      <c r="FH20" s="17"/>
      <c r="FI20" s="17"/>
      <c r="FJ20" s="17"/>
      <c r="FK20" s="17">
        <v>0.7</v>
      </c>
      <c r="FL20" s="17"/>
      <c r="FM20" s="17"/>
      <c r="FN20" s="17">
        <v>29.648800000000001</v>
      </c>
      <c r="FO20" s="15"/>
      <c r="FP20" s="17"/>
      <c r="FQ20" s="17"/>
      <c r="FR20" s="17"/>
      <c r="FS20" s="17">
        <v>1.8</v>
      </c>
      <c r="FT20" s="17">
        <v>0</v>
      </c>
      <c r="FU20" s="17">
        <v>0.2</v>
      </c>
      <c r="FV20" s="17">
        <v>-0.6</v>
      </c>
      <c r="FW20" s="17">
        <v>0</v>
      </c>
      <c r="FX20" s="17">
        <v>1.4</v>
      </c>
    </row>
    <row r="21" spans="1:180" ht="24" customHeight="1" x14ac:dyDescent="0.25">
      <c r="A21" s="16" t="s">
        <v>85</v>
      </c>
      <c r="B21" s="16" t="s">
        <v>810</v>
      </c>
      <c r="C21" s="17">
        <v>33.6</v>
      </c>
      <c r="D21" s="17">
        <v>13.4</v>
      </c>
      <c r="E21" s="17">
        <v>8.6</v>
      </c>
      <c r="F21" s="17"/>
      <c r="G21" s="17"/>
      <c r="H21" s="17">
        <v>-12.6</v>
      </c>
      <c r="I21" s="17">
        <v>20.399999999999999</v>
      </c>
      <c r="J21" s="17"/>
      <c r="K21" s="17"/>
      <c r="L21" s="17">
        <v>-31.6</v>
      </c>
      <c r="M21" s="17">
        <v>-42.9</v>
      </c>
      <c r="N21" s="17"/>
      <c r="O21" s="17">
        <v>8.3000000000000007</v>
      </c>
      <c r="P21" s="17">
        <v>-23.4</v>
      </c>
      <c r="Q21" s="17">
        <v>-17.3</v>
      </c>
      <c r="R21" s="17">
        <v>79.400000000000006</v>
      </c>
      <c r="S21" s="17">
        <v>0</v>
      </c>
      <c r="T21" s="17"/>
      <c r="U21" s="17">
        <v>0</v>
      </c>
      <c r="V21" s="17">
        <v>0</v>
      </c>
      <c r="W21" s="17">
        <v>17.399999999999999</v>
      </c>
      <c r="X21" s="17">
        <v>1.7</v>
      </c>
      <c r="Y21" s="17">
        <v>1</v>
      </c>
      <c r="Z21" s="17">
        <v>0</v>
      </c>
      <c r="AA21" s="17">
        <v>-3.2</v>
      </c>
      <c r="AB21" s="17"/>
      <c r="AC21" s="17">
        <v>15.2</v>
      </c>
      <c r="AD21" s="17"/>
      <c r="AE21" s="17"/>
      <c r="AF21" s="17"/>
      <c r="AG21" s="17"/>
      <c r="AH21" s="17">
        <v>12.9</v>
      </c>
      <c r="AI21" s="17">
        <v>-7.9</v>
      </c>
      <c r="AJ21" s="17"/>
      <c r="AK21" s="17"/>
      <c r="AL21" s="17"/>
      <c r="AM21" s="17">
        <v>-1.1000000000000001</v>
      </c>
      <c r="AN21" s="17">
        <v>18.5</v>
      </c>
      <c r="AO21" s="17">
        <v>8.8000000000000007</v>
      </c>
      <c r="AP21" s="17">
        <v>17.600000000000001</v>
      </c>
      <c r="AQ21" s="17">
        <v>-0.7</v>
      </c>
      <c r="AR21" s="17">
        <v>-1</v>
      </c>
      <c r="AS21" s="17">
        <v>2.7</v>
      </c>
      <c r="AT21" s="17">
        <v>1</v>
      </c>
      <c r="AU21" s="17">
        <v>-14</v>
      </c>
      <c r="AV21" s="17">
        <v>-24.8</v>
      </c>
      <c r="AW21" s="17">
        <v>-44.7</v>
      </c>
      <c r="AX21" s="17">
        <v>4.7</v>
      </c>
      <c r="AY21" s="17">
        <v>-3.1</v>
      </c>
      <c r="AZ21" s="17">
        <v>0.4</v>
      </c>
      <c r="BA21" s="17">
        <v>1.1000000000000001</v>
      </c>
      <c r="BB21" s="17">
        <v>0.2</v>
      </c>
      <c r="BC21" s="17">
        <v>-0.6</v>
      </c>
      <c r="BD21" s="17"/>
      <c r="BE21" s="17"/>
      <c r="BF21" s="17">
        <v>-9.8000000000000007</v>
      </c>
      <c r="BG21" s="17"/>
      <c r="BH21" s="17">
        <v>0</v>
      </c>
      <c r="BI21" s="17">
        <v>0</v>
      </c>
      <c r="BJ21" s="17"/>
      <c r="BK21" s="17"/>
      <c r="BL21" s="17"/>
      <c r="BM21" s="17">
        <v>6.7</v>
      </c>
      <c r="BN21" s="17">
        <v>0</v>
      </c>
      <c r="BO21" s="17"/>
      <c r="BP21" s="17">
        <v>5.0999999999999996</v>
      </c>
      <c r="BQ21" s="17">
        <v>0</v>
      </c>
      <c r="BR21" s="17">
        <v>0</v>
      </c>
      <c r="BS21" s="17"/>
      <c r="BT21" s="17"/>
      <c r="BU21" s="17"/>
      <c r="BV21" s="17"/>
      <c r="BW21" s="17">
        <v>0</v>
      </c>
      <c r="BX21" s="17"/>
      <c r="BY21" s="17"/>
      <c r="BZ21" s="17">
        <v>-0.3</v>
      </c>
      <c r="CA21" s="17">
        <v>9.1999999999999993</v>
      </c>
      <c r="CB21" s="17">
        <v>15.7</v>
      </c>
      <c r="CC21" s="17">
        <v>0.3</v>
      </c>
      <c r="CD21" s="17">
        <v>1.1000000000000001</v>
      </c>
      <c r="CE21" s="17">
        <v>-1.9</v>
      </c>
      <c r="CF21" s="17"/>
      <c r="CG21" s="17"/>
      <c r="CH21" s="17"/>
      <c r="CI21" s="17">
        <v>17.2</v>
      </c>
      <c r="CJ21" s="17">
        <v>22.1</v>
      </c>
      <c r="CK21" s="17">
        <v>-18</v>
      </c>
      <c r="CL21" s="17">
        <v>0</v>
      </c>
      <c r="CM21" s="17"/>
      <c r="CN21" s="17"/>
      <c r="CO21" s="17"/>
      <c r="CP21" s="17"/>
      <c r="CQ21" s="17">
        <v>0</v>
      </c>
      <c r="CR21" s="17"/>
      <c r="CS21" s="17">
        <v>0</v>
      </c>
      <c r="CT21" s="17">
        <v>0.4</v>
      </c>
      <c r="CU21" s="17">
        <v>1.4</v>
      </c>
      <c r="CV21" s="17"/>
      <c r="CW21" s="17">
        <v>-5.5</v>
      </c>
      <c r="CX21" s="17">
        <v>0</v>
      </c>
      <c r="CY21" s="17">
        <v>0</v>
      </c>
      <c r="CZ21" s="17"/>
      <c r="DA21" s="17">
        <v>0</v>
      </c>
      <c r="DB21" s="17">
        <v>0</v>
      </c>
      <c r="DC21" s="17">
        <v>-1.1000000000000001</v>
      </c>
      <c r="DD21" s="17">
        <v>-0.1</v>
      </c>
      <c r="DE21" s="17"/>
      <c r="DF21" s="17"/>
      <c r="DG21" s="17">
        <v>0.2</v>
      </c>
      <c r="DH21" s="17">
        <v>1.5</v>
      </c>
      <c r="DI21" s="17">
        <v>0</v>
      </c>
      <c r="DJ21" s="17">
        <v>-1.5</v>
      </c>
      <c r="DK21" s="17">
        <v>0.3</v>
      </c>
      <c r="DL21" s="17">
        <v>0.5</v>
      </c>
      <c r="DM21" s="17"/>
      <c r="DN21" s="17">
        <v>0</v>
      </c>
      <c r="DO21" s="17">
        <v>0</v>
      </c>
      <c r="DP21" s="17">
        <v>-0.3</v>
      </c>
      <c r="DQ21" s="17">
        <v>9.6999999999999993</v>
      </c>
      <c r="DR21" s="17">
        <v>0.3</v>
      </c>
      <c r="DS21" s="17">
        <v>0</v>
      </c>
      <c r="DT21" s="17">
        <v>0.2</v>
      </c>
      <c r="DU21" s="17">
        <v>0.1024</v>
      </c>
      <c r="DV21" s="17"/>
      <c r="DW21" s="17">
        <v>0</v>
      </c>
      <c r="DX21" s="17">
        <v>-4.4000000000000004</v>
      </c>
      <c r="DY21" s="17">
        <v>0.5</v>
      </c>
      <c r="DZ21" s="17">
        <v>1.9</v>
      </c>
      <c r="EA21" s="17">
        <v>2.5</v>
      </c>
      <c r="EB21" s="17">
        <v>0.8</v>
      </c>
      <c r="EC21" s="17">
        <v>3.7</v>
      </c>
      <c r="ED21" s="17">
        <v>0</v>
      </c>
      <c r="EE21" s="17">
        <v>-11.5</v>
      </c>
      <c r="EF21" s="17">
        <v>-15.2</v>
      </c>
      <c r="EG21" s="17">
        <v>-1.8</v>
      </c>
      <c r="EH21" s="17">
        <v>0</v>
      </c>
      <c r="EI21" s="17"/>
      <c r="EJ21" s="17">
        <v>2.7</v>
      </c>
      <c r="EK21" s="17">
        <v>-0.1</v>
      </c>
      <c r="EL21" s="17">
        <v>1.8</v>
      </c>
      <c r="EM21" s="17">
        <v>0.2</v>
      </c>
      <c r="EN21" s="17">
        <v>0.2</v>
      </c>
      <c r="EO21" s="17">
        <v>0.2</v>
      </c>
      <c r="EP21" s="17"/>
      <c r="EQ21" s="17">
        <v>0</v>
      </c>
      <c r="ER21" s="17">
        <v>0.3</v>
      </c>
      <c r="ES21" s="17">
        <v>0</v>
      </c>
      <c r="ET21" s="17">
        <v>-0.2</v>
      </c>
      <c r="EU21" s="17">
        <v>-1.3</v>
      </c>
      <c r="EV21" s="17">
        <v>0.1</v>
      </c>
      <c r="EW21" s="17">
        <v>0</v>
      </c>
      <c r="EX21" s="17">
        <v>1.5</v>
      </c>
      <c r="EY21" s="17">
        <v>0.7</v>
      </c>
      <c r="EZ21" s="17">
        <v>0.6</v>
      </c>
      <c r="FA21" s="17">
        <v>1</v>
      </c>
      <c r="FB21" s="17">
        <v>0.3</v>
      </c>
      <c r="FC21" s="17">
        <v>0.4</v>
      </c>
      <c r="FD21" s="17">
        <v>1.5</v>
      </c>
      <c r="FE21" s="17">
        <v>1.3</v>
      </c>
      <c r="FF21" s="17">
        <v>2</v>
      </c>
      <c r="FG21" s="17"/>
      <c r="FH21" s="17"/>
      <c r="FI21" s="17"/>
      <c r="FJ21" s="17"/>
      <c r="FK21" s="17">
        <v>0.7</v>
      </c>
      <c r="FL21" s="17"/>
      <c r="FM21" s="17"/>
      <c r="FN21" s="17">
        <v>81.9024</v>
      </c>
      <c r="FO21" s="15"/>
      <c r="FP21" s="17"/>
      <c r="FQ21" s="17"/>
      <c r="FR21" s="17"/>
      <c r="FS21" s="17">
        <v>1.8</v>
      </c>
      <c r="FT21" s="17">
        <v>0</v>
      </c>
      <c r="FU21" s="17">
        <v>0.2</v>
      </c>
      <c r="FV21" s="17">
        <v>-0.7</v>
      </c>
      <c r="FW21" s="17">
        <v>0.1</v>
      </c>
      <c r="FX21" s="17">
        <v>1.4</v>
      </c>
    </row>
    <row r="22" spans="1:180" ht="24" customHeight="1" x14ac:dyDescent="0.25">
      <c r="A22" s="16" t="s">
        <v>85</v>
      </c>
      <c r="B22" s="16" t="s">
        <v>811</v>
      </c>
      <c r="C22" s="17">
        <v>33.700000000000003</v>
      </c>
      <c r="D22" s="17">
        <v>24.2</v>
      </c>
      <c r="E22" s="17">
        <v>10.199999999999999</v>
      </c>
      <c r="F22" s="17"/>
      <c r="G22" s="17"/>
      <c r="H22" s="17">
        <v>-11.4</v>
      </c>
      <c r="I22" s="17">
        <v>19.8</v>
      </c>
      <c r="J22" s="17"/>
      <c r="K22" s="17"/>
      <c r="L22" s="17">
        <v>-22</v>
      </c>
      <c r="M22" s="17">
        <v>-28.4</v>
      </c>
      <c r="N22" s="17"/>
      <c r="O22" s="17">
        <v>18.399999999999999</v>
      </c>
      <c r="P22" s="17">
        <v>-19</v>
      </c>
      <c r="Q22" s="17">
        <v>-13.6</v>
      </c>
      <c r="R22" s="17">
        <v>83.4</v>
      </c>
      <c r="S22" s="17">
        <v>0</v>
      </c>
      <c r="T22" s="17"/>
      <c r="U22" s="17">
        <v>0</v>
      </c>
      <c r="V22" s="17">
        <v>0</v>
      </c>
      <c r="W22" s="17">
        <v>19</v>
      </c>
      <c r="X22" s="17">
        <v>2</v>
      </c>
      <c r="Y22" s="17">
        <v>1.3</v>
      </c>
      <c r="Z22" s="17">
        <v>0</v>
      </c>
      <c r="AA22" s="17">
        <v>-3.2</v>
      </c>
      <c r="AB22" s="17"/>
      <c r="AC22" s="17">
        <v>13.8</v>
      </c>
      <c r="AD22" s="17"/>
      <c r="AE22" s="17"/>
      <c r="AF22" s="17"/>
      <c r="AG22" s="17"/>
      <c r="AH22" s="17">
        <v>14.9</v>
      </c>
      <c r="AI22" s="17">
        <v>-6.5</v>
      </c>
      <c r="AJ22" s="17"/>
      <c r="AK22" s="17"/>
      <c r="AL22" s="17"/>
      <c r="AM22" s="17">
        <v>-1.1000000000000001</v>
      </c>
      <c r="AN22" s="17">
        <v>16.3</v>
      </c>
      <c r="AO22" s="17">
        <v>9.6</v>
      </c>
      <c r="AP22" s="17">
        <v>16.899999999999999</v>
      </c>
      <c r="AQ22" s="17">
        <v>-1</v>
      </c>
      <c r="AR22" s="17">
        <v>-1.2</v>
      </c>
      <c r="AS22" s="17">
        <v>2.7</v>
      </c>
      <c r="AT22" s="17">
        <v>1</v>
      </c>
      <c r="AU22" s="17">
        <v>-7.6</v>
      </c>
      <c r="AV22" s="17">
        <v>-18.399999999999999</v>
      </c>
      <c r="AW22" s="17">
        <v>-43.6</v>
      </c>
      <c r="AX22" s="17">
        <v>6.7</v>
      </c>
      <c r="AY22" s="17">
        <v>-2.4</v>
      </c>
      <c r="AZ22" s="17">
        <v>1</v>
      </c>
      <c r="BA22" s="17">
        <v>1.1000000000000001</v>
      </c>
      <c r="BB22" s="17">
        <v>0.2</v>
      </c>
      <c r="BC22" s="17">
        <v>-0.7</v>
      </c>
      <c r="BD22" s="17"/>
      <c r="BE22" s="17"/>
      <c r="BF22" s="17">
        <v>-7.6</v>
      </c>
      <c r="BG22" s="17"/>
      <c r="BH22" s="17">
        <v>0</v>
      </c>
      <c r="BI22" s="17">
        <v>0</v>
      </c>
      <c r="BJ22" s="17"/>
      <c r="BK22" s="17"/>
      <c r="BL22" s="17"/>
      <c r="BM22" s="17">
        <v>8.3000000000000007</v>
      </c>
      <c r="BN22" s="17">
        <v>0</v>
      </c>
      <c r="BO22" s="17"/>
      <c r="BP22" s="17">
        <v>10.1</v>
      </c>
      <c r="BQ22" s="17">
        <v>0</v>
      </c>
      <c r="BR22" s="17">
        <v>0</v>
      </c>
      <c r="BS22" s="17"/>
      <c r="BT22" s="17"/>
      <c r="BU22" s="17"/>
      <c r="BV22" s="17"/>
      <c r="BW22" s="17">
        <v>0</v>
      </c>
      <c r="BX22" s="17"/>
      <c r="BY22" s="17"/>
      <c r="BZ22" s="17">
        <v>-0.4</v>
      </c>
      <c r="CA22" s="17">
        <v>10.7</v>
      </c>
      <c r="CB22" s="17">
        <v>14.8</v>
      </c>
      <c r="CC22" s="17">
        <v>0.4</v>
      </c>
      <c r="CD22" s="17">
        <v>1.2</v>
      </c>
      <c r="CE22" s="17">
        <v>-2.2000000000000002</v>
      </c>
      <c r="CF22" s="17"/>
      <c r="CG22" s="17"/>
      <c r="CH22" s="17"/>
      <c r="CI22" s="17">
        <v>22</v>
      </c>
      <c r="CJ22" s="17">
        <v>27.2</v>
      </c>
      <c r="CK22" s="17">
        <v>-10.5</v>
      </c>
      <c r="CL22" s="17">
        <v>0</v>
      </c>
      <c r="CM22" s="17"/>
      <c r="CN22" s="17"/>
      <c r="CO22" s="17"/>
      <c r="CP22" s="17"/>
      <c r="CQ22" s="17">
        <v>0</v>
      </c>
      <c r="CR22" s="17"/>
      <c r="CS22" s="17">
        <v>0</v>
      </c>
      <c r="CT22" s="17">
        <v>0.5</v>
      </c>
      <c r="CU22" s="17">
        <v>1.3</v>
      </c>
      <c r="CV22" s="17"/>
      <c r="CW22" s="17">
        <v>-5.4</v>
      </c>
      <c r="CX22" s="17">
        <v>0</v>
      </c>
      <c r="CY22" s="17">
        <v>0</v>
      </c>
      <c r="CZ22" s="17"/>
      <c r="DA22" s="17">
        <v>0</v>
      </c>
      <c r="DB22" s="17">
        <v>0</v>
      </c>
      <c r="DC22" s="17">
        <v>-1.1000000000000001</v>
      </c>
      <c r="DD22" s="17">
        <v>-0.2</v>
      </c>
      <c r="DE22" s="17"/>
      <c r="DF22" s="17"/>
      <c r="DG22" s="17">
        <v>0.2</v>
      </c>
      <c r="DH22" s="17">
        <v>1.5</v>
      </c>
      <c r="DI22" s="17">
        <v>0</v>
      </c>
      <c r="DJ22" s="17">
        <v>-1.7</v>
      </c>
      <c r="DK22" s="17">
        <v>0.3</v>
      </c>
      <c r="DL22" s="17">
        <v>0.6</v>
      </c>
      <c r="DM22" s="17"/>
      <c r="DN22" s="17">
        <v>0</v>
      </c>
      <c r="DO22" s="17">
        <v>0</v>
      </c>
      <c r="DP22" s="17">
        <v>0.6</v>
      </c>
      <c r="DQ22" s="17">
        <v>11.9</v>
      </c>
      <c r="DR22" s="17">
        <v>0.5</v>
      </c>
      <c r="DS22" s="17">
        <v>0</v>
      </c>
      <c r="DT22" s="17">
        <v>0.4</v>
      </c>
      <c r="DU22" s="17">
        <v>0.11119999999999999</v>
      </c>
      <c r="DV22" s="17"/>
      <c r="DW22" s="17">
        <v>0</v>
      </c>
      <c r="DX22" s="17">
        <v>-4.5999999999999996</v>
      </c>
      <c r="DY22" s="17">
        <v>0.7</v>
      </c>
      <c r="DZ22" s="17">
        <v>1.9</v>
      </c>
      <c r="EA22" s="17">
        <v>2.5</v>
      </c>
      <c r="EB22" s="17">
        <v>0.8</v>
      </c>
      <c r="EC22" s="17">
        <v>3.7</v>
      </c>
      <c r="ED22" s="17">
        <v>0</v>
      </c>
      <c r="EE22" s="17">
        <v>-7.1</v>
      </c>
      <c r="EF22" s="17">
        <v>-10</v>
      </c>
      <c r="EG22" s="17">
        <v>-1.1000000000000001</v>
      </c>
      <c r="EH22" s="17">
        <v>0</v>
      </c>
      <c r="EI22" s="17"/>
      <c r="EJ22" s="17">
        <v>2.7</v>
      </c>
      <c r="EK22" s="17">
        <v>-0.1</v>
      </c>
      <c r="EL22" s="17">
        <v>1.8</v>
      </c>
      <c r="EM22" s="17">
        <v>0.2</v>
      </c>
      <c r="EN22" s="17">
        <v>0.2</v>
      </c>
      <c r="EO22" s="17">
        <v>0.2</v>
      </c>
      <c r="EP22" s="17"/>
      <c r="EQ22" s="17">
        <v>4</v>
      </c>
      <c r="ER22" s="17">
        <v>1.4</v>
      </c>
      <c r="ES22" s="17">
        <v>2.2000000000000002</v>
      </c>
      <c r="ET22" s="17">
        <v>-0.2</v>
      </c>
      <c r="EU22" s="17">
        <v>0.8</v>
      </c>
      <c r="EV22" s="17">
        <v>0</v>
      </c>
      <c r="EW22" s="17">
        <v>0.4</v>
      </c>
      <c r="EX22" s="17">
        <v>1.5</v>
      </c>
      <c r="EY22" s="17">
        <v>0.7</v>
      </c>
      <c r="EZ22" s="17">
        <v>0.6</v>
      </c>
      <c r="FA22" s="17">
        <v>1</v>
      </c>
      <c r="FB22" s="17">
        <v>1.1000000000000001</v>
      </c>
      <c r="FC22" s="17">
        <v>0.4</v>
      </c>
      <c r="FD22" s="17">
        <v>1.6</v>
      </c>
      <c r="FE22" s="17">
        <v>1.3</v>
      </c>
      <c r="FF22" s="17">
        <v>1.9</v>
      </c>
      <c r="FG22" s="17"/>
      <c r="FH22" s="17"/>
      <c r="FI22" s="17"/>
      <c r="FJ22" s="17"/>
      <c r="FK22" s="17">
        <v>0.3</v>
      </c>
      <c r="FL22" s="17"/>
      <c r="FM22" s="17"/>
      <c r="FN22" s="17">
        <v>210.41120000000001</v>
      </c>
      <c r="FO22" s="15"/>
      <c r="FP22" s="17"/>
      <c r="FQ22" s="17"/>
      <c r="FR22" s="17"/>
      <c r="FS22" s="17">
        <v>1.8</v>
      </c>
      <c r="FT22" s="17">
        <v>0</v>
      </c>
      <c r="FU22" s="17">
        <v>0.2</v>
      </c>
      <c r="FV22" s="17">
        <v>-0.4</v>
      </c>
      <c r="FW22" s="17">
        <v>0</v>
      </c>
      <c r="FX22" s="17">
        <v>1.6</v>
      </c>
    </row>
    <row r="23" spans="1:180" ht="24" customHeight="1" x14ac:dyDescent="0.25">
      <c r="A23" s="16" t="s">
        <v>85</v>
      </c>
      <c r="B23" s="16" t="s">
        <v>812</v>
      </c>
      <c r="C23" s="17">
        <v>35.4</v>
      </c>
      <c r="D23" s="17">
        <v>15.2</v>
      </c>
      <c r="E23" s="17">
        <v>9.1999999999999993</v>
      </c>
      <c r="F23" s="17"/>
      <c r="G23" s="17"/>
      <c r="H23" s="17">
        <v>-10.1</v>
      </c>
      <c r="I23" s="17">
        <v>10.1</v>
      </c>
      <c r="J23" s="17"/>
      <c r="K23" s="17"/>
      <c r="L23" s="17">
        <v>-21.4</v>
      </c>
      <c r="M23" s="17">
        <v>-22.8</v>
      </c>
      <c r="N23" s="17"/>
      <c r="O23" s="17">
        <v>19.5</v>
      </c>
      <c r="P23" s="17">
        <v>-19.600000000000001</v>
      </c>
      <c r="Q23" s="17">
        <v>-15.1</v>
      </c>
      <c r="R23" s="17">
        <v>83.1</v>
      </c>
      <c r="S23" s="17">
        <v>0.2</v>
      </c>
      <c r="T23" s="17"/>
      <c r="U23" s="17">
        <v>0</v>
      </c>
      <c r="V23" s="17">
        <v>0.4</v>
      </c>
      <c r="W23" s="17">
        <v>17.100000000000001</v>
      </c>
      <c r="X23" s="17">
        <v>1.5</v>
      </c>
      <c r="Y23" s="17">
        <v>0.5</v>
      </c>
      <c r="Z23" s="17">
        <v>0</v>
      </c>
      <c r="AA23" s="17">
        <v>-3.2</v>
      </c>
      <c r="AB23" s="17"/>
      <c r="AC23" s="17">
        <v>15.3</v>
      </c>
      <c r="AD23" s="17"/>
      <c r="AE23" s="17"/>
      <c r="AF23" s="17"/>
      <c r="AG23" s="17"/>
      <c r="AH23" s="17">
        <v>12</v>
      </c>
      <c r="AI23" s="17">
        <v>-12.4</v>
      </c>
      <c r="AJ23" s="17"/>
      <c r="AK23" s="17"/>
      <c r="AL23" s="17"/>
      <c r="AM23" s="17">
        <v>-0.9</v>
      </c>
      <c r="AN23" s="17">
        <v>15.1</v>
      </c>
      <c r="AO23" s="17">
        <v>9.1999999999999993</v>
      </c>
      <c r="AP23" s="17">
        <v>17</v>
      </c>
      <c r="AQ23" s="17">
        <v>-1.2</v>
      </c>
      <c r="AR23" s="17">
        <v>-1.1000000000000001</v>
      </c>
      <c r="AS23" s="17">
        <v>2.7</v>
      </c>
      <c r="AT23" s="17">
        <v>1.5</v>
      </c>
      <c r="AU23" s="17">
        <v>-10</v>
      </c>
      <c r="AV23" s="17">
        <v>-20.9</v>
      </c>
      <c r="AW23" s="17">
        <v>-45.6</v>
      </c>
      <c r="AX23" s="17">
        <v>6.4</v>
      </c>
      <c r="AY23" s="17">
        <v>-1.3</v>
      </c>
      <c r="AZ23" s="17">
        <v>0.6</v>
      </c>
      <c r="BA23" s="17">
        <v>1.1000000000000001</v>
      </c>
      <c r="BB23" s="17">
        <v>0.2</v>
      </c>
      <c r="BC23" s="17">
        <v>0.6</v>
      </c>
      <c r="BD23" s="17"/>
      <c r="BE23" s="17"/>
      <c r="BF23" s="17">
        <v>-7.6</v>
      </c>
      <c r="BG23" s="17"/>
      <c r="BH23" s="17">
        <v>0</v>
      </c>
      <c r="BI23" s="17">
        <v>-0.5</v>
      </c>
      <c r="BJ23" s="17"/>
      <c r="BK23" s="17"/>
      <c r="BL23" s="17"/>
      <c r="BM23" s="17">
        <v>4</v>
      </c>
      <c r="BN23" s="17">
        <v>0</v>
      </c>
      <c r="BO23" s="17"/>
      <c r="BP23" s="17">
        <v>8.9</v>
      </c>
      <c r="BQ23" s="17">
        <v>0</v>
      </c>
      <c r="BR23" s="17">
        <v>0</v>
      </c>
      <c r="BS23" s="17"/>
      <c r="BT23" s="17"/>
      <c r="BU23" s="17"/>
      <c r="BV23" s="17"/>
      <c r="BW23" s="17">
        <v>0</v>
      </c>
      <c r="BX23" s="17"/>
      <c r="BY23" s="17"/>
      <c r="BZ23" s="17">
        <v>-0.4</v>
      </c>
      <c r="CA23" s="17">
        <v>20.6</v>
      </c>
      <c r="CB23" s="17">
        <v>14.8</v>
      </c>
      <c r="CC23" s="17">
        <v>-0.8</v>
      </c>
      <c r="CD23" s="17">
        <v>1.1000000000000001</v>
      </c>
      <c r="CE23" s="17">
        <v>-2</v>
      </c>
      <c r="CF23" s="17"/>
      <c r="CG23" s="17"/>
      <c r="CH23" s="17"/>
      <c r="CI23" s="17">
        <v>20.6</v>
      </c>
      <c r="CJ23" s="17">
        <v>25.7</v>
      </c>
      <c r="CK23" s="17">
        <v>-12.5</v>
      </c>
      <c r="CL23" s="17">
        <v>0</v>
      </c>
      <c r="CM23" s="17"/>
      <c r="CN23" s="17"/>
      <c r="CO23" s="17"/>
      <c r="CP23" s="17"/>
      <c r="CQ23" s="17">
        <v>0</v>
      </c>
      <c r="CR23" s="17"/>
      <c r="CS23" s="17">
        <v>0</v>
      </c>
      <c r="CT23" s="17">
        <v>0.4</v>
      </c>
      <c r="CU23" s="17">
        <v>1.4</v>
      </c>
      <c r="CV23" s="17"/>
      <c r="CW23" s="17">
        <v>-5.4</v>
      </c>
      <c r="CX23" s="17">
        <v>1</v>
      </c>
      <c r="CY23" s="17">
        <v>0</v>
      </c>
      <c r="CZ23" s="17"/>
      <c r="DA23" s="17">
        <v>0</v>
      </c>
      <c r="DB23" s="17">
        <v>0</v>
      </c>
      <c r="DC23" s="17">
        <v>-1</v>
      </c>
      <c r="DD23" s="17">
        <v>-0.2</v>
      </c>
      <c r="DE23" s="17"/>
      <c r="DF23" s="17"/>
      <c r="DG23" s="17">
        <v>0.2</v>
      </c>
      <c r="DH23" s="17">
        <v>1.5</v>
      </c>
      <c r="DI23" s="17">
        <v>0</v>
      </c>
      <c r="DJ23" s="17">
        <v>-1.1000000000000001</v>
      </c>
      <c r="DK23" s="17">
        <v>0.3</v>
      </c>
      <c r="DL23" s="17">
        <v>0.6</v>
      </c>
      <c r="DM23" s="17"/>
      <c r="DN23" s="17">
        <v>-3.4000000000000002E-2</v>
      </c>
      <c r="DO23" s="17">
        <v>0</v>
      </c>
      <c r="DP23" s="17">
        <v>0.5</v>
      </c>
      <c r="DQ23" s="17">
        <v>12.7</v>
      </c>
      <c r="DR23" s="17">
        <v>0.3</v>
      </c>
      <c r="DS23" s="17">
        <v>-0.1</v>
      </c>
      <c r="DT23" s="17">
        <v>0.6</v>
      </c>
      <c r="DU23" s="17">
        <v>0.1268</v>
      </c>
      <c r="DV23" s="17"/>
      <c r="DW23" s="17">
        <v>0</v>
      </c>
      <c r="DX23" s="17">
        <v>-4.5</v>
      </c>
      <c r="DY23" s="17">
        <v>0.4</v>
      </c>
      <c r="DZ23" s="17">
        <v>1.9</v>
      </c>
      <c r="EA23" s="17">
        <v>2.5</v>
      </c>
      <c r="EB23" s="17">
        <v>0.8</v>
      </c>
      <c r="EC23" s="17">
        <v>3.7</v>
      </c>
      <c r="ED23" s="17">
        <v>0.2</v>
      </c>
      <c r="EE23" s="17">
        <v>-9</v>
      </c>
      <c r="EF23" s="17">
        <v>-11.5</v>
      </c>
      <c r="EG23" s="17">
        <v>-1.3</v>
      </c>
      <c r="EH23" s="17">
        <v>0</v>
      </c>
      <c r="EI23" s="17"/>
      <c r="EJ23" s="17">
        <v>2.7</v>
      </c>
      <c r="EK23" s="17">
        <v>-0.1</v>
      </c>
      <c r="EL23" s="17">
        <v>1.7</v>
      </c>
      <c r="EM23" s="17">
        <v>0.2</v>
      </c>
      <c r="EN23" s="17">
        <v>0.2</v>
      </c>
      <c r="EO23" s="17">
        <v>0.2</v>
      </c>
      <c r="EP23" s="17"/>
      <c r="EQ23" s="17">
        <v>4.2</v>
      </c>
      <c r="ER23" s="17">
        <v>0.3</v>
      </c>
      <c r="ES23" s="17">
        <v>2.2000000000000002</v>
      </c>
      <c r="ET23" s="17">
        <v>-0.2</v>
      </c>
      <c r="EU23" s="17">
        <v>-0.6</v>
      </c>
      <c r="EV23" s="17">
        <v>0.1</v>
      </c>
      <c r="EW23" s="17">
        <v>6</v>
      </c>
      <c r="EX23" s="17">
        <v>1.5</v>
      </c>
      <c r="EY23" s="17">
        <v>0.7</v>
      </c>
      <c r="EZ23" s="17">
        <v>0.3</v>
      </c>
      <c r="FA23" s="17">
        <v>1</v>
      </c>
      <c r="FB23" s="17">
        <v>0.3</v>
      </c>
      <c r="FC23" s="17">
        <v>0.4</v>
      </c>
      <c r="FD23" s="17">
        <v>1.8</v>
      </c>
      <c r="FE23" s="17">
        <v>1.5</v>
      </c>
      <c r="FF23" s="17">
        <v>2</v>
      </c>
      <c r="FG23" s="17"/>
      <c r="FH23" s="17"/>
      <c r="FI23" s="17"/>
      <c r="FJ23" s="17"/>
      <c r="FK23" s="17">
        <v>0.7</v>
      </c>
      <c r="FL23" s="17"/>
      <c r="FM23" s="17"/>
      <c r="FN23" s="17">
        <v>182.2928</v>
      </c>
      <c r="FO23" s="15"/>
      <c r="FP23" s="17"/>
      <c r="FQ23" s="17"/>
      <c r="FR23" s="17"/>
      <c r="FS23" s="17">
        <v>1.8</v>
      </c>
      <c r="FT23" s="17">
        <v>0</v>
      </c>
      <c r="FU23" s="17">
        <v>0.2</v>
      </c>
      <c r="FV23" s="17">
        <v>-0.2</v>
      </c>
      <c r="FW23" s="17">
        <v>0.1</v>
      </c>
      <c r="FX23" s="17">
        <v>1.9</v>
      </c>
    </row>
    <row r="24" spans="1:180" ht="24" customHeight="1" x14ac:dyDescent="0.25">
      <c r="A24" s="16" t="s">
        <v>85</v>
      </c>
      <c r="B24" s="16" t="s">
        <v>813</v>
      </c>
      <c r="C24" s="17">
        <v>31.6</v>
      </c>
      <c r="D24" s="17">
        <v>-5</v>
      </c>
      <c r="E24" s="17">
        <v>6.3</v>
      </c>
      <c r="F24" s="17"/>
      <c r="G24" s="17"/>
      <c r="H24" s="17">
        <v>-8.4</v>
      </c>
      <c r="I24" s="17">
        <v>19</v>
      </c>
      <c r="J24" s="17"/>
      <c r="K24" s="17"/>
      <c r="L24" s="17">
        <v>-23.8</v>
      </c>
      <c r="M24" s="17">
        <v>-34.700000000000003</v>
      </c>
      <c r="N24" s="17"/>
      <c r="O24" s="17">
        <v>18.2</v>
      </c>
      <c r="P24" s="17">
        <v>-21.4</v>
      </c>
      <c r="Q24" s="17">
        <v>-15.8</v>
      </c>
      <c r="R24" s="17">
        <v>67.7</v>
      </c>
      <c r="S24" s="17">
        <v>0.1</v>
      </c>
      <c r="T24" s="17"/>
      <c r="U24" s="17">
        <v>0</v>
      </c>
      <c r="V24" s="17">
        <v>0.4</v>
      </c>
      <c r="W24" s="17">
        <v>10</v>
      </c>
      <c r="X24" s="17">
        <v>1.1000000000000001</v>
      </c>
      <c r="Y24" s="17">
        <v>0.1</v>
      </c>
      <c r="Z24" s="17">
        <v>0</v>
      </c>
      <c r="AA24" s="17">
        <v>-3.2</v>
      </c>
      <c r="AB24" s="17"/>
      <c r="AC24" s="17">
        <v>13.5</v>
      </c>
      <c r="AD24" s="17"/>
      <c r="AE24" s="17"/>
      <c r="AF24" s="17"/>
      <c r="AG24" s="17"/>
      <c r="AH24" s="17">
        <v>12.5</v>
      </c>
      <c r="AI24" s="17">
        <v>-14.8</v>
      </c>
      <c r="AJ24" s="17"/>
      <c r="AK24" s="17"/>
      <c r="AL24" s="17"/>
      <c r="AM24" s="17">
        <v>-1.1000000000000001</v>
      </c>
      <c r="AN24" s="17">
        <v>11.5</v>
      </c>
      <c r="AO24" s="17">
        <v>8.5</v>
      </c>
      <c r="AP24" s="17">
        <v>18.2</v>
      </c>
      <c r="AQ24" s="17">
        <v>-0.7</v>
      </c>
      <c r="AR24" s="17">
        <v>-1.3</v>
      </c>
      <c r="AS24" s="17">
        <v>2.7</v>
      </c>
      <c r="AT24" s="17">
        <v>1.5</v>
      </c>
      <c r="AU24" s="17">
        <v>-12.7</v>
      </c>
      <c r="AV24" s="17">
        <v>-23.5</v>
      </c>
      <c r="AW24" s="17">
        <v>-48.1</v>
      </c>
      <c r="AX24" s="17">
        <v>4.5999999999999996</v>
      </c>
      <c r="AY24" s="17">
        <v>-2.2000000000000002</v>
      </c>
      <c r="AZ24" s="17">
        <v>0.7</v>
      </c>
      <c r="BA24" s="17">
        <v>1.1000000000000001</v>
      </c>
      <c r="BB24" s="17">
        <v>0.3</v>
      </c>
      <c r="BC24" s="17">
        <v>0</v>
      </c>
      <c r="BD24" s="17"/>
      <c r="BE24" s="17"/>
      <c r="BF24" s="17">
        <v>-7.2</v>
      </c>
      <c r="BG24" s="17"/>
      <c r="BH24" s="17">
        <v>0</v>
      </c>
      <c r="BI24" s="17">
        <v>-0.4</v>
      </c>
      <c r="BJ24" s="17"/>
      <c r="BK24" s="17"/>
      <c r="BL24" s="17"/>
      <c r="BM24" s="17">
        <v>5.3</v>
      </c>
      <c r="BN24" s="17">
        <v>0</v>
      </c>
      <c r="BO24" s="17"/>
      <c r="BP24" s="17">
        <v>7.1</v>
      </c>
      <c r="BQ24" s="17">
        <v>5.6</v>
      </c>
      <c r="BR24" s="17">
        <v>0</v>
      </c>
      <c r="BS24" s="17"/>
      <c r="BT24" s="17"/>
      <c r="BU24" s="17"/>
      <c r="BV24" s="17"/>
      <c r="BW24" s="17">
        <v>0</v>
      </c>
      <c r="BX24" s="17"/>
      <c r="BY24" s="17"/>
      <c r="BZ24" s="17">
        <v>-0.4</v>
      </c>
      <c r="CA24" s="17">
        <v>21.2</v>
      </c>
      <c r="CB24" s="17">
        <v>15.2</v>
      </c>
      <c r="CC24" s="17">
        <v>0.5</v>
      </c>
      <c r="CD24" s="17">
        <v>1</v>
      </c>
      <c r="CE24" s="17">
        <v>-1.9</v>
      </c>
      <c r="CF24" s="17"/>
      <c r="CG24" s="17"/>
      <c r="CH24" s="17"/>
      <c r="CI24" s="17">
        <v>22</v>
      </c>
      <c r="CJ24" s="17">
        <v>27.2</v>
      </c>
      <c r="CK24" s="17">
        <v>-10.6</v>
      </c>
      <c r="CL24" s="17">
        <v>0</v>
      </c>
      <c r="CM24" s="17"/>
      <c r="CN24" s="17"/>
      <c r="CO24" s="17"/>
      <c r="CP24" s="17"/>
      <c r="CQ24" s="17">
        <v>0</v>
      </c>
      <c r="CR24" s="17"/>
      <c r="CS24" s="17">
        <v>0</v>
      </c>
      <c r="CT24" s="17">
        <v>0.6</v>
      </c>
      <c r="CU24" s="17">
        <v>1.2</v>
      </c>
      <c r="CV24" s="17"/>
      <c r="CW24" s="17">
        <v>-5.5</v>
      </c>
      <c r="CX24" s="17">
        <v>1.6</v>
      </c>
      <c r="CY24" s="17">
        <v>0</v>
      </c>
      <c r="CZ24" s="17"/>
      <c r="DA24" s="17">
        <v>0</v>
      </c>
      <c r="DB24" s="17">
        <v>0</v>
      </c>
      <c r="DC24" s="17">
        <v>-1.1000000000000001</v>
      </c>
      <c r="DD24" s="17">
        <v>2.2000000000000002</v>
      </c>
      <c r="DE24" s="17"/>
      <c r="DF24" s="17"/>
      <c r="DG24" s="17">
        <v>0.2</v>
      </c>
      <c r="DH24" s="17">
        <v>1.5</v>
      </c>
      <c r="DI24" s="17">
        <v>0</v>
      </c>
      <c r="DJ24" s="17">
        <v>-1.2</v>
      </c>
      <c r="DK24" s="17">
        <v>0.3</v>
      </c>
      <c r="DL24" s="17">
        <v>0.6</v>
      </c>
      <c r="DM24" s="17"/>
      <c r="DN24" s="17">
        <v>-6.0999999999999999E-2</v>
      </c>
      <c r="DO24" s="17">
        <v>0</v>
      </c>
      <c r="DP24" s="17">
        <v>-1.5</v>
      </c>
      <c r="DQ24" s="17">
        <v>19.8</v>
      </c>
      <c r="DR24" s="17">
        <v>0.3</v>
      </c>
      <c r="DS24" s="17">
        <v>0</v>
      </c>
      <c r="DT24" s="17">
        <v>0.6</v>
      </c>
      <c r="DU24" s="17">
        <v>8.1199999999999994E-2</v>
      </c>
      <c r="DV24" s="17"/>
      <c r="DW24" s="17">
        <v>0</v>
      </c>
      <c r="DX24" s="17">
        <v>-4.4000000000000004</v>
      </c>
      <c r="DY24" s="17">
        <v>0.5</v>
      </c>
      <c r="DZ24" s="17">
        <v>1.9</v>
      </c>
      <c r="EA24" s="17">
        <v>2.5</v>
      </c>
      <c r="EB24" s="17">
        <v>0.8</v>
      </c>
      <c r="EC24" s="17">
        <v>3.7</v>
      </c>
      <c r="ED24" s="17">
        <v>-0.3</v>
      </c>
      <c r="EE24" s="17">
        <v>-9.8000000000000007</v>
      </c>
      <c r="EF24" s="17">
        <v>-12.9</v>
      </c>
      <c r="EG24" s="17">
        <v>-1.4</v>
      </c>
      <c r="EH24" s="17">
        <v>0</v>
      </c>
      <c r="EI24" s="17"/>
      <c r="EJ24" s="17">
        <v>2.7</v>
      </c>
      <c r="EK24" s="17">
        <v>-0.1</v>
      </c>
      <c r="EL24" s="17">
        <v>1.6</v>
      </c>
      <c r="EM24" s="17">
        <v>0.2</v>
      </c>
      <c r="EN24" s="17">
        <v>0.2</v>
      </c>
      <c r="EO24" s="17">
        <v>0.2</v>
      </c>
      <c r="EP24" s="17"/>
      <c r="EQ24" s="17">
        <v>4.7</v>
      </c>
      <c r="ER24" s="17">
        <v>0.2</v>
      </c>
      <c r="ES24" s="17">
        <v>1.5</v>
      </c>
      <c r="ET24" s="17">
        <v>-0.2</v>
      </c>
      <c r="EU24" s="17">
        <v>-7.6</v>
      </c>
      <c r="EV24" s="17">
        <v>0.1</v>
      </c>
      <c r="EW24" s="17">
        <v>-18.2</v>
      </c>
      <c r="EX24" s="17">
        <v>1.5</v>
      </c>
      <c r="EY24" s="17">
        <v>0.7</v>
      </c>
      <c r="EZ24" s="17">
        <v>0.3</v>
      </c>
      <c r="FA24" s="17">
        <v>1</v>
      </c>
      <c r="FB24" s="17">
        <v>0.2</v>
      </c>
      <c r="FC24" s="17">
        <v>0.4</v>
      </c>
      <c r="FD24" s="17">
        <v>1.8</v>
      </c>
      <c r="FE24" s="17">
        <v>1.5</v>
      </c>
      <c r="FF24" s="17">
        <v>2</v>
      </c>
      <c r="FG24" s="17"/>
      <c r="FH24" s="17"/>
      <c r="FI24" s="17"/>
      <c r="FJ24" s="17"/>
      <c r="FK24" s="17">
        <v>1.1000000000000001</v>
      </c>
      <c r="FL24" s="17"/>
      <c r="FM24" s="17"/>
      <c r="FN24" s="17">
        <v>93.520200000000003</v>
      </c>
      <c r="FO24" s="15"/>
      <c r="FP24" s="17"/>
      <c r="FQ24" s="17"/>
      <c r="FR24" s="17"/>
      <c r="FS24" s="17">
        <v>1.8</v>
      </c>
      <c r="FT24" s="17">
        <v>0</v>
      </c>
      <c r="FU24" s="17">
        <v>0.2</v>
      </c>
      <c r="FV24" s="17">
        <v>0</v>
      </c>
      <c r="FW24" s="17">
        <v>0.1</v>
      </c>
      <c r="FX24" s="17">
        <v>2.1</v>
      </c>
    </row>
    <row r="25" spans="1:180" ht="24" customHeight="1" x14ac:dyDescent="0.25">
      <c r="A25" s="16" t="s">
        <v>85</v>
      </c>
      <c r="B25" s="16" t="s">
        <v>814</v>
      </c>
      <c r="C25" s="17">
        <v>28.5</v>
      </c>
      <c r="D25" s="17">
        <v>-14.6</v>
      </c>
      <c r="E25" s="17">
        <v>5</v>
      </c>
      <c r="F25" s="17"/>
      <c r="G25" s="17"/>
      <c r="H25" s="17">
        <v>-5.6</v>
      </c>
      <c r="I25" s="17">
        <v>21.4</v>
      </c>
      <c r="J25" s="17"/>
      <c r="K25" s="17"/>
      <c r="L25" s="17">
        <v>-26.3</v>
      </c>
      <c r="M25" s="17">
        <v>-29.8</v>
      </c>
      <c r="N25" s="17"/>
      <c r="O25" s="17">
        <v>15.1</v>
      </c>
      <c r="P25" s="17">
        <v>-20.8</v>
      </c>
      <c r="Q25" s="17">
        <v>-16.3</v>
      </c>
      <c r="R25" s="17">
        <v>57.3</v>
      </c>
      <c r="S25" s="17">
        <v>0.2</v>
      </c>
      <c r="T25" s="17"/>
      <c r="U25" s="17">
        <v>0</v>
      </c>
      <c r="V25" s="17">
        <v>0.4</v>
      </c>
      <c r="W25" s="17">
        <v>7.9</v>
      </c>
      <c r="X25" s="17">
        <v>1.1000000000000001</v>
      </c>
      <c r="Y25" s="17">
        <v>0</v>
      </c>
      <c r="Z25" s="17">
        <v>0</v>
      </c>
      <c r="AA25" s="17">
        <v>-3.3</v>
      </c>
      <c r="AB25" s="17"/>
      <c r="AC25" s="17">
        <v>12.9</v>
      </c>
      <c r="AD25" s="17"/>
      <c r="AE25" s="17"/>
      <c r="AF25" s="17"/>
      <c r="AG25" s="17"/>
      <c r="AH25" s="17">
        <v>13.7</v>
      </c>
      <c r="AI25" s="17">
        <v>-13.6</v>
      </c>
      <c r="AJ25" s="17"/>
      <c r="AK25" s="17"/>
      <c r="AL25" s="17"/>
      <c r="AM25" s="17">
        <v>-0.9</v>
      </c>
      <c r="AN25" s="17">
        <v>13.5</v>
      </c>
      <c r="AO25" s="17">
        <v>8.8000000000000007</v>
      </c>
      <c r="AP25" s="17">
        <v>18.3</v>
      </c>
      <c r="AQ25" s="17">
        <v>-1.1000000000000001</v>
      </c>
      <c r="AR25" s="17">
        <v>-1.1000000000000001</v>
      </c>
      <c r="AS25" s="17">
        <v>2.7</v>
      </c>
      <c r="AT25" s="17">
        <v>1.6</v>
      </c>
      <c r="AU25" s="17">
        <v>-16.7</v>
      </c>
      <c r="AV25" s="17">
        <v>-27.5</v>
      </c>
      <c r="AW25" s="17">
        <v>-51.3</v>
      </c>
      <c r="AX25" s="17">
        <v>5.0999999999999996</v>
      </c>
      <c r="AY25" s="17">
        <v>-0.5</v>
      </c>
      <c r="AZ25" s="17">
        <v>1.3</v>
      </c>
      <c r="BA25" s="17">
        <v>1.2</v>
      </c>
      <c r="BB25" s="17">
        <v>0.2</v>
      </c>
      <c r="BC25" s="17">
        <v>0.3</v>
      </c>
      <c r="BD25" s="17"/>
      <c r="BE25" s="17"/>
      <c r="BF25" s="17">
        <v>-5.4</v>
      </c>
      <c r="BG25" s="17"/>
      <c r="BH25" s="17">
        <v>0</v>
      </c>
      <c r="BI25" s="17">
        <v>0.7</v>
      </c>
      <c r="BJ25" s="17"/>
      <c r="BK25" s="17"/>
      <c r="BL25" s="17"/>
      <c r="BM25" s="17">
        <v>5.8</v>
      </c>
      <c r="BN25" s="17">
        <v>0</v>
      </c>
      <c r="BO25" s="17"/>
      <c r="BP25" s="17">
        <v>11.1</v>
      </c>
      <c r="BQ25" s="17">
        <v>7.1</v>
      </c>
      <c r="BR25" s="17">
        <v>0</v>
      </c>
      <c r="BS25" s="17"/>
      <c r="BT25" s="17"/>
      <c r="BU25" s="17"/>
      <c r="BV25" s="17"/>
      <c r="BW25" s="17">
        <v>0</v>
      </c>
      <c r="BX25" s="17"/>
      <c r="BY25" s="17"/>
      <c r="BZ25" s="17">
        <v>-0.4</v>
      </c>
      <c r="CA25" s="17">
        <v>21.4</v>
      </c>
      <c r="CB25" s="17">
        <v>14.8</v>
      </c>
      <c r="CC25" s="17">
        <v>0</v>
      </c>
      <c r="CD25" s="17">
        <v>1.1000000000000001</v>
      </c>
      <c r="CE25" s="17">
        <v>-1.8</v>
      </c>
      <c r="CF25" s="17"/>
      <c r="CG25" s="17"/>
      <c r="CH25" s="17"/>
      <c r="CI25" s="17">
        <v>24.9</v>
      </c>
      <c r="CJ25" s="17">
        <v>30</v>
      </c>
      <c r="CK25" s="17">
        <v>-6.6</v>
      </c>
      <c r="CL25" s="17">
        <v>0</v>
      </c>
      <c r="CM25" s="17"/>
      <c r="CN25" s="17"/>
      <c r="CO25" s="17"/>
      <c r="CP25" s="17"/>
      <c r="CQ25" s="17">
        <v>0</v>
      </c>
      <c r="CR25" s="17"/>
      <c r="CS25" s="17">
        <v>0</v>
      </c>
      <c r="CT25" s="17">
        <v>0.7</v>
      </c>
      <c r="CU25" s="17">
        <v>1.2</v>
      </c>
      <c r="CV25" s="17"/>
      <c r="CW25" s="17">
        <v>-5.6</v>
      </c>
      <c r="CX25" s="17">
        <v>4.3</v>
      </c>
      <c r="CY25" s="17">
        <v>0</v>
      </c>
      <c r="CZ25" s="17"/>
      <c r="DA25" s="17">
        <v>0</v>
      </c>
      <c r="DB25" s="17">
        <v>-0.1</v>
      </c>
      <c r="DC25" s="17">
        <v>-1</v>
      </c>
      <c r="DD25" s="17">
        <v>9.1999999999999993</v>
      </c>
      <c r="DE25" s="17"/>
      <c r="DF25" s="17"/>
      <c r="DG25" s="17">
        <v>0</v>
      </c>
      <c r="DH25" s="17">
        <v>1.5</v>
      </c>
      <c r="DI25" s="17">
        <v>0</v>
      </c>
      <c r="DJ25" s="17">
        <v>-1.1000000000000001</v>
      </c>
      <c r="DK25" s="17">
        <v>0.3</v>
      </c>
      <c r="DL25" s="17">
        <v>0.7</v>
      </c>
      <c r="DM25" s="17"/>
      <c r="DN25" s="17">
        <v>-9.2999999999999999E-2</v>
      </c>
      <c r="DO25" s="17">
        <v>0</v>
      </c>
      <c r="DP25" s="17">
        <v>-0.7</v>
      </c>
      <c r="DQ25" s="17">
        <v>11.1</v>
      </c>
      <c r="DR25" s="17">
        <v>0.3</v>
      </c>
      <c r="DS25" s="17">
        <v>0</v>
      </c>
      <c r="DT25" s="17">
        <v>0.6</v>
      </c>
      <c r="DU25" s="17">
        <v>9.4399999999999998E-2</v>
      </c>
      <c r="DV25" s="17"/>
      <c r="DW25" s="17">
        <v>0</v>
      </c>
      <c r="DX25" s="17">
        <v>-4.5</v>
      </c>
      <c r="DY25" s="17">
        <v>0.3</v>
      </c>
      <c r="DZ25" s="17">
        <v>1.8</v>
      </c>
      <c r="EA25" s="17">
        <v>2.5</v>
      </c>
      <c r="EB25" s="17">
        <v>0.8</v>
      </c>
      <c r="EC25" s="17">
        <v>3.7</v>
      </c>
      <c r="ED25" s="17">
        <v>1.2</v>
      </c>
      <c r="EE25" s="17">
        <v>-10.7</v>
      </c>
      <c r="EF25" s="17">
        <v>-14</v>
      </c>
      <c r="EG25" s="17">
        <v>-1.5</v>
      </c>
      <c r="EH25" s="17">
        <v>0</v>
      </c>
      <c r="EI25" s="17"/>
      <c r="EJ25" s="17">
        <v>2.7</v>
      </c>
      <c r="EK25" s="17">
        <v>-0.1</v>
      </c>
      <c r="EL25" s="17">
        <v>1.7</v>
      </c>
      <c r="EM25" s="17">
        <v>0.2</v>
      </c>
      <c r="EN25" s="17">
        <v>0.2</v>
      </c>
      <c r="EO25" s="17">
        <v>0.2</v>
      </c>
      <c r="EP25" s="17"/>
      <c r="EQ25" s="17">
        <v>4.9000000000000004</v>
      </c>
      <c r="ER25" s="17">
        <v>0.1</v>
      </c>
      <c r="ES25" s="17">
        <v>-0.5</v>
      </c>
      <c r="ET25" s="17">
        <v>-0.2</v>
      </c>
      <c r="EU25" s="17">
        <v>-10.7</v>
      </c>
      <c r="EV25" s="17">
        <v>-0.3</v>
      </c>
      <c r="EW25" s="17">
        <v>-30</v>
      </c>
      <c r="EX25" s="17">
        <v>1.5</v>
      </c>
      <c r="EY25" s="17">
        <v>0.7</v>
      </c>
      <c r="EZ25" s="17">
        <v>0.3</v>
      </c>
      <c r="FA25" s="17">
        <v>1</v>
      </c>
      <c r="FB25" s="17">
        <v>0.1</v>
      </c>
      <c r="FC25" s="17">
        <v>0.4</v>
      </c>
      <c r="FD25" s="17">
        <v>2</v>
      </c>
      <c r="FE25" s="17">
        <v>1.7</v>
      </c>
      <c r="FF25" s="17">
        <v>2</v>
      </c>
      <c r="FG25" s="17"/>
      <c r="FH25" s="17"/>
      <c r="FI25" s="17"/>
      <c r="FJ25" s="17"/>
      <c r="FK25" s="17">
        <v>0.8</v>
      </c>
      <c r="FL25" s="17"/>
      <c r="FM25" s="17"/>
      <c r="FN25" s="17">
        <v>69.501400000000004</v>
      </c>
      <c r="FO25" s="15"/>
      <c r="FP25" s="17"/>
      <c r="FQ25" s="17"/>
      <c r="FR25" s="17"/>
      <c r="FS25" s="17">
        <v>1.9</v>
      </c>
      <c r="FT25" s="17">
        <v>0</v>
      </c>
      <c r="FU25" s="17">
        <v>0.1</v>
      </c>
      <c r="FV25" s="17">
        <v>0.1</v>
      </c>
      <c r="FW25" s="17">
        <v>0.1</v>
      </c>
      <c r="FX25" s="17">
        <v>2.2000000000000002</v>
      </c>
    </row>
    <row r="26" spans="1:180" ht="24" customHeight="1" x14ac:dyDescent="0.25">
      <c r="A26" s="18" t="s">
        <v>85</v>
      </c>
      <c r="B26" s="18" t="s">
        <v>815</v>
      </c>
      <c r="C26" s="19">
        <v>30.9</v>
      </c>
      <c r="D26" s="19">
        <v>2.8</v>
      </c>
      <c r="E26" s="19">
        <v>7.4</v>
      </c>
      <c r="F26" s="19"/>
      <c r="G26" s="19"/>
      <c r="H26" s="19">
        <v>-5.8</v>
      </c>
      <c r="I26" s="19">
        <v>5.7</v>
      </c>
      <c r="J26" s="19"/>
      <c r="K26" s="19"/>
      <c r="L26" s="19">
        <v>-16.3</v>
      </c>
      <c r="M26" s="19">
        <v>-25.6</v>
      </c>
      <c r="N26" s="19"/>
      <c r="O26" s="19">
        <v>26.9</v>
      </c>
      <c r="P26" s="19">
        <v>-22.9</v>
      </c>
      <c r="Q26" s="19">
        <v>-13.9</v>
      </c>
      <c r="R26" s="19">
        <v>63.9</v>
      </c>
      <c r="S26" s="19">
        <v>0</v>
      </c>
      <c r="T26" s="19"/>
      <c r="U26" s="19">
        <v>0</v>
      </c>
      <c r="V26" s="19">
        <v>0.4</v>
      </c>
      <c r="W26" s="19">
        <v>8.6</v>
      </c>
      <c r="X26" s="19">
        <v>1.1000000000000001</v>
      </c>
      <c r="Y26" s="19">
        <v>0.9</v>
      </c>
      <c r="Z26" s="19">
        <v>0</v>
      </c>
      <c r="AA26" s="19">
        <v>-3.2</v>
      </c>
      <c r="AB26" s="19"/>
      <c r="AC26" s="19">
        <v>15.9</v>
      </c>
      <c r="AD26" s="19"/>
      <c r="AE26" s="19"/>
      <c r="AF26" s="19"/>
      <c r="AG26" s="19"/>
      <c r="AH26" s="19">
        <v>14.1</v>
      </c>
      <c r="AI26" s="19">
        <v>-13.3</v>
      </c>
      <c r="AJ26" s="19"/>
      <c r="AK26" s="19"/>
      <c r="AL26" s="19"/>
      <c r="AM26" s="19">
        <v>-0.7</v>
      </c>
      <c r="AN26" s="19">
        <v>15.5</v>
      </c>
      <c r="AO26" s="19">
        <v>9.4</v>
      </c>
      <c r="AP26" s="19">
        <v>17.600000000000001</v>
      </c>
      <c r="AQ26" s="19">
        <v>-0.8</v>
      </c>
      <c r="AR26" s="19">
        <v>-0.5</v>
      </c>
      <c r="AS26" s="19">
        <v>2.7</v>
      </c>
      <c r="AT26" s="19">
        <v>2</v>
      </c>
      <c r="AU26" s="19">
        <v>-7.2</v>
      </c>
      <c r="AV26" s="19">
        <v>-18.2</v>
      </c>
      <c r="AW26" s="19">
        <v>-43</v>
      </c>
      <c r="AX26" s="19">
        <v>6.4</v>
      </c>
      <c r="AY26" s="19">
        <v>-2.2000000000000002</v>
      </c>
      <c r="AZ26" s="19">
        <v>1.2</v>
      </c>
      <c r="BA26" s="19">
        <v>1.1000000000000001</v>
      </c>
      <c r="BB26" s="19">
        <v>0.2</v>
      </c>
      <c r="BC26" s="19">
        <v>-3.7</v>
      </c>
      <c r="BD26" s="19"/>
      <c r="BE26" s="19"/>
      <c r="BF26" s="19">
        <v>-2.1</v>
      </c>
      <c r="BG26" s="19"/>
      <c r="BH26" s="19">
        <v>0</v>
      </c>
      <c r="BI26" s="19">
        <v>1.4</v>
      </c>
      <c r="BJ26" s="19"/>
      <c r="BK26" s="19"/>
      <c r="BL26" s="19"/>
      <c r="BM26" s="19">
        <v>4.0999999999999996</v>
      </c>
      <c r="BN26" s="19">
        <v>0</v>
      </c>
      <c r="BO26" s="19"/>
      <c r="BP26" s="19">
        <v>20.7</v>
      </c>
      <c r="BQ26" s="19">
        <v>12.7</v>
      </c>
      <c r="BR26" s="19">
        <v>0</v>
      </c>
      <c r="BS26" s="19"/>
      <c r="BT26" s="19"/>
      <c r="BU26" s="19"/>
      <c r="BV26" s="19"/>
      <c r="BW26" s="19">
        <v>0</v>
      </c>
      <c r="BX26" s="19"/>
      <c r="BY26" s="19"/>
      <c r="BZ26" s="19">
        <v>-0.3</v>
      </c>
      <c r="CA26" s="19">
        <v>42.4</v>
      </c>
      <c r="CB26" s="19">
        <v>26.4</v>
      </c>
      <c r="CC26" s="19">
        <v>5.6</v>
      </c>
      <c r="CD26" s="19">
        <v>7.3</v>
      </c>
      <c r="CE26" s="19">
        <v>3.8</v>
      </c>
      <c r="CF26" s="19"/>
      <c r="CG26" s="19"/>
      <c r="CH26" s="19"/>
      <c r="CI26" s="19">
        <v>30</v>
      </c>
      <c r="CJ26" s="19">
        <v>34.9</v>
      </c>
      <c r="CK26" s="19">
        <v>5.5</v>
      </c>
      <c r="CL26" s="19">
        <v>0</v>
      </c>
      <c r="CM26" s="19"/>
      <c r="CN26" s="19"/>
      <c r="CO26" s="19"/>
      <c r="CP26" s="19"/>
      <c r="CQ26" s="19">
        <v>0</v>
      </c>
      <c r="CR26" s="19"/>
      <c r="CS26" s="19">
        <v>0</v>
      </c>
      <c r="CT26" s="19">
        <v>0.4</v>
      </c>
      <c r="CU26" s="19">
        <v>1.3</v>
      </c>
      <c r="CV26" s="19"/>
      <c r="CW26" s="19">
        <v>-5.6</v>
      </c>
      <c r="CX26" s="19">
        <v>6.4</v>
      </c>
      <c r="CY26" s="19">
        <v>0</v>
      </c>
      <c r="CZ26" s="19"/>
      <c r="DA26" s="19">
        <v>0</v>
      </c>
      <c r="DB26" s="19">
        <v>0</v>
      </c>
      <c r="DC26" s="19">
        <v>-1</v>
      </c>
      <c r="DD26" s="19">
        <v>18.3</v>
      </c>
      <c r="DE26" s="19"/>
      <c r="DF26" s="19"/>
      <c r="DG26" s="19">
        <v>0</v>
      </c>
      <c r="DH26" s="19">
        <v>1.5</v>
      </c>
      <c r="DI26" s="19">
        <v>0</v>
      </c>
      <c r="DJ26" s="19">
        <v>-1.3</v>
      </c>
      <c r="DK26" s="19">
        <v>0.3</v>
      </c>
      <c r="DL26" s="19">
        <v>0.6</v>
      </c>
      <c r="DM26" s="19"/>
      <c r="DN26" s="19">
        <v>-0.112</v>
      </c>
      <c r="DO26" s="19">
        <v>0</v>
      </c>
      <c r="DP26" s="19">
        <v>-0.8</v>
      </c>
      <c r="DQ26" s="19">
        <v>10.8</v>
      </c>
      <c r="DR26" s="19">
        <v>0.3</v>
      </c>
      <c r="DS26" s="19">
        <v>0</v>
      </c>
      <c r="DT26" s="19">
        <v>0.6</v>
      </c>
      <c r="DU26" s="19">
        <v>0.16</v>
      </c>
      <c r="DV26" s="19"/>
      <c r="DW26" s="19">
        <v>0</v>
      </c>
      <c r="DX26" s="19">
        <v>-4.5</v>
      </c>
      <c r="DY26" s="19">
        <v>0.3</v>
      </c>
      <c r="DZ26" s="19">
        <v>1.9</v>
      </c>
      <c r="EA26" s="19">
        <v>2.5</v>
      </c>
      <c r="EB26" s="19">
        <v>0.8</v>
      </c>
      <c r="EC26" s="19">
        <v>3.7</v>
      </c>
      <c r="ED26" s="19">
        <v>2.4</v>
      </c>
      <c r="EE26" s="19">
        <v>-5.8</v>
      </c>
      <c r="EF26" s="19">
        <v>-7.4</v>
      </c>
      <c r="EG26" s="19">
        <v>-0.7</v>
      </c>
      <c r="EH26" s="19">
        <v>0</v>
      </c>
      <c r="EI26" s="19"/>
      <c r="EJ26" s="19">
        <v>2.7</v>
      </c>
      <c r="EK26" s="19">
        <v>0</v>
      </c>
      <c r="EL26" s="19">
        <v>1.8</v>
      </c>
      <c r="EM26" s="19">
        <v>0.2</v>
      </c>
      <c r="EN26" s="19">
        <v>0.2</v>
      </c>
      <c r="EO26" s="19">
        <v>0.2</v>
      </c>
      <c r="EP26" s="19"/>
      <c r="EQ26" s="19">
        <v>6</v>
      </c>
      <c r="ER26" s="19">
        <v>-0.2</v>
      </c>
      <c r="ES26" s="19">
        <v>-2.1</v>
      </c>
      <c r="ET26" s="19">
        <v>-0.2</v>
      </c>
      <c r="EU26" s="19">
        <v>-9.4</v>
      </c>
      <c r="EV26" s="19">
        <v>-1.5</v>
      </c>
      <c r="EW26" s="19">
        <v>-29.9</v>
      </c>
      <c r="EX26" s="19">
        <v>1.5</v>
      </c>
      <c r="EY26" s="19">
        <v>0.7</v>
      </c>
      <c r="EZ26" s="19">
        <v>0.3</v>
      </c>
      <c r="FA26" s="19">
        <v>1</v>
      </c>
      <c r="FB26" s="19">
        <v>-0.1</v>
      </c>
      <c r="FC26" s="19">
        <v>0.4</v>
      </c>
      <c r="FD26" s="19">
        <v>2</v>
      </c>
      <c r="FE26" s="19">
        <v>1.7</v>
      </c>
      <c r="FF26" s="19">
        <v>1.9</v>
      </c>
      <c r="FG26" s="19"/>
      <c r="FH26" s="19"/>
      <c r="FI26" s="19"/>
      <c r="FJ26" s="19"/>
      <c r="FK26" s="19">
        <v>2.9</v>
      </c>
      <c r="FL26" s="19"/>
      <c r="FM26" s="19"/>
      <c r="FN26" s="19">
        <v>254.94800000000001</v>
      </c>
      <c r="FO26" s="15"/>
      <c r="FP26" s="19"/>
      <c r="FQ26" s="19"/>
      <c r="FR26" s="19"/>
      <c r="FS26" s="19">
        <v>1.9</v>
      </c>
      <c r="FT26" s="19">
        <v>0</v>
      </c>
      <c r="FU26" s="19">
        <v>0.1</v>
      </c>
      <c r="FV26" s="19">
        <v>0.3</v>
      </c>
      <c r="FW26" s="19">
        <v>0.2</v>
      </c>
      <c r="FX26" s="19">
        <v>2.5</v>
      </c>
    </row>
    <row r="27" spans="1:180" ht="24" customHeight="1" x14ac:dyDescent="0.25">
      <c r="A27" s="13" t="s">
        <v>85</v>
      </c>
      <c r="B27" s="13" t="s">
        <v>816</v>
      </c>
      <c r="C27" s="14">
        <v>31.8</v>
      </c>
      <c r="D27" s="14">
        <v>136.1</v>
      </c>
      <c r="E27" s="14">
        <v>-18.8</v>
      </c>
      <c r="F27" s="14"/>
      <c r="G27" s="14"/>
      <c r="H27" s="14">
        <v>-9.9</v>
      </c>
      <c r="I27" s="14">
        <v>2.1</v>
      </c>
      <c r="J27" s="14"/>
      <c r="K27" s="14"/>
      <c r="L27" s="14">
        <v>-16.399999999999999</v>
      </c>
      <c r="M27" s="14">
        <v>-19.2</v>
      </c>
      <c r="N27" s="14"/>
      <c r="O27" s="14">
        <v>27</v>
      </c>
      <c r="P27" s="14">
        <v>-18.5</v>
      </c>
      <c r="Q27" s="14">
        <v>-13</v>
      </c>
      <c r="R27" s="14">
        <v>36.299999999999997</v>
      </c>
      <c r="S27" s="14">
        <v>0.1</v>
      </c>
      <c r="T27" s="14"/>
      <c r="U27" s="14">
        <v>0</v>
      </c>
      <c r="V27" s="14">
        <v>0.4</v>
      </c>
      <c r="W27" s="14">
        <v>7.9</v>
      </c>
      <c r="X27" s="14">
        <v>1.6</v>
      </c>
      <c r="Y27" s="14">
        <v>0.5</v>
      </c>
      <c r="Z27" s="14">
        <v>0</v>
      </c>
      <c r="AA27" s="14">
        <v>-3.2</v>
      </c>
      <c r="AB27" s="14"/>
      <c r="AC27" s="14">
        <v>18.100000000000001</v>
      </c>
      <c r="AD27" s="14"/>
      <c r="AE27" s="14"/>
      <c r="AF27" s="14"/>
      <c r="AG27" s="14"/>
      <c r="AH27" s="14">
        <v>15.6</v>
      </c>
      <c r="AI27" s="14">
        <v>-5.6</v>
      </c>
      <c r="AJ27" s="14"/>
      <c r="AK27" s="14"/>
      <c r="AL27" s="14"/>
      <c r="AM27" s="14">
        <v>-0.8</v>
      </c>
      <c r="AN27" s="14">
        <v>22.5</v>
      </c>
      <c r="AO27" s="14">
        <v>10</v>
      </c>
      <c r="AP27" s="14">
        <v>17</v>
      </c>
      <c r="AQ27" s="14">
        <v>-0.2</v>
      </c>
      <c r="AR27" s="14">
        <v>-0.4</v>
      </c>
      <c r="AS27" s="14">
        <v>2.7</v>
      </c>
      <c r="AT27" s="14">
        <v>1.5</v>
      </c>
      <c r="AU27" s="14">
        <v>7.3</v>
      </c>
      <c r="AV27" s="14">
        <v>-13.5</v>
      </c>
      <c r="AW27" s="14">
        <v>-38.200000000000003</v>
      </c>
      <c r="AX27" s="14">
        <v>7.9</v>
      </c>
      <c r="AY27" s="14">
        <v>-1.8</v>
      </c>
      <c r="AZ27" s="14">
        <v>-1.1000000000000001</v>
      </c>
      <c r="BA27" s="14">
        <v>1.1000000000000001</v>
      </c>
      <c r="BB27" s="14">
        <v>0.2</v>
      </c>
      <c r="BC27" s="14">
        <v>0.9</v>
      </c>
      <c r="BD27" s="14"/>
      <c r="BE27" s="14"/>
      <c r="BF27" s="14">
        <v>-1.7</v>
      </c>
      <c r="BG27" s="14"/>
      <c r="BH27" s="14">
        <v>0</v>
      </c>
      <c r="BI27" s="14">
        <v>3.5</v>
      </c>
      <c r="BJ27" s="14"/>
      <c r="BK27" s="14"/>
      <c r="BL27" s="14"/>
      <c r="BM27" s="14">
        <v>0.7</v>
      </c>
      <c r="BN27" s="14">
        <v>0</v>
      </c>
      <c r="BO27" s="14"/>
      <c r="BP27" s="14">
        <v>23.1</v>
      </c>
      <c r="BQ27" s="14">
        <v>15.8</v>
      </c>
      <c r="BR27" s="14">
        <v>0</v>
      </c>
      <c r="BS27" s="14"/>
      <c r="BT27" s="14"/>
      <c r="BU27" s="14"/>
      <c r="BV27" s="14"/>
      <c r="BW27" s="14">
        <v>0</v>
      </c>
      <c r="BX27" s="14"/>
      <c r="BY27" s="14"/>
      <c r="BZ27" s="14">
        <v>-0.2</v>
      </c>
      <c r="CA27" s="14">
        <v>72</v>
      </c>
      <c r="CB27" s="14">
        <v>41.1</v>
      </c>
      <c r="CC27" s="14">
        <v>14.5</v>
      </c>
      <c r="CD27" s="14">
        <v>5</v>
      </c>
      <c r="CE27" s="14">
        <v>8.1</v>
      </c>
      <c r="CF27" s="14"/>
      <c r="CG27" s="14"/>
      <c r="CH27" s="14"/>
      <c r="CI27" s="14">
        <v>24.7</v>
      </c>
      <c r="CJ27" s="14">
        <v>29.5</v>
      </c>
      <c r="CK27" s="14">
        <v>-4.5</v>
      </c>
      <c r="CL27" s="14">
        <v>0</v>
      </c>
      <c r="CM27" s="14"/>
      <c r="CN27" s="14"/>
      <c r="CO27" s="14"/>
      <c r="CP27" s="14"/>
      <c r="CQ27" s="14">
        <v>0</v>
      </c>
      <c r="CR27" s="14"/>
      <c r="CS27" s="14">
        <v>0</v>
      </c>
      <c r="CT27" s="14">
        <v>0.4</v>
      </c>
      <c r="CU27" s="14">
        <v>1.3</v>
      </c>
      <c r="CV27" s="14"/>
      <c r="CW27" s="14">
        <v>-5.6</v>
      </c>
      <c r="CX27" s="14">
        <v>7</v>
      </c>
      <c r="CY27" s="14">
        <v>0</v>
      </c>
      <c r="CZ27" s="14"/>
      <c r="DA27" s="14">
        <v>0</v>
      </c>
      <c r="DB27" s="14">
        <v>-0.1</v>
      </c>
      <c r="DC27" s="14">
        <v>-1.1000000000000001</v>
      </c>
      <c r="DD27" s="14">
        <v>19.8</v>
      </c>
      <c r="DE27" s="14"/>
      <c r="DF27" s="14"/>
      <c r="DG27" s="14">
        <v>0.1</v>
      </c>
      <c r="DH27" s="14">
        <v>1.6</v>
      </c>
      <c r="DI27" s="14">
        <v>0</v>
      </c>
      <c r="DJ27" s="14">
        <v>-1</v>
      </c>
      <c r="DK27" s="14">
        <v>0.3</v>
      </c>
      <c r="DL27" s="14">
        <v>0.6</v>
      </c>
      <c r="DM27" s="14"/>
      <c r="DN27" s="14">
        <v>-0.14199999999999999</v>
      </c>
      <c r="DO27" s="14">
        <v>0</v>
      </c>
      <c r="DP27" s="14">
        <v>-0.4</v>
      </c>
      <c r="DQ27" s="14">
        <v>13.5</v>
      </c>
      <c r="DR27" s="14">
        <v>0</v>
      </c>
      <c r="DS27" s="14">
        <v>0</v>
      </c>
      <c r="DT27" s="14">
        <v>0.5</v>
      </c>
      <c r="DU27" s="14">
        <v>0.14399999999999999</v>
      </c>
      <c r="DV27" s="14"/>
      <c r="DW27" s="14">
        <v>0</v>
      </c>
      <c r="DX27" s="14">
        <v>-4.5999999999999996</v>
      </c>
      <c r="DY27" s="14">
        <v>0.5</v>
      </c>
      <c r="DZ27" s="14">
        <v>1.9</v>
      </c>
      <c r="EA27" s="14">
        <v>2.5</v>
      </c>
      <c r="EB27" s="14">
        <v>0.8</v>
      </c>
      <c r="EC27" s="14">
        <v>3.7</v>
      </c>
      <c r="ED27" s="14">
        <v>2.5</v>
      </c>
      <c r="EE27" s="14">
        <v>-9.5</v>
      </c>
      <c r="EF27" s="14">
        <v>-12</v>
      </c>
      <c r="EG27" s="14">
        <v>-1.4</v>
      </c>
      <c r="EH27" s="14">
        <v>0</v>
      </c>
      <c r="EI27" s="14"/>
      <c r="EJ27" s="14">
        <v>2.6</v>
      </c>
      <c r="EK27" s="14">
        <v>-0.2</v>
      </c>
      <c r="EL27" s="14">
        <v>1.9</v>
      </c>
      <c r="EM27" s="14">
        <v>0.2</v>
      </c>
      <c r="EN27" s="14">
        <v>0.2</v>
      </c>
      <c r="EO27" s="14">
        <v>0.2</v>
      </c>
      <c r="EP27" s="14"/>
      <c r="EQ27" s="14">
        <v>6.2</v>
      </c>
      <c r="ER27" s="14">
        <v>-0.4</v>
      </c>
      <c r="ES27" s="14">
        <v>-2.2999999999999998</v>
      </c>
      <c r="ET27" s="14">
        <v>-0.2</v>
      </c>
      <c r="EU27" s="14">
        <v>-10.3</v>
      </c>
      <c r="EV27" s="14">
        <v>-1.2</v>
      </c>
      <c r="EW27" s="14">
        <v>-25.3</v>
      </c>
      <c r="EX27" s="14">
        <v>1</v>
      </c>
      <c r="EY27" s="14">
        <v>0.7</v>
      </c>
      <c r="EZ27" s="14">
        <v>0.3</v>
      </c>
      <c r="FA27" s="14">
        <v>1.1000000000000001</v>
      </c>
      <c r="FB27" s="14">
        <v>-0.4</v>
      </c>
      <c r="FC27" s="14">
        <v>0.4</v>
      </c>
      <c r="FD27" s="14">
        <v>2.2000000000000002</v>
      </c>
      <c r="FE27" s="14">
        <v>1.9</v>
      </c>
      <c r="FF27" s="14">
        <v>1.9</v>
      </c>
      <c r="FG27" s="14"/>
      <c r="FH27" s="14"/>
      <c r="FI27" s="14"/>
      <c r="FJ27" s="14"/>
      <c r="FK27" s="14">
        <v>2.8</v>
      </c>
      <c r="FL27" s="14"/>
      <c r="FM27" s="14"/>
      <c r="FN27" s="14">
        <v>424.202</v>
      </c>
      <c r="FO27" s="15"/>
      <c r="FP27" s="14"/>
      <c r="FQ27" s="14"/>
      <c r="FR27" s="14"/>
      <c r="FS27" s="14">
        <v>1.7</v>
      </c>
      <c r="FT27" s="14">
        <v>0</v>
      </c>
      <c r="FU27" s="14">
        <v>0.1</v>
      </c>
      <c r="FV27" s="14">
        <v>0.7</v>
      </c>
      <c r="FW27" s="14">
        <v>0.1</v>
      </c>
      <c r="FX27" s="14">
        <v>2.6</v>
      </c>
    </row>
    <row r="28" spans="1:180" ht="24" customHeight="1" x14ac:dyDescent="0.25">
      <c r="A28" s="16" t="s">
        <v>85</v>
      </c>
      <c r="B28" s="16" t="s">
        <v>817</v>
      </c>
      <c r="C28" s="17">
        <v>31.8</v>
      </c>
      <c r="D28" s="17">
        <v>151</v>
      </c>
      <c r="E28" s="17">
        <v>-16.899999999999999</v>
      </c>
      <c r="F28" s="17"/>
      <c r="G28" s="17"/>
      <c r="H28" s="17">
        <v>-7.8</v>
      </c>
      <c r="I28" s="17">
        <v>10.3</v>
      </c>
      <c r="J28" s="17"/>
      <c r="K28" s="17"/>
      <c r="L28" s="17">
        <v>-7.5</v>
      </c>
      <c r="M28" s="17">
        <v>-10.8</v>
      </c>
      <c r="N28" s="17"/>
      <c r="O28" s="17">
        <v>37.799999999999997</v>
      </c>
      <c r="P28" s="17">
        <v>-6.8</v>
      </c>
      <c r="Q28" s="17">
        <v>-6.3</v>
      </c>
      <c r="R28" s="17">
        <v>41.1</v>
      </c>
      <c r="S28" s="17">
        <v>0.1</v>
      </c>
      <c r="T28" s="17"/>
      <c r="U28" s="17">
        <v>0</v>
      </c>
      <c r="V28" s="17">
        <v>0.4</v>
      </c>
      <c r="W28" s="17">
        <v>9.1999999999999993</v>
      </c>
      <c r="X28" s="17">
        <v>1.6</v>
      </c>
      <c r="Y28" s="17">
        <v>0.4</v>
      </c>
      <c r="Z28" s="17">
        <v>0</v>
      </c>
      <c r="AA28" s="17">
        <v>-3.2</v>
      </c>
      <c r="AB28" s="17"/>
      <c r="AC28" s="17">
        <v>19.899999999999999</v>
      </c>
      <c r="AD28" s="17"/>
      <c r="AE28" s="17"/>
      <c r="AF28" s="17"/>
      <c r="AG28" s="17"/>
      <c r="AH28" s="17">
        <v>16.5</v>
      </c>
      <c r="AI28" s="17">
        <v>-7.5</v>
      </c>
      <c r="AJ28" s="17"/>
      <c r="AK28" s="17"/>
      <c r="AL28" s="17"/>
      <c r="AM28" s="17">
        <v>-1.2</v>
      </c>
      <c r="AN28" s="17">
        <v>16.7</v>
      </c>
      <c r="AO28" s="17">
        <v>9.1999999999999993</v>
      </c>
      <c r="AP28" s="17">
        <v>17.399999999999999</v>
      </c>
      <c r="AQ28" s="17">
        <v>0.1</v>
      </c>
      <c r="AR28" s="17">
        <v>-0.2</v>
      </c>
      <c r="AS28" s="17">
        <v>2.7</v>
      </c>
      <c r="AT28" s="17">
        <v>2</v>
      </c>
      <c r="AU28" s="17">
        <v>14.1</v>
      </c>
      <c r="AV28" s="17">
        <v>-6.8</v>
      </c>
      <c r="AW28" s="17">
        <v>-32</v>
      </c>
      <c r="AX28" s="17">
        <v>8.8000000000000007</v>
      </c>
      <c r="AY28" s="17">
        <v>-1.5</v>
      </c>
      <c r="AZ28" s="17">
        <v>-0.4</v>
      </c>
      <c r="BA28" s="17">
        <v>1</v>
      </c>
      <c r="BB28" s="17">
        <v>0.2</v>
      </c>
      <c r="BC28" s="17">
        <v>-0.6</v>
      </c>
      <c r="BD28" s="17"/>
      <c r="BE28" s="17"/>
      <c r="BF28" s="17">
        <v>-0.2</v>
      </c>
      <c r="BG28" s="17"/>
      <c r="BH28" s="17">
        <v>0</v>
      </c>
      <c r="BI28" s="17">
        <v>2.2999999999999998</v>
      </c>
      <c r="BJ28" s="17"/>
      <c r="BK28" s="17"/>
      <c r="BL28" s="17"/>
      <c r="BM28" s="17">
        <v>3.1</v>
      </c>
      <c r="BN28" s="17">
        <v>0</v>
      </c>
      <c r="BO28" s="17"/>
      <c r="BP28" s="17">
        <v>29.9</v>
      </c>
      <c r="BQ28" s="17">
        <v>22.4</v>
      </c>
      <c r="BR28" s="17">
        <v>0</v>
      </c>
      <c r="BS28" s="17"/>
      <c r="BT28" s="17"/>
      <c r="BU28" s="17"/>
      <c r="BV28" s="17"/>
      <c r="BW28" s="17">
        <v>0</v>
      </c>
      <c r="BX28" s="17"/>
      <c r="BY28" s="17"/>
      <c r="BZ28" s="17">
        <v>-0.1</v>
      </c>
      <c r="CA28" s="17">
        <v>71.3</v>
      </c>
      <c r="CB28" s="17">
        <v>25.4</v>
      </c>
      <c r="CC28" s="17">
        <v>14.7</v>
      </c>
      <c r="CD28" s="17">
        <v>5</v>
      </c>
      <c r="CE28" s="17">
        <v>8</v>
      </c>
      <c r="CF28" s="17"/>
      <c r="CG28" s="17"/>
      <c r="CH28" s="17"/>
      <c r="CI28" s="17">
        <v>31.9</v>
      </c>
      <c r="CJ28" s="17">
        <v>37.200000000000003</v>
      </c>
      <c r="CK28" s="17">
        <v>4</v>
      </c>
      <c r="CL28" s="17">
        <v>0</v>
      </c>
      <c r="CM28" s="17"/>
      <c r="CN28" s="17"/>
      <c r="CO28" s="17"/>
      <c r="CP28" s="17"/>
      <c r="CQ28" s="17">
        <v>0</v>
      </c>
      <c r="CR28" s="17"/>
      <c r="CS28" s="17">
        <v>0</v>
      </c>
      <c r="CT28" s="17">
        <v>0.4</v>
      </c>
      <c r="CU28" s="17">
        <v>1.2</v>
      </c>
      <c r="CV28" s="17"/>
      <c r="CW28" s="17">
        <v>-5.6</v>
      </c>
      <c r="CX28" s="17">
        <v>7.9</v>
      </c>
      <c r="CY28" s="17">
        <v>0</v>
      </c>
      <c r="CZ28" s="17"/>
      <c r="DA28" s="17">
        <v>0</v>
      </c>
      <c r="DB28" s="17">
        <v>-0.1</v>
      </c>
      <c r="DC28" s="17">
        <v>-1.1000000000000001</v>
      </c>
      <c r="DD28" s="17">
        <v>21.4</v>
      </c>
      <c r="DE28" s="17"/>
      <c r="DF28" s="17"/>
      <c r="DG28" s="17">
        <v>0</v>
      </c>
      <c r="DH28" s="17">
        <v>1.5</v>
      </c>
      <c r="DI28" s="17">
        <v>0</v>
      </c>
      <c r="DJ28" s="17">
        <v>-1</v>
      </c>
      <c r="DK28" s="17">
        <v>0.3</v>
      </c>
      <c r="DL28" s="17">
        <v>0.6</v>
      </c>
      <c r="DM28" s="17"/>
      <c r="DN28" s="17">
        <v>-0.14799999999999999</v>
      </c>
      <c r="DO28" s="17">
        <v>-0.01</v>
      </c>
      <c r="DP28" s="17">
        <v>-0.5</v>
      </c>
      <c r="DQ28" s="17">
        <v>13.7</v>
      </c>
      <c r="DR28" s="17">
        <v>-0.4</v>
      </c>
      <c r="DS28" s="17">
        <v>0.1</v>
      </c>
      <c r="DT28" s="17">
        <v>0.6</v>
      </c>
      <c r="DU28" s="17">
        <v>6.9199999999999998E-2</v>
      </c>
      <c r="DV28" s="17"/>
      <c r="DW28" s="17">
        <v>0</v>
      </c>
      <c r="DX28" s="17">
        <v>-4.5</v>
      </c>
      <c r="DY28" s="17">
        <v>0.6</v>
      </c>
      <c r="DZ28" s="17">
        <v>1.9</v>
      </c>
      <c r="EA28" s="17">
        <v>2.5</v>
      </c>
      <c r="EB28" s="17">
        <v>0.8</v>
      </c>
      <c r="EC28" s="17">
        <v>3.7</v>
      </c>
      <c r="ED28" s="17">
        <v>2.7</v>
      </c>
      <c r="EE28" s="17">
        <v>-5.6</v>
      </c>
      <c r="EF28" s="17">
        <v>-7.4</v>
      </c>
      <c r="EG28" s="17">
        <v>-0.7</v>
      </c>
      <c r="EH28" s="17">
        <v>0</v>
      </c>
      <c r="EI28" s="17"/>
      <c r="EJ28" s="17">
        <v>2.7</v>
      </c>
      <c r="EK28" s="17">
        <v>-0.1</v>
      </c>
      <c r="EL28" s="17">
        <v>1.9</v>
      </c>
      <c r="EM28" s="17">
        <v>0.2</v>
      </c>
      <c r="EN28" s="17">
        <v>0.2</v>
      </c>
      <c r="EO28" s="17">
        <v>0.2</v>
      </c>
      <c r="EP28" s="17"/>
      <c r="EQ28" s="17">
        <v>6.5</v>
      </c>
      <c r="ER28" s="17">
        <v>-0.5</v>
      </c>
      <c r="ES28" s="17">
        <v>-2.8</v>
      </c>
      <c r="ET28" s="17">
        <v>-0.2</v>
      </c>
      <c r="EU28" s="17">
        <v>-9.4</v>
      </c>
      <c r="EV28" s="17">
        <v>-0.9</v>
      </c>
      <c r="EW28" s="17">
        <v>-21.8</v>
      </c>
      <c r="EX28" s="17">
        <v>1</v>
      </c>
      <c r="EY28" s="17">
        <v>0.7</v>
      </c>
      <c r="EZ28" s="17">
        <v>0.3</v>
      </c>
      <c r="FA28" s="17">
        <v>1.1000000000000001</v>
      </c>
      <c r="FB28" s="17">
        <v>-0.6</v>
      </c>
      <c r="FC28" s="17">
        <v>1</v>
      </c>
      <c r="FD28" s="17">
        <v>1.8</v>
      </c>
      <c r="FE28" s="17">
        <v>1.5</v>
      </c>
      <c r="FF28" s="17">
        <v>1.9</v>
      </c>
      <c r="FG28" s="17"/>
      <c r="FH28" s="17"/>
      <c r="FI28" s="17"/>
      <c r="FJ28" s="17"/>
      <c r="FK28" s="17">
        <v>3.1</v>
      </c>
      <c r="FL28" s="17"/>
      <c r="FM28" s="17"/>
      <c r="FN28" s="17">
        <v>558.41120000000001</v>
      </c>
      <c r="FO28" s="15"/>
      <c r="FP28" s="17"/>
      <c r="FQ28" s="17"/>
      <c r="FR28" s="17"/>
      <c r="FS28" s="17">
        <v>1.8</v>
      </c>
      <c r="FT28" s="17">
        <v>0.3</v>
      </c>
      <c r="FU28" s="17">
        <v>0.1</v>
      </c>
      <c r="FV28" s="17">
        <v>0.7</v>
      </c>
      <c r="FW28" s="17">
        <v>0.1</v>
      </c>
      <c r="FX28" s="17">
        <v>3</v>
      </c>
    </row>
    <row r="29" spans="1:180" ht="24" customHeight="1" x14ac:dyDescent="0.25">
      <c r="A29" s="16" t="s">
        <v>85</v>
      </c>
      <c r="B29" s="16" t="s">
        <v>818</v>
      </c>
      <c r="C29" s="17">
        <v>32.9</v>
      </c>
      <c r="D29" s="17">
        <v>165.7</v>
      </c>
      <c r="E29" s="17">
        <v>-15.3</v>
      </c>
      <c r="F29" s="17"/>
      <c r="G29" s="17"/>
      <c r="H29" s="17">
        <v>-3.7</v>
      </c>
      <c r="I29" s="17">
        <v>30.2</v>
      </c>
      <c r="J29" s="17"/>
      <c r="K29" s="17"/>
      <c r="L29" s="17">
        <v>-1.4</v>
      </c>
      <c r="M29" s="17">
        <v>-8.5</v>
      </c>
      <c r="N29" s="17"/>
      <c r="O29" s="17">
        <v>45.5</v>
      </c>
      <c r="P29" s="17">
        <v>0.1</v>
      </c>
      <c r="Q29" s="17">
        <v>-1.8</v>
      </c>
      <c r="R29" s="17">
        <v>55.9</v>
      </c>
      <c r="S29" s="17">
        <v>-0.1</v>
      </c>
      <c r="T29" s="17"/>
      <c r="U29" s="17">
        <v>0</v>
      </c>
      <c r="V29" s="17">
        <v>0.4</v>
      </c>
      <c r="W29" s="17">
        <v>10.7</v>
      </c>
      <c r="X29" s="17">
        <v>2</v>
      </c>
      <c r="Y29" s="17">
        <v>1</v>
      </c>
      <c r="Z29" s="17">
        <v>0</v>
      </c>
      <c r="AA29" s="17">
        <v>-3.2</v>
      </c>
      <c r="AB29" s="17"/>
      <c r="AC29" s="17">
        <v>22</v>
      </c>
      <c r="AD29" s="17"/>
      <c r="AE29" s="17"/>
      <c r="AF29" s="17"/>
      <c r="AG29" s="17"/>
      <c r="AH29" s="17">
        <v>16.3</v>
      </c>
      <c r="AI29" s="17">
        <v>4.8</v>
      </c>
      <c r="AJ29" s="17"/>
      <c r="AK29" s="17"/>
      <c r="AL29" s="17"/>
      <c r="AM29" s="17">
        <v>-1</v>
      </c>
      <c r="AN29" s="17">
        <v>22</v>
      </c>
      <c r="AO29" s="17">
        <v>10.199999999999999</v>
      </c>
      <c r="AP29" s="17">
        <v>17</v>
      </c>
      <c r="AQ29" s="17">
        <v>-0.2</v>
      </c>
      <c r="AR29" s="17">
        <v>0.4</v>
      </c>
      <c r="AS29" s="17">
        <v>2.7</v>
      </c>
      <c r="AT29" s="17">
        <v>1.4</v>
      </c>
      <c r="AU29" s="17">
        <v>26.3</v>
      </c>
      <c r="AV29" s="17">
        <v>5.3</v>
      </c>
      <c r="AW29" s="17">
        <v>-20.100000000000001</v>
      </c>
      <c r="AX29" s="17">
        <v>9.6999999999999993</v>
      </c>
      <c r="AY29" s="17">
        <v>-1.6</v>
      </c>
      <c r="AZ29" s="17">
        <v>1.7</v>
      </c>
      <c r="BA29" s="17">
        <v>1</v>
      </c>
      <c r="BB29" s="17">
        <v>0.2</v>
      </c>
      <c r="BC29" s="17">
        <v>-1.4</v>
      </c>
      <c r="BD29" s="17"/>
      <c r="BE29" s="17"/>
      <c r="BF29" s="17">
        <v>2.2999999999999998</v>
      </c>
      <c r="BG29" s="17"/>
      <c r="BH29" s="17">
        <v>0</v>
      </c>
      <c r="BI29" s="17">
        <v>3</v>
      </c>
      <c r="BJ29" s="17"/>
      <c r="BK29" s="17"/>
      <c r="BL29" s="17"/>
      <c r="BM29" s="17">
        <v>7.4</v>
      </c>
      <c r="BN29" s="17">
        <v>-0.5</v>
      </c>
      <c r="BO29" s="17"/>
      <c r="BP29" s="17">
        <v>36.799999999999997</v>
      </c>
      <c r="BQ29" s="17">
        <v>29.6</v>
      </c>
      <c r="BR29" s="17">
        <v>0</v>
      </c>
      <c r="BS29" s="17"/>
      <c r="BT29" s="17"/>
      <c r="BU29" s="17"/>
      <c r="BV29" s="17"/>
      <c r="BW29" s="17">
        <v>0</v>
      </c>
      <c r="BX29" s="17"/>
      <c r="BY29" s="17"/>
      <c r="BZ29" s="17">
        <v>0</v>
      </c>
      <c r="CA29" s="17">
        <v>71.599999999999994</v>
      </c>
      <c r="CB29" s="17">
        <v>25.1</v>
      </c>
      <c r="CC29" s="17">
        <v>15</v>
      </c>
      <c r="CD29" s="17">
        <v>4.9000000000000004</v>
      </c>
      <c r="CE29" s="17">
        <v>7.9</v>
      </c>
      <c r="CF29" s="17"/>
      <c r="CG29" s="17"/>
      <c r="CH29" s="17"/>
      <c r="CI29" s="17">
        <v>43.8</v>
      </c>
      <c r="CJ29" s="17">
        <v>48.8</v>
      </c>
      <c r="CK29" s="17">
        <v>21.6</v>
      </c>
      <c r="CL29" s="17">
        <v>0</v>
      </c>
      <c r="CM29" s="17"/>
      <c r="CN29" s="17"/>
      <c r="CO29" s="17"/>
      <c r="CP29" s="17"/>
      <c r="CQ29" s="17">
        <v>0</v>
      </c>
      <c r="CR29" s="17"/>
      <c r="CS29" s="17">
        <v>0</v>
      </c>
      <c r="CT29" s="17">
        <v>0.7</v>
      </c>
      <c r="CU29" s="17">
        <v>1.4</v>
      </c>
      <c r="CV29" s="17"/>
      <c r="CW29" s="17">
        <v>-5.5</v>
      </c>
      <c r="CX29" s="17">
        <v>8.1999999999999993</v>
      </c>
      <c r="CY29" s="17">
        <v>0</v>
      </c>
      <c r="CZ29" s="17"/>
      <c r="DA29" s="17">
        <v>0</v>
      </c>
      <c r="DB29" s="17">
        <v>-0.1</v>
      </c>
      <c r="DC29" s="17">
        <v>-1</v>
      </c>
      <c r="DD29" s="17">
        <v>23.1</v>
      </c>
      <c r="DE29" s="17"/>
      <c r="DF29" s="17"/>
      <c r="DG29" s="17">
        <v>0</v>
      </c>
      <c r="DH29" s="17">
        <v>1.5</v>
      </c>
      <c r="DI29" s="17">
        <v>0.2</v>
      </c>
      <c r="DJ29" s="17">
        <v>-0.7</v>
      </c>
      <c r="DK29" s="17">
        <v>0.3</v>
      </c>
      <c r="DL29" s="17">
        <v>0.6</v>
      </c>
      <c r="DM29" s="17"/>
      <c r="DN29" s="17">
        <v>-0.186</v>
      </c>
      <c r="DO29" s="17">
        <v>-0.03</v>
      </c>
      <c r="DP29" s="17">
        <v>-0.1</v>
      </c>
      <c r="DQ29" s="17">
        <v>14.9</v>
      </c>
      <c r="DR29" s="17">
        <v>-0.5</v>
      </c>
      <c r="DS29" s="17">
        <v>0</v>
      </c>
      <c r="DT29" s="17">
        <v>0.7</v>
      </c>
      <c r="DU29" s="17">
        <v>8.5199999999999998E-2</v>
      </c>
      <c r="DV29" s="17"/>
      <c r="DW29" s="17">
        <v>0</v>
      </c>
      <c r="DX29" s="17">
        <v>-4.5</v>
      </c>
      <c r="DY29" s="17">
        <v>0.5</v>
      </c>
      <c r="DZ29" s="17">
        <v>1.9</v>
      </c>
      <c r="EA29" s="17">
        <v>2.5</v>
      </c>
      <c r="EB29" s="17">
        <v>0.5</v>
      </c>
      <c r="EC29" s="17">
        <v>3.7</v>
      </c>
      <c r="ED29" s="17">
        <v>2.5</v>
      </c>
      <c r="EE29" s="17">
        <v>-4.5999999999999996</v>
      </c>
      <c r="EF29" s="17">
        <v>-6.1</v>
      </c>
      <c r="EG29" s="17">
        <v>-0.6</v>
      </c>
      <c r="EH29" s="17">
        <v>0</v>
      </c>
      <c r="EI29" s="17"/>
      <c r="EJ29" s="17">
        <v>2.7</v>
      </c>
      <c r="EK29" s="17">
        <v>0</v>
      </c>
      <c r="EL29" s="17">
        <v>1.8</v>
      </c>
      <c r="EM29" s="17">
        <v>0.2</v>
      </c>
      <c r="EN29" s="17">
        <v>0.2</v>
      </c>
      <c r="EO29" s="17">
        <v>0.2</v>
      </c>
      <c r="EP29" s="17"/>
      <c r="EQ29" s="17">
        <v>5.8</v>
      </c>
      <c r="ER29" s="17">
        <v>-0.2</v>
      </c>
      <c r="ES29" s="17">
        <v>-3</v>
      </c>
      <c r="ET29" s="17">
        <v>-0.2</v>
      </c>
      <c r="EU29" s="17">
        <v>-6.5</v>
      </c>
      <c r="EV29" s="17">
        <v>-0.6</v>
      </c>
      <c r="EW29" s="17">
        <v>-13.4</v>
      </c>
      <c r="EX29" s="17">
        <v>1</v>
      </c>
      <c r="EY29" s="17">
        <v>0.7</v>
      </c>
      <c r="EZ29" s="17">
        <v>0.3</v>
      </c>
      <c r="FA29" s="17">
        <v>1</v>
      </c>
      <c r="FB29" s="17">
        <v>-0.9</v>
      </c>
      <c r="FC29" s="17">
        <v>1</v>
      </c>
      <c r="FD29" s="17">
        <v>2.2999999999999998</v>
      </c>
      <c r="FE29" s="17">
        <v>2</v>
      </c>
      <c r="FF29" s="17">
        <v>2</v>
      </c>
      <c r="FG29" s="17"/>
      <c r="FH29" s="17"/>
      <c r="FI29" s="17"/>
      <c r="FJ29" s="17"/>
      <c r="FK29" s="17">
        <v>2.2999999999999998</v>
      </c>
      <c r="FL29" s="17"/>
      <c r="FM29" s="17"/>
      <c r="FN29" s="17">
        <v>782.4692</v>
      </c>
      <c r="FO29" s="15"/>
      <c r="FP29" s="17"/>
      <c r="FQ29" s="17"/>
      <c r="FR29" s="17"/>
      <c r="FS29" s="17">
        <v>1.9</v>
      </c>
      <c r="FT29" s="17">
        <v>0.3</v>
      </c>
      <c r="FU29" s="17">
        <v>0.1</v>
      </c>
      <c r="FV29" s="17">
        <v>0.9</v>
      </c>
      <c r="FW29" s="17">
        <v>1.1000000000000001</v>
      </c>
      <c r="FX29" s="17">
        <v>4.3</v>
      </c>
    </row>
    <row r="30" spans="1:180" ht="24" customHeight="1" x14ac:dyDescent="0.25">
      <c r="A30" s="16" t="s">
        <v>85</v>
      </c>
      <c r="B30" s="16" t="s">
        <v>819</v>
      </c>
      <c r="C30" s="17">
        <v>33</v>
      </c>
      <c r="D30" s="17">
        <v>127.6</v>
      </c>
      <c r="E30" s="17">
        <v>19.899999999999999</v>
      </c>
      <c r="F30" s="17"/>
      <c r="G30" s="17"/>
      <c r="H30" s="17">
        <v>-4.9000000000000004</v>
      </c>
      <c r="I30" s="17">
        <v>19.7</v>
      </c>
      <c r="J30" s="17"/>
      <c r="K30" s="17"/>
      <c r="L30" s="17">
        <v>-1.8</v>
      </c>
      <c r="M30" s="17">
        <v>-8.9</v>
      </c>
      <c r="N30" s="17"/>
      <c r="O30" s="17">
        <v>43.6</v>
      </c>
      <c r="P30" s="17">
        <v>1.9</v>
      </c>
      <c r="Q30" s="17">
        <v>-0.8</v>
      </c>
      <c r="R30" s="17">
        <v>51.1</v>
      </c>
      <c r="S30" s="17">
        <v>-0.1</v>
      </c>
      <c r="T30" s="17"/>
      <c r="U30" s="17">
        <v>1.3</v>
      </c>
      <c r="V30" s="17">
        <v>0.4</v>
      </c>
      <c r="W30" s="17">
        <v>10.3</v>
      </c>
      <c r="X30" s="17">
        <v>1.5</v>
      </c>
      <c r="Y30" s="17">
        <v>0.2</v>
      </c>
      <c r="Z30" s="17">
        <v>0</v>
      </c>
      <c r="AA30" s="17">
        <v>-3.2</v>
      </c>
      <c r="AB30" s="17"/>
      <c r="AC30" s="17">
        <v>10.7</v>
      </c>
      <c r="AD30" s="17"/>
      <c r="AE30" s="17"/>
      <c r="AF30" s="17"/>
      <c r="AG30" s="17"/>
      <c r="AH30" s="17">
        <v>18.8</v>
      </c>
      <c r="AI30" s="17">
        <v>12</v>
      </c>
      <c r="AJ30" s="17"/>
      <c r="AK30" s="17"/>
      <c r="AL30" s="17"/>
      <c r="AM30" s="17">
        <v>-1</v>
      </c>
      <c r="AN30" s="17">
        <v>20.7</v>
      </c>
      <c r="AO30" s="17">
        <v>9.9</v>
      </c>
      <c r="AP30" s="17">
        <v>17</v>
      </c>
      <c r="AQ30" s="17">
        <v>-0.2</v>
      </c>
      <c r="AR30" s="17">
        <v>-0.7</v>
      </c>
      <c r="AS30" s="17">
        <v>2.7</v>
      </c>
      <c r="AT30" s="17">
        <v>1.4</v>
      </c>
      <c r="AU30" s="17">
        <v>28.4</v>
      </c>
      <c r="AV30" s="17">
        <v>13.6</v>
      </c>
      <c r="AW30" s="17">
        <v>-32.1</v>
      </c>
      <c r="AX30" s="17">
        <v>9.3000000000000007</v>
      </c>
      <c r="AY30" s="17">
        <v>-2.5</v>
      </c>
      <c r="AZ30" s="17">
        <v>-0.1</v>
      </c>
      <c r="BA30" s="17">
        <v>1.1000000000000001</v>
      </c>
      <c r="BB30" s="17">
        <v>0.2</v>
      </c>
      <c r="BC30" s="17">
        <v>0.2</v>
      </c>
      <c r="BD30" s="17"/>
      <c r="BE30" s="17"/>
      <c r="BF30" s="17">
        <v>1.2</v>
      </c>
      <c r="BG30" s="17"/>
      <c r="BH30" s="17">
        <v>0</v>
      </c>
      <c r="BI30" s="17">
        <v>-1</v>
      </c>
      <c r="BJ30" s="17"/>
      <c r="BK30" s="17"/>
      <c r="BL30" s="17"/>
      <c r="BM30" s="17">
        <v>5.5</v>
      </c>
      <c r="BN30" s="17">
        <v>-17</v>
      </c>
      <c r="BO30" s="17"/>
      <c r="BP30" s="17">
        <v>38.700000000000003</v>
      </c>
      <c r="BQ30" s="17">
        <v>31.4</v>
      </c>
      <c r="BR30" s="17">
        <v>0</v>
      </c>
      <c r="BS30" s="17"/>
      <c r="BT30" s="17"/>
      <c r="BU30" s="17"/>
      <c r="BV30" s="17"/>
      <c r="BW30" s="17">
        <v>0</v>
      </c>
      <c r="BX30" s="17"/>
      <c r="BY30" s="17"/>
      <c r="BZ30" s="17">
        <v>0</v>
      </c>
      <c r="CA30" s="17">
        <v>72.7</v>
      </c>
      <c r="CB30" s="17">
        <v>26.1</v>
      </c>
      <c r="CC30" s="17">
        <v>14.7</v>
      </c>
      <c r="CD30" s="17">
        <v>13.5</v>
      </c>
      <c r="CE30" s="17">
        <v>8</v>
      </c>
      <c r="CF30" s="17"/>
      <c r="CG30" s="17"/>
      <c r="CH30" s="17"/>
      <c r="CI30" s="17">
        <v>34.799999999999997</v>
      </c>
      <c r="CJ30" s="17">
        <v>39.9</v>
      </c>
      <c r="CK30" s="17">
        <v>8.6</v>
      </c>
      <c r="CL30" s="17">
        <v>0</v>
      </c>
      <c r="CM30" s="17"/>
      <c r="CN30" s="17"/>
      <c r="CO30" s="17"/>
      <c r="CP30" s="17"/>
      <c r="CQ30" s="17">
        <v>0</v>
      </c>
      <c r="CR30" s="17"/>
      <c r="CS30" s="17">
        <v>0</v>
      </c>
      <c r="CT30" s="17">
        <v>0.4</v>
      </c>
      <c r="CU30" s="17">
        <v>1.3</v>
      </c>
      <c r="CV30" s="17"/>
      <c r="CW30" s="17">
        <v>-5.5</v>
      </c>
      <c r="CX30" s="17">
        <v>8.6</v>
      </c>
      <c r="CY30" s="17">
        <v>0</v>
      </c>
      <c r="CZ30" s="17"/>
      <c r="DA30" s="17">
        <v>0</v>
      </c>
      <c r="DB30" s="17">
        <v>-0.1</v>
      </c>
      <c r="DC30" s="17">
        <v>-1.1000000000000001</v>
      </c>
      <c r="DD30" s="17">
        <v>23.4</v>
      </c>
      <c r="DE30" s="17"/>
      <c r="DF30" s="17"/>
      <c r="DG30" s="17">
        <v>0</v>
      </c>
      <c r="DH30" s="17">
        <v>1.5</v>
      </c>
      <c r="DI30" s="17">
        <v>0.2</v>
      </c>
      <c r="DJ30" s="17">
        <v>-1</v>
      </c>
      <c r="DK30" s="17">
        <v>0.2</v>
      </c>
      <c r="DL30" s="17">
        <v>0.6</v>
      </c>
      <c r="DM30" s="17"/>
      <c r="DN30" s="17">
        <v>-0.29699999999999999</v>
      </c>
      <c r="DO30" s="17">
        <v>-0.06</v>
      </c>
      <c r="DP30" s="17">
        <v>-0.4</v>
      </c>
      <c r="DQ30" s="17">
        <v>14.9</v>
      </c>
      <c r="DR30" s="17">
        <v>-0.8</v>
      </c>
      <c r="DS30" s="17">
        <v>0.1</v>
      </c>
      <c r="DT30" s="17">
        <v>0.7</v>
      </c>
      <c r="DU30" s="17">
        <v>9.8000000000000004E-2</v>
      </c>
      <c r="DV30" s="17"/>
      <c r="DW30" s="17">
        <v>0</v>
      </c>
      <c r="DX30" s="17">
        <v>-4.5999999999999996</v>
      </c>
      <c r="DY30" s="17">
        <v>0.2</v>
      </c>
      <c r="DZ30" s="17">
        <v>1.9</v>
      </c>
      <c r="EA30" s="17">
        <v>2.5</v>
      </c>
      <c r="EB30" s="17">
        <v>0.3</v>
      </c>
      <c r="EC30" s="17">
        <v>3.7</v>
      </c>
      <c r="ED30" s="17">
        <v>2.7</v>
      </c>
      <c r="EE30" s="17">
        <v>-8.3000000000000007</v>
      </c>
      <c r="EF30" s="17">
        <v>-10.1</v>
      </c>
      <c r="EG30" s="17">
        <v>-1.2</v>
      </c>
      <c r="EH30" s="17">
        <v>0</v>
      </c>
      <c r="EI30" s="17"/>
      <c r="EJ30" s="17">
        <v>2.7</v>
      </c>
      <c r="EK30" s="17">
        <v>-0.1</v>
      </c>
      <c r="EL30" s="17">
        <v>1.8</v>
      </c>
      <c r="EM30" s="17">
        <v>0.2</v>
      </c>
      <c r="EN30" s="17">
        <v>0.2</v>
      </c>
      <c r="EO30" s="17">
        <v>0.2</v>
      </c>
      <c r="EP30" s="17"/>
      <c r="EQ30" s="17">
        <v>6.5</v>
      </c>
      <c r="ER30" s="17">
        <v>-1.3</v>
      </c>
      <c r="ES30" s="17">
        <v>-2.8</v>
      </c>
      <c r="ET30" s="17">
        <v>-0.2</v>
      </c>
      <c r="EU30" s="17">
        <v>-7.2</v>
      </c>
      <c r="EV30" s="17">
        <v>-0.5</v>
      </c>
      <c r="EW30" s="17">
        <v>-19.2</v>
      </c>
      <c r="EX30" s="17">
        <v>1</v>
      </c>
      <c r="EY30" s="17">
        <v>0.7</v>
      </c>
      <c r="EZ30" s="17">
        <v>0.3</v>
      </c>
      <c r="FA30" s="17">
        <v>1</v>
      </c>
      <c r="FB30" s="17">
        <v>-1.1000000000000001</v>
      </c>
      <c r="FC30" s="17">
        <v>1</v>
      </c>
      <c r="FD30" s="17">
        <v>2.4</v>
      </c>
      <c r="FE30" s="17">
        <v>2.1</v>
      </c>
      <c r="FF30" s="17">
        <v>2.1</v>
      </c>
      <c r="FG30" s="17"/>
      <c r="FH30" s="17"/>
      <c r="FI30" s="17"/>
      <c r="FJ30" s="17"/>
      <c r="FK30" s="17">
        <v>2.8</v>
      </c>
      <c r="FL30" s="17"/>
      <c r="FM30" s="17"/>
      <c r="FN30" s="17">
        <v>699.74099999999999</v>
      </c>
      <c r="FO30" s="15"/>
      <c r="FP30" s="17"/>
      <c r="FQ30" s="17"/>
      <c r="FR30" s="17"/>
      <c r="FS30" s="17">
        <v>1.8</v>
      </c>
      <c r="FT30" s="17">
        <v>0.3</v>
      </c>
      <c r="FU30" s="17">
        <v>0.1</v>
      </c>
      <c r="FV30" s="17">
        <v>0.8</v>
      </c>
      <c r="FW30" s="17">
        <v>1</v>
      </c>
      <c r="FX30" s="17">
        <v>4</v>
      </c>
    </row>
    <row r="31" spans="1:180" ht="24" customHeight="1" x14ac:dyDescent="0.25">
      <c r="A31" s="16" t="s">
        <v>85</v>
      </c>
      <c r="B31" s="16" t="s">
        <v>820</v>
      </c>
      <c r="C31" s="17">
        <v>33</v>
      </c>
      <c r="D31" s="17">
        <v>132.69999999999999</v>
      </c>
      <c r="E31" s="17">
        <v>20.399999999999999</v>
      </c>
      <c r="F31" s="17"/>
      <c r="G31" s="17"/>
      <c r="H31" s="17">
        <v>-6</v>
      </c>
      <c r="I31" s="17">
        <v>18.7</v>
      </c>
      <c r="J31" s="17"/>
      <c r="K31" s="17"/>
      <c r="L31" s="17">
        <v>37.4</v>
      </c>
      <c r="M31" s="17">
        <v>36.799999999999997</v>
      </c>
      <c r="N31" s="17"/>
      <c r="O31" s="17">
        <v>48.8</v>
      </c>
      <c r="P31" s="17">
        <v>5.5</v>
      </c>
      <c r="Q31" s="17">
        <v>3.8</v>
      </c>
      <c r="R31" s="17">
        <v>50.4</v>
      </c>
      <c r="S31" s="17">
        <v>-0.1</v>
      </c>
      <c r="T31" s="17"/>
      <c r="U31" s="17">
        <v>2.5</v>
      </c>
      <c r="V31" s="17">
        <v>0.4</v>
      </c>
      <c r="W31" s="17">
        <v>11.4</v>
      </c>
      <c r="X31" s="17">
        <v>1.7</v>
      </c>
      <c r="Y31" s="17">
        <v>0.7</v>
      </c>
      <c r="Z31" s="17">
        <v>1.3</v>
      </c>
      <c r="AA31" s="17">
        <v>-3.4</v>
      </c>
      <c r="AB31" s="17"/>
      <c r="AC31" s="17">
        <v>12.5</v>
      </c>
      <c r="AD31" s="17"/>
      <c r="AE31" s="17"/>
      <c r="AF31" s="17"/>
      <c r="AG31" s="17"/>
      <c r="AH31" s="17">
        <v>20.2</v>
      </c>
      <c r="AI31" s="17">
        <v>8.1</v>
      </c>
      <c r="AJ31" s="17"/>
      <c r="AK31" s="17"/>
      <c r="AL31" s="17"/>
      <c r="AM31" s="17">
        <v>-1.2</v>
      </c>
      <c r="AN31" s="17">
        <v>23.7</v>
      </c>
      <c r="AO31" s="17">
        <v>9.9</v>
      </c>
      <c r="AP31" s="17">
        <v>24.5</v>
      </c>
      <c r="AQ31" s="17">
        <v>2.2000000000000002</v>
      </c>
      <c r="AR31" s="17">
        <v>-0.7</v>
      </c>
      <c r="AS31" s="17">
        <v>2.7</v>
      </c>
      <c r="AT31" s="17">
        <v>1.5</v>
      </c>
      <c r="AU31" s="17">
        <v>15.6</v>
      </c>
      <c r="AV31" s="17">
        <v>-3</v>
      </c>
      <c r="AW31" s="17">
        <v>70.8</v>
      </c>
      <c r="AX31" s="17">
        <v>9.1</v>
      </c>
      <c r="AY31" s="17">
        <v>-2.9</v>
      </c>
      <c r="AZ31" s="17">
        <v>0.5</v>
      </c>
      <c r="BA31" s="17">
        <v>1.1000000000000001</v>
      </c>
      <c r="BB31" s="17">
        <v>0.2</v>
      </c>
      <c r="BC31" s="17">
        <v>-0.2</v>
      </c>
      <c r="BD31" s="17"/>
      <c r="BE31" s="17"/>
      <c r="BF31" s="17">
        <v>1.9</v>
      </c>
      <c r="BG31" s="17"/>
      <c r="BH31" s="17">
        <v>0</v>
      </c>
      <c r="BI31" s="17">
        <v>-0.3</v>
      </c>
      <c r="BJ31" s="17"/>
      <c r="BK31" s="17"/>
      <c r="BL31" s="17"/>
      <c r="BM31" s="17">
        <v>6.8</v>
      </c>
      <c r="BN31" s="17">
        <v>-21.1</v>
      </c>
      <c r="BO31" s="17"/>
      <c r="BP31" s="17">
        <v>33.799999999999997</v>
      </c>
      <c r="BQ31" s="17">
        <v>26.8</v>
      </c>
      <c r="BR31" s="17">
        <v>0</v>
      </c>
      <c r="BS31" s="17"/>
      <c r="BT31" s="17"/>
      <c r="BU31" s="17"/>
      <c r="BV31" s="17"/>
      <c r="BW31" s="17">
        <v>0</v>
      </c>
      <c r="BX31" s="17"/>
      <c r="BY31" s="17"/>
      <c r="BZ31" s="17">
        <v>0</v>
      </c>
      <c r="CA31" s="17">
        <v>71.900000000000006</v>
      </c>
      <c r="CB31" s="17">
        <v>32.299999999999997</v>
      </c>
      <c r="CC31" s="17">
        <v>14.9</v>
      </c>
      <c r="CD31" s="17">
        <v>13.5</v>
      </c>
      <c r="CE31" s="17">
        <v>8</v>
      </c>
      <c r="CF31" s="17"/>
      <c r="CG31" s="17"/>
      <c r="CH31" s="17"/>
      <c r="CI31" s="17">
        <v>37.9</v>
      </c>
      <c r="CJ31" s="17">
        <v>43</v>
      </c>
      <c r="CK31" s="17">
        <v>12.6</v>
      </c>
      <c r="CL31" s="17">
        <v>0</v>
      </c>
      <c r="CM31" s="17"/>
      <c r="CN31" s="17"/>
      <c r="CO31" s="17"/>
      <c r="CP31" s="17"/>
      <c r="CQ31" s="17">
        <v>-0.4</v>
      </c>
      <c r="CR31" s="17"/>
      <c r="CS31" s="17">
        <v>0</v>
      </c>
      <c r="CT31" s="17">
        <v>0.3</v>
      </c>
      <c r="CU31" s="17">
        <v>1.3</v>
      </c>
      <c r="CV31" s="17"/>
      <c r="CW31" s="17">
        <v>-5.5</v>
      </c>
      <c r="CX31" s="17">
        <v>8.9</v>
      </c>
      <c r="CY31" s="17">
        <v>0</v>
      </c>
      <c r="CZ31" s="17"/>
      <c r="DA31" s="17">
        <v>0</v>
      </c>
      <c r="DB31" s="17">
        <v>0</v>
      </c>
      <c r="DC31" s="17">
        <v>-1.1000000000000001</v>
      </c>
      <c r="DD31" s="17">
        <v>23.7</v>
      </c>
      <c r="DE31" s="17"/>
      <c r="DF31" s="17"/>
      <c r="DG31" s="17">
        <v>0</v>
      </c>
      <c r="DH31" s="17">
        <v>1.5</v>
      </c>
      <c r="DI31" s="17">
        <v>0.2</v>
      </c>
      <c r="DJ31" s="17">
        <v>-0.5</v>
      </c>
      <c r="DK31" s="17">
        <v>0.2</v>
      </c>
      <c r="DL31" s="17">
        <v>0.6</v>
      </c>
      <c r="DM31" s="17"/>
      <c r="DN31" s="17">
        <v>-0.45100000000000001</v>
      </c>
      <c r="DO31" s="17">
        <v>-0.3</v>
      </c>
      <c r="DP31" s="17">
        <v>-1.1000000000000001</v>
      </c>
      <c r="DQ31" s="17">
        <v>13.4</v>
      </c>
      <c r="DR31" s="17">
        <v>-1.9</v>
      </c>
      <c r="DS31" s="17">
        <v>0.1</v>
      </c>
      <c r="DT31" s="17">
        <v>0.7</v>
      </c>
      <c r="DU31" s="17">
        <v>0.106</v>
      </c>
      <c r="DV31" s="17"/>
      <c r="DW31" s="17">
        <v>0</v>
      </c>
      <c r="DX31" s="17">
        <v>-4.5</v>
      </c>
      <c r="DY31" s="17">
        <v>0.3</v>
      </c>
      <c r="DZ31" s="17">
        <v>1.9</v>
      </c>
      <c r="EA31" s="17">
        <v>2.5</v>
      </c>
      <c r="EB31" s="17">
        <v>0.8</v>
      </c>
      <c r="EC31" s="17">
        <v>3.7</v>
      </c>
      <c r="ED31" s="17">
        <v>2.6</v>
      </c>
      <c r="EE31" s="17">
        <v>-4.7</v>
      </c>
      <c r="EF31" s="17">
        <v>-5.4</v>
      </c>
      <c r="EG31" s="17">
        <v>-0.3</v>
      </c>
      <c r="EH31" s="17">
        <v>0</v>
      </c>
      <c r="EI31" s="17"/>
      <c r="EJ31" s="17">
        <v>2.7</v>
      </c>
      <c r="EK31" s="17">
        <v>0</v>
      </c>
      <c r="EL31" s="17">
        <v>1.8</v>
      </c>
      <c r="EM31" s="17">
        <v>0.2</v>
      </c>
      <c r="EN31" s="17">
        <v>0.2</v>
      </c>
      <c r="EO31" s="17">
        <v>0.2</v>
      </c>
      <c r="EP31" s="17"/>
      <c r="EQ31" s="17">
        <v>6.5</v>
      </c>
      <c r="ER31" s="17">
        <v>-1.6</v>
      </c>
      <c r="ES31" s="17">
        <v>-3</v>
      </c>
      <c r="ET31" s="17">
        <v>-0.2</v>
      </c>
      <c r="EU31" s="17">
        <v>0</v>
      </c>
      <c r="EV31" s="17">
        <v>-2.4</v>
      </c>
      <c r="EW31" s="17">
        <v>-17</v>
      </c>
      <c r="EX31" s="17">
        <v>1.2</v>
      </c>
      <c r="EY31" s="17">
        <v>0.7</v>
      </c>
      <c r="EZ31" s="17">
        <v>0.3</v>
      </c>
      <c r="FA31" s="17">
        <v>0.8</v>
      </c>
      <c r="FB31" s="17">
        <v>-1.3</v>
      </c>
      <c r="FC31" s="17">
        <v>1</v>
      </c>
      <c r="FD31" s="17">
        <v>2.4</v>
      </c>
      <c r="FE31" s="17">
        <v>2.1</v>
      </c>
      <c r="FF31" s="17">
        <v>2</v>
      </c>
      <c r="FG31" s="17"/>
      <c r="FH31" s="17"/>
      <c r="FI31" s="17"/>
      <c r="FJ31" s="17"/>
      <c r="FK31" s="17">
        <v>2.4</v>
      </c>
      <c r="FL31" s="17"/>
      <c r="FM31" s="17"/>
      <c r="FN31" s="17">
        <v>908.255</v>
      </c>
      <c r="FO31" s="15"/>
      <c r="FP31" s="17"/>
      <c r="FQ31" s="17"/>
      <c r="FR31" s="17"/>
      <c r="FS31" s="17">
        <v>1.8</v>
      </c>
      <c r="FT31" s="17">
        <v>0.3</v>
      </c>
      <c r="FU31" s="17">
        <v>0.1</v>
      </c>
      <c r="FV31" s="17">
        <v>0.9</v>
      </c>
      <c r="FW31" s="17">
        <v>1.1000000000000001</v>
      </c>
      <c r="FX31" s="17">
        <v>4.2</v>
      </c>
    </row>
    <row r="32" spans="1:180" ht="24" customHeight="1" x14ac:dyDescent="0.25">
      <c r="A32" s="16" t="s">
        <v>85</v>
      </c>
      <c r="B32" s="16" t="s">
        <v>821</v>
      </c>
      <c r="C32" s="17">
        <v>30.1</v>
      </c>
      <c r="D32" s="17">
        <v>138.9</v>
      </c>
      <c r="E32" s="17">
        <v>20.7</v>
      </c>
      <c r="F32" s="17"/>
      <c r="G32" s="17"/>
      <c r="H32" s="17">
        <v>-4.0999999999999996</v>
      </c>
      <c r="I32" s="17">
        <v>10.4</v>
      </c>
      <c r="J32" s="17"/>
      <c r="K32" s="17"/>
      <c r="L32" s="17">
        <v>38.5</v>
      </c>
      <c r="M32" s="17">
        <v>43.9</v>
      </c>
      <c r="N32" s="17"/>
      <c r="O32" s="17">
        <v>48.3</v>
      </c>
      <c r="P32" s="17">
        <v>6.2</v>
      </c>
      <c r="Q32" s="17">
        <v>4.5999999999999996</v>
      </c>
      <c r="R32" s="17">
        <v>47.1</v>
      </c>
      <c r="S32" s="17">
        <v>0.2</v>
      </c>
      <c r="T32" s="17"/>
      <c r="U32" s="17">
        <v>3</v>
      </c>
      <c r="V32" s="17">
        <v>0.4</v>
      </c>
      <c r="W32" s="17">
        <v>13.7</v>
      </c>
      <c r="X32" s="17">
        <v>1.7</v>
      </c>
      <c r="Y32" s="17">
        <v>0.9</v>
      </c>
      <c r="Z32" s="17">
        <v>2.5</v>
      </c>
      <c r="AA32" s="17">
        <v>-3.3</v>
      </c>
      <c r="AB32" s="17"/>
      <c r="AC32" s="17">
        <v>12.2</v>
      </c>
      <c r="AD32" s="17"/>
      <c r="AE32" s="17"/>
      <c r="AF32" s="17"/>
      <c r="AG32" s="17"/>
      <c r="AH32" s="17">
        <v>11.4</v>
      </c>
      <c r="AI32" s="17">
        <v>7.8</v>
      </c>
      <c r="AJ32" s="17"/>
      <c r="AK32" s="17"/>
      <c r="AL32" s="17"/>
      <c r="AM32" s="17">
        <v>-0.9</v>
      </c>
      <c r="AN32" s="17">
        <v>22.9</v>
      </c>
      <c r="AO32" s="17">
        <v>10.1</v>
      </c>
      <c r="AP32" s="17">
        <v>25.8</v>
      </c>
      <c r="AQ32" s="17">
        <v>2.6</v>
      </c>
      <c r="AR32" s="17">
        <v>-0.7</v>
      </c>
      <c r="AS32" s="17">
        <v>2.7</v>
      </c>
      <c r="AT32" s="17">
        <v>1.4</v>
      </c>
      <c r="AU32" s="17">
        <v>14.1</v>
      </c>
      <c r="AV32" s="17">
        <v>1.7</v>
      </c>
      <c r="AW32" s="17">
        <v>69.8</v>
      </c>
      <c r="AX32" s="17">
        <v>10.4</v>
      </c>
      <c r="AY32" s="17">
        <v>-0.8</v>
      </c>
      <c r="AZ32" s="17">
        <v>0.3</v>
      </c>
      <c r="BA32" s="17">
        <v>1.1000000000000001</v>
      </c>
      <c r="BB32" s="17">
        <v>0.2</v>
      </c>
      <c r="BC32" s="17">
        <v>3.4</v>
      </c>
      <c r="BD32" s="17"/>
      <c r="BE32" s="17"/>
      <c r="BF32" s="17">
        <v>2.5</v>
      </c>
      <c r="BG32" s="17"/>
      <c r="BH32" s="17">
        <v>0</v>
      </c>
      <c r="BI32" s="17">
        <v>2.2999999999999998</v>
      </c>
      <c r="BJ32" s="17"/>
      <c r="BK32" s="17"/>
      <c r="BL32" s="17"/>
      <c r="BM32" s="17">
        <v>7.3</v>
      </c>
      <c r="BN32" s="17">
        <v>-19.7</v>
      </c>
      <c r="BO32" s="17"/>
      <c r="BP32" s="17">
        <v>35</v>
      </c>
      <c r="BQ32" s="17">
        <v>28.6</v>
      </c>
      <c r="BR32" s="17">
        <v>0</v>
      </c>
      <c r="BS32" s="17"/>
      <c r="BT32" s="17"/>
      <c r="BU32" s="17"/>
      <c r="BV32" s="17"/>
      <c r="BW32" s="17">
        <v>0</v>
      </c>
      <c r="BX32" s="17"/>
      <c r="BY32" s="17"/>
      <c r="BZ32" s="17">
        <v>0</v>
      </c>
      <c r="CA32" s="17">
        <v>70.2</v>
      </c>
      <c r="CB32" s="17">
        <v>33.799999999999997</v>
      </c>
      <c r="CC32" s="17">
        <v>15.7</v>
      </c>
      <c r="CD32" s="17">
        <v>13.5</v>
      </c>
      <c r="CE32" s="17">
        <v>7.9</v>
      </c>
      <c r="CF32" s="17"/>
      <c r="CG32" s="17"/>
      <c r="CH32" s="17"/>
      <c r="CI32" s="17">
        <v>38.700000000000003</v>
      </c>
      <c r="CJ32" s="17">
        <v>44.3</v>
      </c>
      <c r="CK32" s="17">
        <v>13.4</v>
      </c>
      <c r="CL32" s="17">
        <v>0</v>
      </c>
      <c r="CM32" s="17"/>
      <c r="CN32" s="17"/>
      <c r="CO32" s="17"/>
      <c r="CP32" s="17"/>
      <c r="CQ32" s="17">
        <v>7.7</v>
      </c>
      <c r="CR32" s="17"/>
      <c r="CS32" s="17">
        <v>0</v>
      </c>
      <c r="CT32" s="17">
        <v>0.3</v>
      </c>
      <c r="CU32" s="17">
        <v>1.2</v>
      </c>
      <c r="CV32" s="17"/>
      <c r="CW32" s="17">
        <v>-5.4</v>
      </c>
      <c r="CX32" s="17">
        <v>8.6</v>
      </c>
      <c r="CY32" s="17">
        <v>0</v>
      </c>
      <c r="CZ32" s="17"/>
      <c r="DA32" s="17">
        <v>0.1</v>
      </c>
      <c r="DB32" s="17">
        <v>-0.1</v>
      </c>
      <c r="DC32" s="17">
        <v>-0.9</v>
      </c>
      <c r="DD32" s="17">
        <v>22.9</v>
      </c>
      <c r="DE32" s="17"/>
      <c r="DF32" s="17"/>
      <c r="DG32" s="17">
        <v>0</v>
      </c>
      <c r="DH32" s="17">
        <v>1.5</v>
      </c>
      <c r="DI32" s="17">
        <v>0.2</v>
      </c>
      <c r="DJ32" s="17">
        <v>0</v>
      </c>
      <c r="DK32" s="17">
        <v>0.3</v>
      </c>
      <c r="DL32" s="17">
        <v>0.6</v>
      </c>
      <c r="DM32" s="17"/>
      <c r="DN32" s="17">
        <v>-0.11600000000000001</v>
      </c>
      <c r="DO32" s="17">
        <v>-0.63</v>
      </c>
      <c r="DP32" s="17">
        <v>-1</v>
      </c>
      <c r="DQ32" s="17">
        <v>13.6</v>
      </c>
      <c r="DR32" s="17">
        <v>-2.5</v>
      </c>
      <c r="DS32" s="17">
        <v>0</v>
      </c>
      <c r="DT32" s="17">
        <v>0.6</v>
      </c>
      <c r="DU32" s="17">
        <v>8.1199999999999994E-2</v>
      </c>
      <c r="DV32" s="17"/>
      <c r="DW32" s="17">
        <v>0</v>
      </c>
      <c r="DX32" s="17">
        <v>-4.5999999999999996</v>
      </c>
      <c r="DY32" s="17">
        <v>0.5</v>
      </c>
      <c r="DZ32" s="17">
        <v>1.9</v>
      </c>
      <c r="EA32" s="17">
        <v>2.5</v>
      </c>
      <c r="EB32" s="17">
        <v>0.8</v>
      </c>
      <c r="EC32" s="17">
        <v>3.7</v>
      </c>
      <c r="ED32" s="17">
        <v>2.7</v>
      </c>
      <c r="EE32" s="17">
        <v>-4.5999999999999996</v>
      </c>
      <c r="EF32" s="17">
        <v>-4.9000000000000004</v>
      </c>
      <c r="EG32" s="17">
        <v>-0.1</v>
      </c>
      <c r="EH32" s="17">
        <v>0</v>
      </c>
      <c r="EI32" s="17"/>
      <c r="EJ32" s="17">
        <v>2.7</v>
      </c>
      <c r="EK32" s="17">
        <v>0</v>
      </c>
      <c r="EL32" s="17">
        <v>1.8</v>
      </c>
      <c r="EM32" s="17">
        <v>0.2</v>
      </c>
      <c r="EN32" s="17">
        <v>0.2</v>
      </c>
      <c r="EO32" s="17">
        <v>0.2</v>
      </c>
      <c r="EP32" s="17"/>
      <c r="EQ32" s="17">
        <v>5.9</v>
      </c>
      <c r="ER32" s="17">
        <v>-1.7</v>
      </c>
      <c r="ES32" s="17">
        <v>-3</v>
      </c>
      <c r="ET32" s="17">
        <v>-0.2</v>
      </c>
      <c r="EU32" s="17">
        <v>0</v>
      </c>
      <c r="EV32" s="17">
        <v>-2.8</v>
      </c>
      <c r="EW32" s="17">
        <v>-14.6</v>
      </c>
      <c r="EX32" s="17">
        <v>1.5</v>
      </c>
      <c r="EY32" s="17">
        <v>0.7</v>
      </c>
      <c r="EZ32" s="17">
        <v>0.3</v>
      </c>
      <c r="FA32" s="17">
        <v>0.9</v>
      </c>
      <c r="FB32" s="17">
        <v>-1.4</v>
      </c>
      <c r="FC32" s="17">
        <v>1</v>
      </c>
      <c r="FD32" s="17">
        <v>2.6</v>
      </c>
      <c r="FE32" s="17">
        <v>2.2999999999999998</v>
      </c>
      <c r="FF32" s="17">
        <v>1.8</v>
      </c>
      <c r="FG32" s="17"/>
      <c r="FH32" s="17"/>
      <c r="FI32" s="17"/>
      <c r="FJ32" s="17"/>
      <c r="FK32" s="17">
        <v>2.6</v>
      </c>
      <c r="FL32" s="17"/>
      <c r="FM32" s="17"/>
      <c r="FN32" s="17">
        <v>938.63520000000005</v>
      </c>
      <c r="FO32" s="15"/>
      <c r="FP32" s="17"/>
      <c r="FQ32" s="17"/>
      <c r="FR32" s="17"/>
      <c r="FS32" s="17">
        <v>1.7</v>
      </c>
      <c r="FT32" s="17">
        <v>0.3</v>
      </c>
      <c r="FU32" s="17">
        <v>0.1</v>
      </c>
      <c r="FV32" s="17">
        <v>1.2</v>
      </c>
      <c r="FW32" s="17">
        <v>1.1000000000000001</v>
      </c>
      <c r="FX32" s="17">
        <v>4.4000000000000004</v>
      </c>
    </row>
    <row r="33" spans="1:180" ht="24" customHeight="1" x14ac:dyDescent="0.25">
      <c r="A33" s="16" t="s">
        <v>85</v>
      </c>
      <c r="B33" s="16" t="s">
        <v>822</v>
      </c>
      <c r="C33" s="17">
        <v>24.4</v>
      </c>
      <c r="D33" s="17">
        <v>131.6</v>
      </c>
      <c r="E33" s="17">
        <v>20.5</v>
      </c>
      <c r="F33" s="17"/>
      <c r="G33" s="17"/>
      <c r="H33" s="17">
        <v>-4.5</v>
      </c>
      <c r="I33" s="17">
        <v>24</v>
      </c>
      <c r="J33" s="17"/>
      <c r="K33" s="17"/>
      <c r="L33" s="17">
        <v>43</v>
      </c>
      <c r="M33" s="17">
        <v>42.1</v>
      </c>
      <c r="N33" s="17"/>
      <c r="O33" s="17">
        <v>55.9</v>
      </c>
      <c r="P33" s="17">
        <v>9.4</v>
      </c>
      <c r="Q33" s="17">
        <v>6.4</v>
      </c>
      <c r="R33" s="17">
        <v>51.6</v>
      </c>
      <c r="S33" s="17">
        <v>-0.1</v>
      </c>
      <c r="T33" s="17"/>
      <c r="U33" s="17">
        <v>2</v>
      </c>
      <c r="V33" s="17">
        <v>0.4</v>
      </c>
      <c r="W33" s="17">
        <v>9.6999999999999993</v>
      </c>
      <c r="X33" s="17">
        <v>1.7</v>
      </c>
      <c r="Y33" s="17">
        <v>0.6</v>
      </c>
      <c r="Z33" s="17">
        <v>2.7</v>
      </c>
      <c r="AA33" s="17">
        <v>-3.2</v>
      </c>
      <c r="AB33" s="17"/>
      <c r="AC33" s="17">
        <v>11.5</v>
      </c>
      <c r="AD33" s="17"/>
      <c r="AE33" s="17"/>
      <c r="AF33" s="17"/>
      <c r="AG33" s="17"/>
      <c r="AH33" s="17">
        <v>9.5</v>
      </c>
      <c r="AI33" s="17">
        <v>20.5</v>
      </c>
      <c r="AJ33" s="17"/>
      <c r="AK33" s="17"/>
      <c r="AL33" s="17"/>
      <c r="AM33" s="17">
        <v>-0.7</v>
      </c>
      <c r="AN33" s="17">
        <v>34.9</v>
      </c>
      <c r="AO33" s="17">
        <v>10.5</v>
      </c>
      <c r="AP33" s="17">
        <v>24</v>
      </c>
      <c r="AQ33" s="17">
        <v>1.9</v>
      </c>
      <c r="AR33" s="17">
        <v>-0.8</v>
      </c>
      <c r="AS33" s="17">
        <v>2.7</v>
      </c>
      <c r="AT33" s="17">
        <v>1.5</v>
      </c>
      <c r="AU33" s="17">
        <v>20.6</v>
      </c>
      <c r="AV33" s="17">
        <v>8.1</v>
      </c>
      <c r="AW33" s="17">
        <v>76.5</v>
      </c>
      <c r="AX33" s="17">
        <v>9.6999999999999993</v>
      </c>
      <c r="AY33" s="17">
        <v>-2.2000000000000002</v>
      </c>
      <c r="AZ33" s="17">
        <v>2.5</v>
      </c>
      <c r="BA33" s="17">
        <v>1.1000000000000001</v>
      </c>
      <c r="BB33" s="17">
        <v>0.2</v>
      </c>
      <c r="BC33" s="17">
        <v>-3.2</v>
      </c>
      <c r="BD33" s="17"/>
      <c r="BE33" s="17"/>
      <c r="BF33" s="17">
        <v>4.5</v>
      </c>
      <c r="BG33" s="17"/>
      <c r="BH33" s="17">
        <v>0</v>
      </c>
      <c r="BI33" s="17">
        <v>-2</v>
      </c>
      <c r="BJ33" s="17"/>
      <c r="BK33" s="17"/>
      <c r="BL33" s="17"/>
      <c r="BM33" s="17">
        <v>3.3</v>
      </c>
      <c r="BN33" s="17">
        <v>-17.100000000000001</v>
      </c>
      <c r="BO33" s="17"/>
      <c r="BP33" s="17">
        <v>38</v>
      </c>
      <c r="BQ33" s="17">
        <v>31.8</v>
      </c>
      <c r="BR33" s="17">
        <v>0</v>
      </c>
      <c r="BS33" s="17"/>
      <c r="BT33" s="17"/>
      <c r="BU33" s="17"/>
      <c r="BV33" s="17"/>
      <c r="BW33" s="17">
        <v>0</v>
      </c>
      <c r="BX33" s="17"/>
      <c r="BY33" s="17"/>
      <c r="BZ33" s="17">
        <v>-0.1</v>
      </c>
      <c r="CA33" s="17">
        <v>72</v>
      </c>
      <c r="CB33" s="17">
        <v>32.9</v>
      </c>
      <c r="CC33" s="17">
        <v>14.7</v>
      </c>
      <c r="CD33" s="17">
        <v>13.5</v>
      </c>
      <c r="CE33" s="17">
        <v>8</v>
      </c>
      <c r="CF33" s="17"/>
      <c r="CG33" s="17"/>
      <c r="CH33" s="17"/>
      <c r="CI33" s="17">
        <v>45.5</v>
      </c>
      <c r="CJ33" s="17">
        <v>50.5</v>
      </c>
      <c r="CK33" s="17">
        <v>24</v>
      </c>
      <c r="CL33" s="17">
        <v>0</v>
      </c>
      <c r="CM33" s="17"/>
      <c r="CN33" s="17"/>
      <c r="CO33" s="17"/>
      <c r="CP33" s="17"/>
      <c r="CQ33" s="17">
        <v>14.2</v>
      </c>
      <c r="CR33" s="17"/>
      <c r="CS33" s="17">
        <v>0</v>
      </c>
      <c r="CT33" s="17">
        <v>0.3</v>
      </c>
      <c r="CU33" s="17">
        <v>1.3</v>
      </c>
      <c r="CV33" s="17"/>
      <c r="CW33" s="17">
        <v>-5.4</v>
      </c>
      <c r="CX33" s="17">
        <v>8.3000000000000007</v>
      </c>
      <c r="CY33" s="17">
        <v>0</v>
      </c>
      <c r="CZ33" s="17"/>
      <c r="DA33" s="17">
        <v>0.1</v>
      </c>
      <c r="DB33" s="17">
        <v>0</v>
      </c>
      <c r="DC33" s="17">
        <v>-1.1000000000000001</v>
      </c>
      <c r="DD33" s="17">
        <v>23.3</v>
      </c>
      <c r="DE33" s="17"/>
      <c r="DF33" s="17"/>
      <c r="DG33" s="17">
        <v>0</v>
      </c>
      <c r="DH33" s="17">
        <v>1.6</v>
      </c>
      <c r="DI33" s="17">
        <v>0.1</v>
      </c>
      <c r="DJ33" s="17">
        <v>0.2</v>
      </c>
      <c r="DK33" s="17">
        <v>0.3</v>
      </c>
      <c r="DL33" s="17">
        <v>0.6</v>
      </c>
      <c r="DM33" s="17"/>
      <c r="DN33" s="17">
        <v>-0.72</v>
      </c>
      <c r="DO33" s="17">
        <v>-1.1599999999999999</v>
      </c>
      <c r="DP33" s="17">
        <v>-0.9</v>
      </c>
      <c r="DQ33" s="17">
        <v>13.9</v>
      </c>
      <c r="DR33" s="17">
        <v>-2.4</v>
      </c>
      <c r="DS33" s="17">
        <v>0</v>
      </c>
      <c r="DT33" s="17">
        <v>0.7</v>
      </c>
      <c r="DU33" s="17">
        <v>7.7200000000000005E-2</v>
      </c>
      <c r="DV33" s="17"/>
      <c r="DW33" s="17">
        <v>0</v>
      </c>
      <c r="DX33" s="17">
        <v>-4.5999999999999996</v>
      </c>
      <c r="DY33" s="17">
        <v>0.4</v>
      </c>
      <c r="DZ33" s="17">
        <v>1.9</v>
      </c>
      <c r="EA33" s="17">
        <v>2.5</v>
      </c>
      <c r="EB33" s="17">
        <v>0.8</v>
      </c>
      <c r="EC33" s="17">
        <v>3.7</v>
      </c>
      <c r="ED33" s="17">
        <v>2.7</v>
      </c>
      <c r="EE33" s="17">
        <v>-5.7</v>
      </c>
      <c r="EF33" s="17">
        <v>-6.7</v>
      </c>
      <c r="EG33" s="17">
        <v>-0.5</v>
      </c>
      <c r="EH33" s="17">
        <v>0</v>
      </c>
      <c r="EI33" s="17"/>
      <c r="EJ33" s="17">
        <v>2.7</v>
      </c>
      <c r="EK33" s="17">
        <v>0</v>
      </c>
      <c r="EL33" s="17">
        <v>1.8</v>
      </c>
      <c r="EM33" s="17">
        <v>0.2</v>
      </c>
      <c r="EN33" s="17">
        <v>0.2</v>
      </c>
      <c r="EO33" s="17">
        <v>0.2</v>
      </c>
      <c r="EP33" s="17"/>
      <c r="EQ33" s="17">
        <v>6.1</v>
      </c>
      <c r="ER33" s="17">
        <v>-1.7</v>
      </c>
      <c r="ES33" s="17">
        <v>-3</v>
      </c>
      <c r="ET33" s="17">
        <v>-0.1</v>
      </c>
      <c r="EU33" s="17">
        <v>0</v>
      </c>
      <c r="EV33" s="17">
        <v>-0.9</v>
      </c>
      <c r="EW33" s="17">
        <v>-14.9</v>
      </c>
      <c r="EX33" s="17">
        <v>1.5</v>
      </c>
      <c r="EY33" s="17">
        <v>0.7</v>
      </c>
      <c r="EZ33" s="17">
        <v>0.3</v>
      </c>
      <c r="FA33" s="17">
        <v>0.8</v>
      </c>
      <c r="FB33" s="17">
        <v>-1.5</v>
      </c>
      <c r="FC33" s="17">
        <v>1</v>
      </c>
      <c r="FD33" s="17">
        <v>2.6</v>
      </c>
      <c r="FE33" s="17">
        <v>2.2999999999999998</v>
      </c>
      <c r="FF33" s="17">
        <v>2</v>
      </c>
      <c r="FG33" s="17"/>
      <c r="FH33" s="17"/>
      <c r="FI33" s="17"/>
      <c r="FJ33" s="17"/>
      <c r="FK33" s="17">
        <v>2.8</v>
      </c>
      <c r="FL33" s="17"/>
      <c r="FM33" s="17"/>
      <c r="FN33" s="17">
        <v>1017.3972</v>
      </c>
      <c r="FO33" s="15"/>
      <c r="FP33" s="17"/>
      <c r="FQ33" s="17"/>
      <c r="FR33" s="17"/>
      <c r="FS33" s="17">
        <v>1.8</v>
      </c>
      <c r="FT33" s="17">
        <v>0.3</v>
      </c>
      <c r="FU33" s="17">
        <v>0.3</v>
      </c>
      <c r="FV33" s="17">
        <v>0.7</v>
      </c>
      <c r="FW33" s="17">
        <v>0.9</v>
      </c>
      <c r="FX33" s="17">
        <v>4</v>
      </c>
    </row>
    <row r="34" spans="1:180" ht="24" customHeight="1" x14ac:dyDescent="0.25">
      <c r="A34" s="18" t="s">
        <v>85</v>
      </c>
      <c r="B34" s="18" t="s">
        <v>823</v>
      </c>
      <c r="C34" s="19">
        <v>23.3</v>
      </c>
      <c r="D34" s="19">
        <v>124.8</v>
      </c>
      <c r="E34" s="19">
        <v>19.600000000000001</v>
      </c>
      <c r="F34" s="19"/>
      <c r="G34" s="19"/>
      <c r="H34" s="19">
        <v>-4.9000000000000004</v>
      </c>
      <c r="I34" s="19">
        <v>23.8</v>
      </c>
      <c r="J34" s="19"/>
      <c r="K34" s="19"/>
      <c r="L34" s="19">
        <v>37.6</v>
      </c>
      <c r="M34" s="19">
        <v>38.9</v>
      </c>
      <c r="N34" s="19"/>
      <c r="O34" s="19">
        <v>50.7</v>
      </c>
      <c r="P34" s="19">
        <v>7.5</v>
      </c>
      <c r="Q34" s="19">
        <v>5.2</v>
      </c>
      <c r="R34" s="19">
        <v>49.7</v>
      </c>
      <c r="S34" s="19">
        <v>-0.1</v>
      </c>
      <c r="T34" s="19"/>
      <c r="U34" s="19">
        <v>2.5</v>
      </c>
      <c r="V34" s="19">
        <v>0</v>
      </c>
      <c r="W34" s="19">
        <v>10.6</v>
      </c>
      <c r="X34" s="19">
        <v>1.3</v>
      </c>
      <c r="Y34" s="19">
        <v>0.1</v>
      </c>
      <c r="Z34" s="19">
        <v>2.7</v>
      </c>
      <c r="AA34" s="19">
        <v>-3.2</v>
      </c>
      <c r="AB34" s="19"/>
      <c r="AC34" s="19">
        <v>9.9</v>
      </c>
      <c r="AD34" s="19"/>
      <c r="AE34" s="19"/>
      <c r="AF34" s="19"/>
      <c r="AG34" s="19"/>
      <c r="AH34" s="19">
        <v>9.1999999999999993</v>
      </c>
      <c r="AI34" s="19">
        <v>15.2</v>
      </c>
      <c r="AJ34" s="19"/>
      <c r="AK34" s="19"/>
      <c r="AL34" s="19"/>
      <c r="AM34" s="19">
        <v>-1.1000000000000001</v>
      </c>
      <c r="AN34" s="19">
        <v>30.9</v>
      </c>
      <c r="AO34" s="19">
        <v>9.4</v>
      </c>
      <c r="AP34" s="19">
        <v>29.1</v>
      </c>
      <c r="AQ34" s="19">
        <v>2.2999999999999998</v>
      </c>
      <c r="AR34" s="19">
        <v>-1.3</v>
      </c>
      <c r="AS34" s="19">
        <v>2.7</v>
      </c>
      <c r="AT34" s="19">
        <v>1.7</v>
      </c>
      <c r="AU34" s="19">
        <v>17.5</v>
      </c>
      <c r="AV34" s="19">
        <v>5.0999999999999996</v>
      </c>
      <c r="AW34" s="19">
        <v>73.099999999999994</v>
      </c>
      <c r="AX34" s="19">
        <v>8.6999999999999993</v>
      </c>
      <c r="AY34" s="19">
        <v>-4.4000000000000004</v>
      </c>
      <c r="AZ34" s="19">
        <v>-0.1</v>
      </c>
      <c r="BA34" s="19">
        <v>1.1000000000000001</v>
      </c>
      <c r="BB34" s="19">
        <v>0.2</v>
      </c>
      <c r="BC34" s="19">
        <v>-2.8</v>
      </c>
      <c r="BD34" s="19"/>
      <c r="BE34" s="19"/>
      <c r="BF34" s="19">
        <v>1.2</v>
      </c>
      <c r="BG34" s="19"/>
      <c r="BH34" s="19">
        <v>0</v>
      </c>
      <c r="BI34" s="19">
        <v>-1.9</v>
      </c>
      <c r="BJ34" s="19"/>
      <c r="BK34" s="19"/>
      <c r="BL34" s="19"/>
      <c r="BM34" s="19">
        <v>1.8</v>
      </c>
      <c r="BN34" s="19">
        <v>-18.5</v>
      </c>
      <c r="BO34" s="19"/>
      <c r="BP34" s="19">
        <v>35.799999999999997</v>
      </c>
      <c r="BQ34" s="19">
        <v>30.3</v>
      </c>
      <c r="BR34" s="19">
        <v>0</v>
      </c>
      <c r="BS34" s="19"/>
      <c r="BT34" s="19"/>
      <c r="BU34" s="19"/>
      <c r="BV34" s="19"/>
      <c r="BW34" s="19">
        <v>0</v>
      </c>
      <c r="BX34" s="19"/>
      <c r="BY34" s="19"/>
      <c r="BZ34" s="19">
        <v>-0.1</v>
      </c>
      <c r="CA34" s="19">
        <v>92.7</v>
      </c>
      <c r="CB34" s="19">
        <v>42</v>
      </c>
      <c r="CC34" s="19">
        <v>15</v>
      </c>
      <c r="CD34" s="19">
        <v>13.5</v>
      </c>
      <c r="CE34" s="19">
        <v>8</v>
      </c>
      <c r="CF34" s="19"/>
      <c r="CG34" s="19"/>
      <c r="CH34" s="19"/>
      <c r="CI34" s="19">
        <v>73</v>
      </c>
      <c r="CJ34" s="19">
        <v>79.3</v>
      </c>
      <c r="CK34" s="19">
        <v>-2.5</v>
      </c>
      <c r="CL34" s="19">
        <v>0</v>
      </c>
      <c r="CM34" s="19"/>
      <c r="CN34" s="19"/>
      <c r="CO34" s="19"/>
      <c r="CP34" s="19"/>
      <c r="CQ34" s="19">
        <v>12.3</v>
      </c>
      <c r="CR34" s="19"/>
      <c r="CS34" s="19">
        <v>0</v>
      </c>
      <c r="CT34" s="19">
        <v>0.1</v>
      </c>
      <c r="CU34" s="19">
        <v>1.2</v>
      </c>
      <c r="CV34" s="19"/>
      <c r="CW34" s="19">
        <v>-5.3</v>
      </c>
      <c r="CX34" s="19">
        <v>8.6</v>
      </c>
      <c r="CY34" s="19">
        <v>0</v>
      </c>
      <c r="CZ34" s="19"/>
      <c r="DA34" s="19">
        <v>0</v>
      </c>
      <c r="DB34" s="19">
        <v>-0.1</v>
      </c>
      <c r="DC34" s="19">
        <v>-1.1000000000000001</v>
      </c>
      <c r="DD34" s="19">
        <v>22.9</v>
      </c>
      <c r="DE34" s="19"/>
      <c r="DF34" s="19"/>
      <c r="DG34" s="19">
        <v>0</v>
      </c>
      <c r="DH34" s="19">
        <v>1.5</v>
      </c>
      <c r="DI34" s="19">
        <v>0.2</v>
      </c>
      <c r="DJ34" s="19">
        <v>0.1</v>
      </c>
      <c r="DK34" s="19">
        <v>0.2</v>
      </c>
      <c r="DL34" s="19">
        <v>0.6</v>
      </c>
      <c r="DM34" s="19"/>
      <c r="DN34" s="19">
        <v>-0.70299999999999996</v>
      </c>
      <c r="DO34" s="19">
        <v>-1.56</v>
      </c>
      <c r="DP34" s="19">
        <v>-1</v>
      </c>
      <c r="DQ34" s="19">
        <v>13.1</v>
      </c>
      <c r="DR34" s="19">
        <v>-1.5</v>
      </c>
      <c r="DS34" s="19">
        <v>0.1</v>
      </c>
      <c r="DT34" s="19">
        <v>0.7</v>
      </c>
      <c r="DU34" s="19">
        <v>0.1104</v>
      </c>
      <c r="DV34" s="19"/>
      <c r="DW34" s="19">
        <v>0</v>
      </c>
      <c r="DX34" s="19">
        <v>-4.5</v>
      </c>
      <c r="DY34" s="19">
        <v>0.4</v>
      </c>
      <c r="DZ34" s="19">
        <v>1.9</v>
      </c>
      <c r="EA34" s="19">
        <v>2.5</v>
      </c>
      <c r="EB34" s="19">
        <v>0.8</v>
      </c>
      <c r="EC34" s="19">
        <v>3.7</v>
      </c>
      <c r="ED34" s="19">
        <v>2.2999999999999998</v>
      </c>
      <c r="EE34" s="19">
        <v>-2.9</v>
      </c>
      <c r="EF34" s="19">
        <v>-4.8</v>
      </c>
      <c r="EG34" s="19">
        <v>0.1</v>
      </c>
      <c r="EH34" s="19">
        <v>0</v>
      </c>
      <c r="EI34" s="19"/>
      <c r="EJ34" s="19">
        <v>2.7</v>
      </c>
      <c r="EK34" s="19">
        <v>-0.1</v>
      </c>
      <c r="EL34" s="19">
        <v>1.7</v>
      </c>
      <c r="EM34" s="19">
        <v>0.2</v>
      </c>
      <c r="EN34" s="19">
        <v>0.2</v>
      </c>
      <c r="EO34" s="19">
        <v>0.2</v>
      </c>
      <c r="EP34" s="19"/>
      <c r="EQ34" s="19">
        <v>6.6</v>
      </c>
      <c r="ER34" s="19">
        <v>-1.8</v>
      </c>
      <c r="ES34" s="19">
        <v>-2.8</v>
      </c>
      <c r="ET34" s="19">
        <v>-0.2</v>
      </c>
      <c r="EU34" s="19">
        <v>-7.5</v>
      </c>
      <c r="EV34" s="19">
        <v>-1.6</v>
      </c>
      <c r="EW34" s="19">
        <v>-18.399999999999999</v>
      </c>
      <c r="EX34" s="19">
        <v>1.5</v>
      </c>
      <c r="EY34" s="19">
        <v>0.7</v>
      </c>
      <c r="EZ34" s="19">
        <v>0.3</v>
      </c>
      <c r="FA34" s="19">
        <v>0.8</v>
      </c>
      <c r="FB34" s="19">
        <v>-1.5</v>
      </c>
      <c r="FC34" s="19">
        <v>1</v>
      </c>
      <c r="FD34" s="19">
        <v>2.2000000000000002</v>
      </c>
      <c r="FE34" s="19">
        <v>1.9</v>
      </c>
      <c r="FF34" s="19">
        <v>2.1</v>
      </c>
      <c r="FG34" s="19"/>
      <c r="FH34" s="19"/>
      <c r="FI34" s="19"/>
      <c r="FJ34" s="19"/>
      <c r="FK34" s="19">
        <v>2</v>
      </c>
      <c r="FL34" s="19"/>
      <c r="FM34" s="19"/>
      <c r="FN34" s="19">
        <v>1006.2474</v>
      </c>
      <c r="FO34" s="15"/>
      <c r="FP34" s="19"/>
      <c r="FQ34" s="19"/>
      <c r="FR34" s="19"/>
      <c r="FS34" s="19">
        <v>1.8</v>
      </c>
      <c r="FT34" s="19">
        <v>0.3</v>
      </c>
      <c r="FU34" s="19">
        <v>2.7</v>
      </c>
      <c r="FV34" s="19">
        <v>0.4</v>
      </c>
      <c r="FW34" s="19">
        <v>1</v>
      </c>
      <c r="FX34" s="19">
        <v>6.2</v>
      </c>
    </row>
    <row r="35" spans="1:180" ht="24" customHeight="1" x14ac:dyDescent="0.25">
      <c r="A35" s="13" t="s">
        <v>85</v>
      </c>
      <c r="B35" s="13" t="s">
        <v>824</v>
      </c>
      <c r="C35" s="14">
        <v>24.8</v>
      </c>
      <c r="D35" s="14">
        <v>125.5</v>
      </c>
      <c r="E35" s="14">
        <v>19.600000000000001</v>
      </c>
      <c r="F35" s="14"/>
      <c r="G35" s="14"/>
      <c r="H35" s="14">
        <v>-4</v>
      </c>
      <c r="I35" s="14">
        <v>21.6</v>
      </c>
      <c r="J35" s="14"/>
      <c r="K35" s="14"/>
      <c r="L35" s="14">
        <v>34.799999999999997</v>
      </c>
      <c r="M35" s="14">
        <v>37.200000000000003</v>
      </c>
      <c r="N35" s="14"/>
      <c r="O35" s="14">
        <v>46.1</v>
      </c>
      <c r="P35" s="14">
        <v>8.5</v>
      </c>
      <c r="Q35" s="14">
        <v>6.1</v>
      </c>
      <c r="R35" s="14">
        <v>44.8</v>
      </c>
      <c r="S35" s="14">
        <v>0.1</v>
      </c>
      <c r="T35" s="14"/>
      <c r="U35" s="14">
        <v>2.2000000000000002</v>
      </c>
      <c r="V35" s="14">
        <v>0</v>
      </c>
      <c r="W35" s="14">
        <v>8.8000000000000007</v>
      </c>
      <c r="X35" s="14">
        <v>1.5</v>
      </c>
      <c r="Y35" s="14">
        <v>0.3</v>
      </c>
      <c r="Z35" s="14">
        <v>0.3</v>
      </c>
      <c r="AA35" s="14">
        <v>-3.3</v>
      </c>
      <c r="AB35" s="14"/>
      <c r="AC35" s="14">
        <v>9.1</v>
      </c>
      <c r="AD35" s="14"/>
      <c r="AE35" s="14"/>
      <c r="AF35" s="14"/>
      <c r="AG35" s="14"/>
      <c r="AH35" s="14">
        <v>7.6</v>
      </c>
      <c r="AI35" s="14">
        <v>6.4</v>
      </c>
      <c r="AJ35" s="14"/>
      <c r="AK35" s="14"/>
      <c r="AL35" s="14"/>
      <c r="AM35" s="14">
        <v>-1.3</v>
      </c>
      <c r="AN35" s="14">
        <v>28.1</v>
      </c>
      <c r="AO35" s="14">
        <v>8.5</v>
      </c>
      <c r="AP35" s="14">
        <v>30.3</v>
      </c>
      <c r="AQ35" s="14">
        <v>2.8</v>
      </c>
      <c r="AR35" s="14">
        <v>-0.6</v>
      </c>
      <c r="AS35" s="14">
        <v>2.7</v>
      </c>
      <c r="AT35" s="14">
        <v>1.7</v>
      </c>
      <c r="AU35" s="14">
        <v>17.8</v>
      </c>
      <c r="AV35" s="14">
        <v>-3.2</v>
      </c>
      <c r="AW35" s="14">
        <v>73.599999999999994</v>
      </c>
      <c r="AX35" s="14">
        <v>8.4</v>
      </c>
      <c r="AY35" s="14">
        <v>-3</v>
      </c>
      <c r="AZ35" s="14">
        <v>-0.3</v>
      </c>
      <c r="BA35" s="14">
        <v>1.1000000000000001</v>
      </c>
      <c r="BB35" s="14">
        <v>0.1</v>
      </c>
      <c r="BC35" s="14">
        <v>-0.4</v>
      </c>
      <c r="BD35" s="14"/>
      <c r="BE35" s="14"/>
      <c r="BF35" s="14">
        <v>0.6</v>
      </c>
      <c r="BG35" s="14"/>
      <c r="BH35" s="14">
        <v>0</v>
      </c>
      <c r="BI35" s="14">
        <v>-0.2</v>
      </c>
      <c r="BJ35" s="14"/>
      <c r="BK35" s="14"/>
      <c r="BL35" s="14"/>
      <c r="BM35" s="14">
        <v>0.6</v>
      </c>
      <c r="BN35" s="14">
        <v>-13.4</v>
      </c>
      <c r="BO35" s="14"/>
      <c r="BP35" s="14">
        <v>37.6</v>
      </c>
      <c r="BQ35" s="14">
        <v>35.700000000000003</v>
      </c>
      <c r="BR35" s="14">
        <v>0</v>
      </c>
      <c r="BS35" s="14"/>
      <c r="BT35" s="14"/>
      <c r="BU35" s="14"/>
      <c r="BV35" s="14"/>
      <c r="BW35" s="14">
        <v>0</v>
      </c>
      <c r="BX35" s="14"/>
      <c r="BY35" s="14"/>
      <c r="BZ35" s="14">
        <v>-0.1</v>
      </c>
      <c r="CA35" s="14">
        <v>91.9</v>
      </c>
      <c r="CB35" s="14">
        <v>42.9</v>
      </c>
      <c r="CC35" s="14">
        <v>15.2</v>
      </c>
      <c r="CD35" s="14">
        <v>13.4</v>
      </c>
      <c r="CE35" s="14">
        <v>8</v>
      </c>
      <c r="CF35" s="14"/>
      <c r="CG35" s="14"/>
      <c r="CH35" s="14"/>
      <c r="CI35" s="14">
        <v>69.2</v>
      </c>
      <c r="CJ35" s="14">
        <v>75.7</v>
      </c>
      <c r="CK35" s="14">
        <v>-7.9</v>
      </c>
      <c r="CL35" s="14">
        <v>0</v>
      </c>
      <c r="CM35" s="14"/>
      <c r="CN35" s="14"/>
      <c r="CO35" s="14"/>
      <c r="CP35" s="14"/>
      <c r="CQ35" s="14">
        <v>-1.4</v>
      </c>
      <c r="CR35" s="14"/>
      <c r="CS35" s="14">
        <v>0</v>
      </c>
      <c r="CT35" s="14">
        <v>0.2</v>
      </c>
      <c r="CU35" s="14">
        <v>1.3</v>
      </c>
      <c r="CV35" s="14"/>
      <c r="CW35" s="14">
        <v>-5.3</v>
      </c>
      <c r="CX35" s="14">
        <v>7.4</v>
      </c>
      <c r="CY35" s="14">
        <v>0</v>
      </c>
      <c r="CZ35" s="14"/>
      <c r="DA35" s="14">
        <v>0.1</v>
      </c>
      <c r="DB35" s="14">
        <v>0</v>
      </c>
      <c r="DC35" s="14">
        <v>-1</v>
      </c>
      <c r="DD35" s="14">
        <v>22.3</v>
      </c>
      <c r="DE35" s="14"/>
      <c r="DF35" s="14"/>
      <c r="DG35" s="14">
        <v>0</v>
      </c>
      <c r="DH35" s="14">
        <v>1.5</v>
      </c>
      <c r="DI35" s="14">
        <v>0.1</v>
      </c>
      <c r="DJ35" s="14">
        <v>-1.2</v>
      </c>
      <c r="DK35" s="14">
        <v>0.2</v>
      </c>
      <c r="DL35" s="14">
        <v>0.6</v>
      </c>
      <c r="DM35" s="14"/>
      <c r="DN35" s="14">
        <v>-0.72099999999999997</v>
      </c>
      <c r="DO35" s="14">
        <v>-1.52</v>
      </c>
      <c r="DP35" s="14">
        <v>-0.7</v>
      </c>
      <c r="DQ35" s="14">
        <v>13.4</v>
      </c>
      <c r="DR35" s="14">
        <v>-2</v>
      </c>
      <c r="DS35" s="14">
        <v>-0.4</v>
      </c>
      <c r="DT35" s="14">
        <v>0.7</v>
      </c>
      <c r="DU35" s="14">
        <v>0.1104</v>
      </c>
      <c r="DV35" s="14"/>
      <c r="DW35" s="14">
        <v>0</v>
      </c>
      <c r="DX35" s="14">
        <v>-4.5</v>
      </c>
      <c r="DY35" s="14">
        <v>0.4</v>
      </c>
      <c r="DZ35" s="14">
        <v>1.7</v>
      </c>
      <c r="EA35" s="14">
        <v>2.5</v>
      </c>
      <c r="EB35" s="14">
        <v>0.7</v>
      </c>
      <c r="EC35" s="14">
        <v>3.7</v>
      </c>
      <c r="ED35" s="14">
        <v>2.6</v>
      </c>
      <c r="EE35" s="14">
        <v>-3.6</v>
      </c>
      <c r="EF35" s="14">
        <v>-2.6</v>
      </c>
      <c r="EG35" s="14">
        <v>0.3</v>
      </c>
      <c r="EH35" s="14">
        <v>0</v>
      </c>
      <c r="EI35" s="14"/>
      <c r="EJ35" s="14">
        <v>2.7</v>
      </c>
      <c r="EK35" s="14">
        <v>-0.1</v>
      </c>
      <c r="EL35" s="14">
        <v>1.7</v>
      </c>
      <c r="EM35" s="14">
        <v>0.2</v>
      </c>
      <c r="EN35" s="14">
        <v>0.2</v>
      </c>
      <c r="EO35" s="14">
        <v>0.2</v>
      </c>
      <c r="EP35" s="14"/>
      <c r="EQ35" s="14">
        <v>5.6</v>
      </c>
      <c r="ER35" s="14">
        <v>-1.8</v>
      </c>
      <c r="ES35" s="14">
        <v>-2.5</v>
      </c>
      <c r="ET35" s="14">
        <v>-0.2</v>
      </c>
      <c r="EU35" s="14">
        <v>-4.8</v>
      </c>
      <c r="EV35" s="14">
        <v>-5.3</v>
      </c>
      <c r="EW35" s="14">
        <v>-21.6</v>
      </c>
      <c r="EX35" s="14">
        <v>1.5</v>
      </c>
      <c r="EY35" s="14">
        <v>0.7</v>
      </c>
      <c r="EZ35" s="14">
        <v>0.3</v>
      </c>
      <c r="FA35" s="14">
        <v>0.8</v>
      </c>
      <c r="FB35" s="14">
        <v>-1.6</v>
      </c>
      <c r="FC35" s="14">
        <v>1</v>
      </c>
      <c r="FD35" s="14">
        <v>1.8</v>
      </c>
      <c r="FE35" s="14">
        <v>1.4</v>
      </c>
      <c r="FF35" s="14">
        <v>2.7</v>
      </c>
      <c r="FG35" s="14"/>
      <c r="FH35" s="14"/>
      <c r="FI35" s="14"/>
      <c r="FJ35" s="14"/>
      <c r="FK35" s="14">
        <v>2.6</v>
      </c>
      <c r="FL35" s="14"/>
      <c r="FM35" s="14"/>
      <c r="FN35" s="14">
        <v>953.86940000000004</v>
      </c>
      <c r="FO35" s="15"/>
      <c r="FP35" s="14"/>
      <c r="FQ35" s="14"/>
      <c r="FR35" s="14"/>
      <c r="FS35" s="14">
        <v>1.8</v>
      </c>
      <c r="FT35" s="14">
        <v>0.3</v>
      </c>
      <c r="FU35" s="14">
        <v>2.7</v>
      </c>
      <c r="FV35" s="14">
        <v>0.7</v>
      </c>
      <c r="FW35" s="14">
        <v>1.5</v>
      </c>
      <c r="FX35" s="14">
        <v>7</v>
      </c>
    </row>
    <row r="36" spans="1:180" ht="24" customHeight="1" x14ac:dyDescent="0.25">
      <c r="A36" s="16" t="s">
        <v>85</v>
      </c>
      <c r="B36" s="16" t="s">
        <v>825</v>
      </c>
      <c r="C36" s="17">
        <v>22.7</v>
      </c>
      <c r="D36" s="17">
        <v>121</v>
      </c>
      <c r="E36" s="17">
        <v>19.5</v>
      </c>
      <c r="F36" s="17"/>
      <c r="G36" s="17"/>
      <c r="H36" s="17">
        <v>-10</v>
      </c>
      <c r="I36" s="17">
        <v>2.6</v>
      </c>
      <c r="J36" s="17"/>
      <c r="K36" s="17"/>
      <c r="L36" s="17">
        <v>28.5</v>
      </c>
      <c r="M36" s="17">
        <v>27</v>
      </c>
      <c r="N36" s="17"/>
      <c r="O36" s="17">
        <v>41.9</v>
      </c>
      <c r="P36" s="17">
        <v>8.6</v>
      </c>
      <c r="Q36" s="17">
        <v>5.5</v>
      </c>
      <c r="R36" s="17">
        <v>47.3</v>
      </c>
      <c r="S36" s="17">
        <v>-0.1</v>
      </c>
      <c r="T36" s="17"/>
      <c r="U36" s="17">
        <v>2.1</v>
      </c>
      <c r="V36" s="17">
        <v>0</v>
      </c>
      <c r="W36" s="17">
        <v>6.7</v>
      </c>
      <c r="X36" s="17">
        <v>1.4</v>
      </c>
      <c r="Y36" s="17">
        <v>0.1</v>
      </c>
      <c r="Z36" s="17">
        <v>0</v>
      </c>
      <c r="AA36" s="17">
        <v>-3.3</v>
      </c>
      <c r="AB36" s="17"/>
      <c r="AC36" s="17">
        <v>8.5</v>
      </c>
      <c r="AD36" s="17"/>
      <c r="AE36" s="17"/>
      <c r="AF36" s="17"/>
      <c r="AG36" s="17"/>
      <c r="AH36" s="17">
        <v>6.4</v>
      </c>
      <c r="AI36" s="17">
        <v>6</v>
      </c>
      <c r="AJ36" s="17"/>
      <c r="AK36" s="17"/>
      <c r="AL36" s="17"/>
      <c r="AM36" s="17">
        <v>-1.4</v>
      </c>
      <c r="AN36" s="17">
        <v>26.2</v>
      </c>
      <c r="AO36" s="17">
        <v>7.7</v>
      </c>
      <c r="AP36" s="17">
        <v>25.1</v>
      </c>
      <c r="AQ36" s="17">
        <v>0.5</v>
      </c>
      <c r="AR36" s="17">
        <v>-0.3</v>
      </c>
      <c r="AS36" s="17">
        <v>2.7</v>
      </c>
      <c r="AT36" s="17">
        <v>1.6</v>
      </c>
      <c r="AU36" s="17">
        <v>16.100000000000001</v>
      </c>
      <c r="AV36" s="17">
        <v>-4.9000000000000004</v>
      </c>
      <c r="AW36" s="17">
        <v>72</v>
      </c>
      <c r="AX36" s="17">
        <v>7.7</v>
      </c>
      <c r="AY36" s="17">
        <v>-3.4</v>
      </c>
      <c r="AZ36" s="17">
        <v>-1.9</v>
      </c>
      <c r="BA36" s="17">
        <v>1.1000000000000001</v>
      </c>
      <c r="BB36" s="17">
        <v>0.2</v>
      </c>
      <c r="BC36" s="17">
        <v>-0.5</v>
      </c>
      <c r="BD36" s="17"/>
      <c r="BE36" s="17"/>
      <c r="BF36" s="17">
        <v>0.5</v>
      </c>
      <c r="BG36" s="17"/>
      <c r="BH36" s="17">
        <v>0</v>
      </c>
      <c r="BI36" s="17">
        <v>-2.4</v>
      </c>
      <c r="BJ36" s="17"/>
      <c r="BK36" s="17"/>
      <c r="BL36" s="17"/>
      <c r="BM36" s="17">
        <v>-0.7</v>
      </c>
      <c r="BN36" s="17">
        <v>-13</v>
      </c>
      <c r="BO36" s="17"/>
      <c r="BP36" s="17">
        <v>36.700000000000003</v>
      </c>
      <c r="BQ36" s="17">
        <v>36.9</v>
      </c>
      <c r="BR36" s="17">
        <v>0</v>
      </c>
      <c r="BS36" s="17"/>
      <c r="BT36" s="17"/>
      <c r="BU36" s="17"/>
      <c r="BV36" s="17"/>
      <c r="BW36" s="17">
        <v>0</v>
      </c>
      <c r="BX36" s="17"/>
      <c r="BY36" s="17"/>
      <c r="BZ36" s="17">
        <v>-0.4</v>
      </c>
      <c r="CA36" s="17">
        <v>93.9</v>
      </c>
      <c r="CB36" s="17">
        <v>42.5</v>
      </c>
      <c r="CC36" s="17">
        <v>15.2</v>
      </c>
      <c r="CD36" s="17">
        <v>13.5</v>
      </c>
      <c r="CE36" s="17">
        <v>8.1</v>
      </c>
      <c r="CF36" s="17"/>
      <c r="CG36" s="17"/>
      <c r="CH36" s="17"/>
      <c r="CI36" s="17">
        <v>63</v>
      </c>
      <c r="CJ36" s="17">
        <v>69</v>
      </c>
      <c r="CK36" s="17">
        <v>-13</v>
      </c>
      <c r="CL36" s="17">
        <v>0</v>
      </c>
      <c r="CM36" s="17"/>
      <c r="CN36" s="17"/>
      <c r="CO36" s="17"/>
      <c r="CP36" s="17"/>
      <c r="CQ36" s="17">
        <v>-2.2999999999999998</v>
      </c>
      <c r="CR36" s="17"/>
      <c r="CS36" s="17">
        <v>0</v>
      </c>
      <c r="CT36" s="17">
        <v>0.5</v>
      </c>
      <c r="CU36" s="17">
        <v>1.4</v>
      </c>
      <c r="CV36" s="17"/>
      <c r="CW36" s="17">
        <v>-5.0999999999999996</v>
      </c>
      <c r="CX36" s="17">
        <v>8.6999999999999993</v>
      </c>
      <c r="CY36" s="17">
        <v>0</v>
      </c>
      <c r="CZ36" s="17"/>
      <c r="DA36" s="17">
        <v>0.1</v>
      </c>
      <c r="DB36" s="17">
        <v>0</v>
      </c>
      <c r="DC36" s="17">
        <v>-1</v>
      </c>
      <c r="DD36" s="17">
        <v>20.399999999999999</v>
      </c>
      <c r="DE36" s="17"/>
      <c r="DF36" s="17"/>
      <c r="DG36" s="17">
        <v>0</v>
      </c>
      <c r="DH36" s="17">
        <v>1.5</v>
      </c>
      <c r="DI36" s="17">
        <v>0.2</v>
      </c>
      <c r="DJ36" s="17">
        <v>-1.5</v>
      </c>
      <c r="DK36" s="17">
        <v>0.3</v>
      </c>
      <c r="DL36" s="17">
        <v>0.6</v>
      </c>
      <c r="DM36" s="17"/>
      <c r="DN36" s="17">
        <v>-0.73099999999999998</v>
      </c>
      <c r="DO36" s="17">
        <v>-1.64</v>
      </c>
      <c r="DP36" s="17">
        <v>-1.1000000000000001</v>
      </c>
      <c r="DQ36" s="17">
        <v>13.1</v>
      </c>
      <c r="DR36" s="17">
        <v>-2.4</v>
      </c>
      <c r="DS36" s="17">
        <v>-0.1</v>
      </c>
      <c r="DT36" s="17">
        <v>0.7</v>
      </c>
      <c r="DU36" s="17">
        <v>0.11</v>
      </c>
      <c r="DV36" s="17"/>
      <c r="DW36" s="17">
        <v>-0.1</v>
      </c>
      <c r="DX36" s="17">
        <v>-4.4000000000000004</v>
      </c>
      <c r="DY36" s="17">
        <v>0.6</v>
      </c>
      <c r="DZ36" s="17">
        <v>1.8</v>
      </c>
      <c r="EA36" s="17">
        <v>2.5</v>
      </c>
      <c r="EB36" s="17">
        <v>0.8</v>
      </c>
      <c r="EC36" s="17">
        <v>3.6</v>
      </c>
      <c r="ED36" s="17">
        <v>2.8</v>
      </c>
      <c r="EE36" s="17">
        <v>0.9</v>
      </c>
      <c r="EF36" s="17">
        <v>0.4</v>
      </c>
      <c r="EG36" s="17">
        <v>0.6</v>
      </c>
      <c r="EH36" s="17">
        <v>0</v>
      </c>
      <c r="EI36" s="17"/>
      <c r="EJ36" s="17">
        <v>2.7</v>
      </c>
      <c r="EK36" s="17">
        <v>-0.1</v>
      </c>
      <c r="EL36" s="17">
        <v>1.7</v>
      </c>
      <c r="EM36" s="17">
        <v>0.2</v>
      </c>
      <c r="EN36" s="17">
        <v>0.2</v>
      </c>
      <c r="EO36" s="17">
        <v>0.2</v>
      </c>
      <c r="EP36" s="17"/>
      <c r="EQ36" s="17">
        <v>5.9</v>
      </c>
      <c r="ER36" s="17">
        <v>-1.8</v>
      </c>
      <c r="ES36" s="17">
        <v>-3.1</v>
      </c>
      <c r="ET36" s="17">
        <v>-0.2</v>
      </c>
      <c r="EU36" s="17">
        <v>-0.5</v>
      </c>
      <c r="EV36" s="17">
        <v>-4.0999999999999996</v>
      </c>
      <c r="EW36" s="17">
        <v>-18</v>
      </c>
      <c r="EX36" s="17">
        <v>1.5</v>
      </c>
      <c r="EY36" s="17">
        <v>0.7</v>
      </c>
      <c r="EZ36" s="17">
        <v>0.3</v>
      </c>
      <c r="FA36" s="17">
        <v>0.8</v>
      </c>
      <c r="FB36" s="17">
        <v>-1.5</v>
      </c>
      <c r="FC36" s="17">
        <v>1</v>
      </c>
      <c r="FD36" s="17">
        <v>1.8</v>
      </c>
      <c r="FE36" s="17">
        <v>1.5</v>
      </c>
      <c r="FF36" s="17">
        <v>1.8</v>
      </c>
      <c r="FG36" s="17"/>
      <c r="FH36" s="17"/>
      <c r="FI36" s="17"/>
      <c r="FJ36" s="17"/>
      <c r="FK36" s="17">
        <v>2.8</v>
      </c>
      <c r="FL36" s="17"/>
      <c r="FM36" s="17"/>
      <c r="FN36" s="17">
        <v>875.73900000000003</v>
      </c>
      <c r="FO36" s="15"/>
      <c r="FP36" s="17"/>
      <c r="FQ36" s="17"/>
      <c r="FR36" s="17"/>
      <c r="FS36" s="17">
        <v>1.8</v>
      </c>
      <c r="FT36" s="17">
        <v>0.3</v>
      </c>
      <c r="FU36" s="17">
        <v>2.7</v>
      </c>
      <c r="FV36" s="17">
        <v>0.5</v>
      </c>
      <c r="FW36" s="17">
        <v>1.5</v>
      </c>
      <c r="FX36" s="17">
        <v>6.8</v>
      </c>
    </row>
    <row r="37" spans="1:180" ht="24" customHeight="1" x14ac:dyDescent="0.25">
      <c r="A37" s="16" t="s">
        <v>85</v>
      </c>
      <c r="B37" s="16" t="s">
        <v>826</v>
      </c>
      <c r="C37" s="17">
        <v>23.5</v>
      </c>
      <c r="D37" s="17">
        <v>117.9</v>
      </c>
      <c r="E37" s="17">
        <v>19.2</v>
      </c>
      <c r="F37" s="17"/>
      <c r="G37" s="17"/>
      <c r="H37" s="17">
        <v>-11.6</v>
      </c>
      <c r="I37" s="17">
        <v>-0.1</v>
      </c>
      <c r="J37" s="17"/>
      <c r="K37" s="17"/>
      <c r="L37" s="17">
        <v>28.1</v>
      </c>
      <c r="M37" s="17">
        <v>28.4</v>
      </c>
      <c r="N37" s="17"/>
      <c r="O37" s="17">
        <v>39.299999999999997</v>
      </c>
      <c r="P37" s="17">
        <v>3.4</v>
      </c>
      <c r="Q37" s="17">
        <v>3.6</v>
      </c>
      <c r="R37" s="17">
        <v>46.2</v>
      </c>
      <c r="S37" s="17">
        <v>0</v>
      </c>
      <c r="T37" s="17"/>
      <c r="U37" s="17">
        <v>2</v>
      </c>
      <c r="V37" s="17">
        <v>0</v>
      </c>
      <c r="W37" s="17">
        <v>6.2</v>
      </c>
      <c r="X37" s="17">
        <v>1</v>
      </c>
      <c r="Y37" s="17">
        <v>-0.4</v>
      </c>
      <c r="Z37" s="17">
        <v>0</v>
      </c>
      <c r="AA37" s="17">
        <v>-3.4</v>
      </c>
      <c r="AB37" s="17"/>
      <c r="AC37" s="17">
        <v>8.3000000000000007</v>
      </c>
      <c r="AD37" s="17"/>
      <c r="AE37" s="17"/>
      <c r="AF37" s="17"/>
      <c r="AG37" s="17"/>
      <c r="AH37" s="17">
        <v>4.5</v>
      </c>
      <c r="AI37" s="17">
        <v>5.2</v>
      </c>
      <c r="AJ37" s="17"/>
      <c r="AK37" s="17"/>
      <c r="AL37" s="17"/>
      <c r="AM37" s="17">
        <v>-1.4</v>
      </c>
      <c r="AN37" s="17">
        <v>25.7</v>
      </c>
      <c r="AO37" s="17">
        <v>7.7</v>
      </c>
      <c r="AP37" s="17">
        <v>24.7</v>
      </c>
      <c r="AQ37" s="17">
        <v>0.4</v>
      </c>
      <c r="AR37" s="17">
        <v>-0.6</v>
      </c>
      <c r="AS37" s="17">
        <v>2.7</v>
      </c>
      <c r="AT37" s="17">
        <v>0.7</v>
      </c>
      <c r="AU37" s="17">
        <v>13.6</v>
      </c>
      <c r="AV37" s="17">
        <v>-7.4</v>
      </c>
      <c r="AW37" s="17">
        <v>68.900000000000006</v>
      </c>
      <c r="AX37" s="17">
        <v>9.6</v>
      </c>
      <c r="AY37" s="17">
        <v>-3.4</v>
      </c>
      <c r="AZ37" s="17">
        <v>-2.2000000000000002</v>
      </c>
      <c r="BA37" s="17">
        <v>1.1000000000000001</v>
      </c>
      <c r="BB37" s="17">
        <v>0.2</v>
      </c>
      <c r="BC37" s="17">
        <v>0</v>
      </c>
      <c r="BD37" s="17"/>
      <c r="BE37" s="17"/>
      <c r="BF37" s="17">
        <v>-1.7</v>
      </c>
      <c r="BG37" s="17"/>
      <c r="BH37" s="17">
        <v>0</v>
      </c>
      <c r="BI37" s="17">
        <v>-2.7</v>
      </c>
      <c r="BJ37" s="17"/>
      <c r="BK37" s="17"/>
      <c r="BL37" s="17"/>
      <c r="BM37" s="17">
        <v>-1</v>
      </c>
      <c r="BN37" s="17">
        <v>-15</v>
      </c>
      <c r="BO37" s="17"/>
      <c r="BP37" s="17">
        <v>34.799999999999997</v>
      </c>
      <c r="BQ37" s="17">
        <v>34.799999999999997</v>
      </c>
      <c r="BR37" s="17">
        <v>0</v>
      </c>
      <c r="BS37" s="17"/>
      <c r="BT37" s="17"/>
      <c r="BU37" s="17"/>
      <c r="BV37" s="17"/>
      <c r="BW37" s="17">
        <v>0</v>
      </c>
      <c r="BX37" s="17"/>
      <c r="BY37" s="17"/>
      <c r="BZ37" s="17">
        <v>-0.3</v>
      </c>
      <c r="CA37" s="17">
        <v>92.1</v>
      </c>
      <c r="CB37" s="17">
        <v>41.5</v>
      </c>
      <c r="CC37" s="17">
        <v>14.4</v>
      </c>
      <c r="CD37" s="17">
        <v>13.5</v>
      </c>
      <c r="CE37" s="17">
        <v>8</v>
      </c>
      <c r="CF37" s="17"/>
      <c r="CG37" s="17"/>
      <c r="CH37" s="17"/>
      <c r="CI37" s="17">
        <v>59.9</v>
      </c>
      <c r="CJ37" s="17">
        <v>65.900000000000006</v>
      </c>
      <c r="CK37" s="17">
        <v>-17.3</v>
      </c>
      <c r="CL37" s="17">
        <v>0</v>
      </c>
      <c r="CM37" s="17"/>
      <c r="CN37" s="17"/>
      <c r="CO37" s="17"/>
      <c r="CP37" s="17"/>
      <c r="CQ37" s="17">
        <v>-5.7</v>
      </c>
      <c r="CR37" s="17"/>
      <c r="CS37" s="17">
        <v>0</v>
      </c>
      <c r="CT37" s="17">
        <v>0.2</v>
      </c>
      <c r="CU37" s="17">
        <v>1.4</v>
      </c>
      <c r="CV37" s="17"/>
      <c r="CW37" s="17">
        <v>-5.0999999999999996</v>
      </c>
      <c r="CX37" s="17">
        <v>7.5</v>
      </c>
      <c r="CY37" s="17">
        <v>0</v>
      </c>
      <c r="CZ37" s="17"/>
      <c r="DA37" s="17">
        <v>0</v>
      </c>
      <c r="DB37" s="17">
        <v>0</v>
      </c>
      <c r="DC37" s="17">
        <v>-1</v>
      </c>
      <c r="DD37" s="17">
        <v>14.5</v>
      </c>
      <c r="DE37" s="17"/>
      <c r="DF37" s="17"/>
      <c r="DG37" s="17">
        <v>0</v>
      </c>
      <c r="DH37" s="17">
        <v>1.4</v>
      </c>
      <c r="DI37" s="17">
        <v>0.2</v>
      </c>
      <c r="DJ37" s="17">
        <v>-1.2</v>
      </c>
      <c r="DK37" s="17">
        <v>0.3</v>
      </c>
      <c r="DL37" s="17">
        <v>0.6</v>
      </c>
      <c r="DM37" s="17"/>
      <c r="DN37" s="17">
        <v>-0.68600000000000005</v>
      </c>
      <c r="DO37" s="17">
        <v>-1.74</v>
      </c>
      <c r="DP37" s="17">
        <v>-1.3</v>
      </c>
      <c r="DQ37" s="17">
        <v>13</v>
      </c>
      <c r="DR37" s="17">
        <v>-2.2999999999999998</v>
      </c>
      <c r="DS37" s="17">
        <v>0.1</v>
      </c>
      <c r="DT37" s="17">
        <v>0.6</v>
      </c>
      <c r="DU37" s="17">
        <v>9.8000000000000004E-2</v>
      </c>
      <c r="DV37" s="17"/>
      <c r="DW37" s="17">
        <v>0</v>
      </c>
      <c r="DX37" s="17">
        <v>-4.5</v>
      </c>
      <c r="DY37" s="17">
        <v>0.5</v>
      </c>
      <c r="DZ37" s="17">
        <v>1.8</v>
      </c>
      <c r="EA37" s="17">
        <v>2.5</v>
      </c>
      <c r="EB37" s="17">
        <v>0.8</v>
      </c>
      <c r="EC37" s="17">
        <v>3.6</v>
      </c>
      <c r="ED37" s="17">
        <v>3.1</v>
      </c>
      <c r="EE37" s="17">
        <v>1.1000000000000001</v>
      </c>
      <c r="EF37" s="17">
        <v>0.9</v>
      </c>
      <c r="EG37" s="17">
        <v>0.8</v>
      </c>
      <c r="EH37" s="17">
        <v>0</v>
      </c>
      <c r="EI37" s="17"/>
      <c r="EJ37" s="17">
        <v>2.7</v>
      </c>
      <c r="EK37" s="17">
        <v>0</v>
      </c>
      <c r="EL37" s="17">
        <v>1.9</v>
      </c>
      <c r="EM37" s="17">
        <v>0.2</v>
      </c>
      <c r="EN37" s="17">
        <v>0.2</v>
      </c>
      <c r="EO37" s="17">
        <v>0.2</v>
      </c>
      <c r="EP37" s="17"/>
      <c r="EQ37" s="17">
        <v>6.1</v>
      </c>
      <c r="ER37" s="17">
        <v>-1.6</v>
      </c>
      <c r="ES37" s="17">
        <v>-2.9</v>
      </c>
      <c r="ET37" s="17">
        <v>-0.2</v>
      </c>
      <c r="EU37" s="17">
        <v>0.4</v>
      </c>
      <c r="EV37" s="17">
        <v>-1.7</v>
      </c>
      <c r="EW37" s="17">
        <v>-23.7</v>
      </c>
      <c r="EX37" s="17">
        <v>1.5</v>
      </c>
      <c r="EY37" s="17">
        <v>0.7</v>
      </c>
      <c r="EZ37" s="17">
        <v>0.3</v>
      </c>
      <c r="FA37" s="17">
        <v>0.8</v>
      </c>
      <c r="FB37" s="17">
        <v>-0.8</v>
      </c>
      <c r="FC37" s="17">
        <v>1</v>
      </c>
      <c r="FD37" s="17">
        <v>1.8</v>
      </c>
      <c r="FE37" s="17">
        <v>1.5</v>
      </c>
      <c r="FF37" s="17">
        <v>1.8</v>
      </c>
      <c r="FG37" s="17"/>
      <c r="FH37" s="17"/>
      <c r="FI37" s="17"/>
      <c r="FJ37" s="17"/>
      <c r="FK37" s="17">
        <v>2.4</v>
      </c>
      <c r="FL37" s="17"/>
      <c r="FM37" s="17"/>
      <c r="FN37" s="17">
        <v>812.572</v>
      </c>
      <c r="FO37" s="15"/>
      <c r="FP37" s="17"/>
      <c r="FQ37" s="17"/>
      <c r="FR37" s="17"/>
      <c r="FS37" s="17">
        <v>1.7</v>
      </c>
      <c r="FT37" s="17">
        <v>0.3</v>
      </c>
      <c r="FU37" s="17">
        <v>2.7</v>
      </c>
      <c r="FV37" s="17">
        <v>0.4</v>
      </c>
      <c r="FW37" s="17">
        <v>1.5</v>
      </c>
      <c r="FX37" s="17">
        <v>6.6</v>
      </c>
    </row>
    <row r="38" spans="1:180" ht="24" customHeight="1" x14ac:dyDescent="0.25">
      <c r="A38" s="16" t="s">
        <v>85</v>
      </c>
      <c r="B38" s="16" t="s">
        <v>827</v>
      </c>
      <c r="C38" s="17">
        <v>26.5</v>
      </c>
      <c r="D38" s="17">
        <v>114.7</v>
      </c>
      <c r="E38" s="17">
        <v>18.7</v>
      </c>
      <c r="F38" s="17"/>
      <c r="G38" s="17"/>
      <c r="H38" s="17">
        <v>-11.1</v>
      </c>
      <c r="I38" s="17">
        <v>2.2999999999999998</v>
      </c>
      <c r="J38" s="17"/>
      <c r="K38" s="17"/>
      <c r="L38" s="17">
        <v>24.6</v>
      </c>
      <c r="M38" s="17">
        <v>27.4</v>
      </c>
      <c r="N38" s="17"/>
      <c r="O38" s="17">
        <v>35.299999999999997</v>
      </c>
      <c r="P38" s="17">
        <v>-2.8</v>
      </c>
      <c r="Q38" s="17">
        <v>1</v>
      </c>
      <c r="R38" s="17">
        <v>42.5</v>
      </c>
      <c r="S38" s="17">
        <v>0.1</v>
      </c>
      <c r="T38" s="17"/>
      <c r="U38" s="17">
        <v>1.9</v>
      </c>
      <c r="V38" s="17">
        <v>0</v>
      </c>
      <c r="W38" s="17">
        <v>7.4</v>
      </c>
      <c r="X38" s="17">
        <v>1.5</v>
      </c>
      <c r="Y38" s="17">
        <v>0.4</v>
      </c>
      <c r="Z38" s="17">
        <v>0</v>
      </c>
      <c r="AA38" s="17">
        <v>-3.3</v>
      </c>
      <c r="AB38" s="17"/>
      <c r="AC38" s="17">
        <v>8.4</v>
      </c>
      <c r="AD38" s="17"/>
      <c r="AE38" s="17"/>
      <c r="AF38" s="17"/>
      <c r="AG38" s="17"/>
      <c r="AH38" s="17">
        <v>10.7</v>
      </c>
      <c r="AI38" s="17">
        <v>12.9</v>
      </c>
      <c r="AJ38" s="17"/>
      <c r="AK38" s="17"/>
      <c r="AL38" s="17"/>
      <c r="AM38" s="17">
        <v>-1.3</v>
      </c>
      <c r="AN38" s="17">
        <v>26.3</v>
      </c>
      <c r="AO38" s="17">
        <v>7.8</v>
      </c>
      <c r="AP38" s="17">
        <v>25.3</v>
      </c>
      <c r="AQ38" s="17">
        <v>0.8</v>
      </c>
      <c r="AR38" s="17">
        <v>-0.6</v>
      </c>
      <c r="AS38" s="17">
        <v>2.7</v>
      </c>
      <c r="AT38" s="17">
        <v>1.5</v>
      </c>
      <c r="AU38" s="17">
        <v>12.6</v>
      </c>
      <c r="AV38" s="17">
        <v>-8.3000000000000007</v>
      </c>
      <c r="AW38" s="17">
        <v>68.2</v>
      </c>
      <c r="AX38" s="17">
        <v>9.6999999999999993</v>
      </c>
      <c r="AY38" s="17">
        <v>-1.8</v>
      </c>
      <c r="AZ38" s="17">
        <v>-1.6</v>
      </c>
      <c r="BA38" s="17">
        <v>1.1000000000000001</v>
      </c>
      <c r="BB38" s="17">
        <v>0.2</v>
      </c>
      <c r="BC38" s="17">
        <v>0.7</v>
      </c>
      <c r="BD38" s="17"/>
      <c r="BE38" s="17"/>
      <c r="BF38" s="17">
        <v>-0.6</v>
      </c>
      <c r="BG38" s="17"/>
      <c r="BH38" s="17">
        <v>0</v>
      </c>
      <c r="BI38" s="17">
        <v>-2.2000000000000002</v>
      </c>
      <c r="BJ38" s="17"/>
      <c r="BK38" s="17"/>
      <c r="BL38" s="17"/>
      <c r="BM38" s="17">
        <v>-0.1</v>
      </c>
      <c r="BN38" s="17">
        <v>-16.7</v>
      </c>
      <c r="BO38" s="17"/>
      <c r="BP38" s="17">
        <v>32.700000000000003</v>
      </c>
      <c r="BQ38" s="17">
        <v>32.700000000000003</v>
      </c>
      <c r="BR38" s="17">
        <v>0</v>
      </c>
      <c r="BS38" s="17"/>
      <c r="BT38" s="17"/>
      <c r="BU38" s="17"/>
      <c r="BV38" s="17"/>
      <c r="BW38" s="17">
        <v>0</v>
      </c>
      <c r="BX38" s="17"/>
      <c r="BY38" s="17"/>
      <c r="BZ38" s="17">
        <v>-0.2</v>
      </c>
      <c r="CA38" s="17">
        <v>93.9</v>
      </c>
      <c r="CB38" s="17">
        <v>41.9</v>
      </c>
      <c r="CC38" s="17">
        <v>14.6</v>
      </c>
      <c r="CD38" s="17">
        <v>13.5</v>
      </c>
      <c r="CE38" s="17">
        <v>8</v>
      </c>
      <c r="CF38" s="17"/>
      <c r="CG38" s="17"/>
      <c r="CH38" s="17"/>
      <c r="CI38" s="17">
        <v>59.4</v>
      </c>
      <c r="CJ38" s="17">
        <v>65.400000000000006</v>
      </c>
      <c r="CK38" s="17">
        <v>-18.100000000000001</v>
      </c>
      <c r="CL38" s="17">
        <v>0</v>
      </c>
      <c r="CM38" s="17"/>
      <c r="CN38" s="17"/>
      <c r="CO38" s="17"/>
      <c r="CP38" s="17"/>
      <c r="CQ38" s="17">
        <v>-6.1</v>
      </c>
      <c r="CR38" s="17"/>
      <c r="CS38" s="17">
        <v>0</v>
      </c>
      <c r="CT38" s="17">
        <v>0.5</v>
      </c>
      <c r="CU38" s="17">
        <v>1.3</v>
      </c>
      <c r="CV38" s="17"/>
      <c r="CW38" s="17">
        <v>-5.0999999999999996</v>
      </c>
      <c r="CX38" s="17">
        <v>6.2</v>
      </c>
      <c r="CY38" s="17">
        <v>0</v>
      </c>
      <c r="CZ38" s="17"/>
      <c r="DA38" s="17">
        <v>0.1</v>
      </c>
      <c r="DB38" s="17">
        <v>0</v>
      </c>
      <c r="DC38" s="17">
        <v>-1</v>
      </c>
      <c r="DD38" s="17">
        <v>20.9</v>
      </c>
      <c r="DE38" s="17"/>
      <c r="DF38" s="17"/>
      <c r="DG38" s="17">
        <v>0</v>
      </c>
      <c r="DH38" s="17">
        <v>1.3</v>
      </c>
      <c r="DI38" s="17">
        <v>0.2</v>
      </c>
      <c r="DJ38" s="17">
        <v>-1</v>
      </c>
      <c r="DK38" s="17">
        <v>0.3</v>
      </c>
      <c r="DL38" s="17">
        <v>0.6</v>
      </c>
      <c r="DM38" s="17"/>
      <c r="DN38" s="17">
        <v>-0.61799999999999999</v>
      </c>
      <c r="DO38" s="17">
        <v>-1.66</v>
      </c>
      <c r="DP38" s="17">
        <v>-1.4</v>
      </c>
      <c r="DQ38" s="17">
        <v>13.5</v>
      </c>
      <c r="DR38" s="17">
        <v>-2.5</v>
      </c>
      <c r="DS38" s="17">
        <v>0</v>
      </c>
      <c r="DT38" s="17">
        <v>0.6</v>
      </c>
      <c r="DU38" s="17">
        <v>7.7200000000000005E-2</v>
      </c>
      <c r="DV38" s="17"/>
      <c r="DW38" s="17">
        <v>0</v>
      </c>
      <c r="DX38" s="17">
        <v>-4.5</v>
      </c>
      <c r="DY38" s="17">
        <v>0.7</v>
      </c>
      <c r="DZ38" s="17">
        <v>1.8</v>
      </c>
      <c r="EA38" s="17">
        <v>2.5</v>
      </c>
      <c r="EB38" s="17">
        <v>0.8</v>
      </c>
      <c r="EC38" s="17">
        <v>2.6</v>
      </c>
      <c r="ED38" s="17">
        <v>1.5</v>
      </c>
      <c r="EE38" s="17">
        <v>-6.4</v>
      </c>
      <c r="EF38" s="17">
        <v>-3.5</v>
      </c>
      <c r="EG38" s="17">
        <v>-0.7</v>
      </c>
      <c r="EH38" s="17">
        <v>0</v>
      </c>
      <c r="EI38" s="17"/>
      <c r="EJ38" s="17">
        <v>2.7</v>
      </c>
      <c r="EK38" s="17">
        <v>0</v>
      </c>
      <c r="EL38" s="17">
        <v>1.9</v>
      </c>
      <c r="EM38" s="17">
        <v>0.2</v>
      </c>
      <c r="EN38" s="17">
        <v>0.2</v>
      </c>
      <c r="EO38" s="17">
        <v>0.2</v>
      </c>
      <c r="EP38" s="17"/>
      <c r="EQ38" s="17">
        <v>6.6</v>
      </c>
      <c r="ER38" s="17">
        <v>-1.2</v>
      </c>
      <c r="ES38" s="17">
        <v>-3.2</v>
      </c>
      <c r="ET38" s="17">
        <v>-0.2</v>
      </c>
      <c r="EU38" s="17">
        <v>2.4</v>
      </c>
      <c r="EV38" s="17">
        <v>-0.8</v>
      </c>
      <c r="EW38" s="17">
        <v>-12.6</v>
      </c>
      <c r="EX38" s="17">
        <v>1.5</v>
      </c>
      <c r="EY38" s="17">
        <v>0.7</v>
      </c>
      <c r="EZ38" s="17">
        <v>0.3</v>
      </c>
      <c r="FA38" s="17">
        <v>0.8</v>
      </c>
      <c r="FB38" s="17">
        <v>-0.2</v>
      </c>
      <c r="FC38" s="17">
        <v>1</v>
      </c>
      <c r="FD38" s="17">
        <v>2</v>
      </c>
      <c r="FE38" s="17">
        <v>1.6</v>
      </c>
      <c r="FF38" s="17">
        <v>1.5</v>
      </c>
      <c r="FG38" s="17"/>
      <c r="FH38" s="17"/>
      <c r="FI38" s="17"/>
      <c r="FJ38" s="17"/>
      <c r="FK38" s="17">
        <v>1.7</v>
      </c>
      <c r="FL38" s="17"/>
      <c r="FM38" s="17"/>
      <c r="FN38" s="17">
        <v>814.69920000000002</v>
      </c>
      <c r="FO38" s="15"/>
      <c r="FP38" s="17"/>
      <c r="FQ38" s="17"/>
      <c r="FR38" s="17"/>
      <c r="FS38" s="17">
        <v>1.7</v>
      </c>
      <c r="FT38" s="17">
        <v>0.3</v>
      </c>
      <c r="FU38" s="17">
        <v>2.7</v>
      </c>
      <c r="FV38" s="17">
        <v>0.4</v>
      </c>
      <c r="FW38" s="17">
        <v>1.6</v>
      </c>
      <c r="FX38" s="17">
        <v>6.7</v>
      </c>
    </row>
    <row r="39" spans="1:180" ht="24" customHeight="1" x14ac:dyDescent="0.25">
      <c r="A39" s="16" t="s">
        <v>85</v>
      </c>
      <c r="B39" s="16" t="s">
        <v>828</v>
      </c>
      <c r="C39" s="17">
        <v>28.9</v>
      </c>
      <c r="D39" s="17">
        <v>131.1</v>
      </c>
      <c r="E39" s="17">
        <v>20.9</v>
      </c>
      <c r="F39" s="17"/>
      <c r="G39" s="17"/>
      <c r="H39" s="17">
        <v>-8.4</v>
      </c>
      <c r="I39" s="17">
        <v>23.2</v>
      </c>
      <c r="J39" s="17"/>
      <c r="K39" s="17"/>
      <c r="L39" s="17">
        <v>30.8</v>
      </c>
      <c r="M39" s="17">
        <v>35.5</v>
      </c>
      <c r="N39" s="17"/>
      <c r="O39" s="17">
        <v>42</v>
      </c>
      <c r="P39" s="17">
        <v>10</v>
      </c>
      <c r="Q39" s="17">
        <v>6.5</v>
      </c>
      <c r="R39" s="17">
        <v>49.3</v>
      </c>
      <c r="S39" s="17">
        <v>0.1</v>
      </c>
      <c r="T39" s="17"/>
      <c r="U39" s="17">
        <v>1.9</v>
      </c>
      <c r="V39" s="17">
        <v>0</v>
      </c>
      <c r="W39" s="17">
        <v>10.5</v>
      </c>
      <c r="X39" s="17">
        <v>1.6</v>
      </c>
      <c r="Y39" s="17">
        <v>0.5</v>
      </c>
      <c r="Z39" s="17">
        <v>0</v>
      </c>
      <c r="AA39" s="17">
        <v>-3.4</v>
      </c>
      <c r="AB39" s="17"/>
      <c r="AC39" s="17">
        <v>10.7</v>
      </c>
      <c r="AD39" s="17"/>
      <c r="AE39" s="17"/>
      <c r="AF39" s="17"/>
      <c r="AG39" s="17"/>
      <c r="AH39" s="17">
        <v>8</v>
      </c>
      <c r="AI39" s="17">
        <v>12</v>
      </c>
      <c r="AJ39" s="17"/>
      <c r="AK39" s="17"/>
      <c r="AL39" s="17"/>
      <c r="AM39" s="17">
        <v>-1.1000000000000001</v>
      </c>
      <c r="AN39" s="17">
        <v>30.3</v>
      </c>
      <c r="AO39" s="17">
        <v>8.6</v>
      </c>
      <c r="AP39" s="17">
        <v>25.5</v>
      </c>
      <c r="AQ39" s="17">
        <v>0.8</v>
      </c>
      <c r="AR39" s="17">
        <v>0.3</v>
      </c>
      <c r="AS39" s="17">
        <v>2.7</v>
      </c>
      <c r="AT39" s="17">
        <v>1.9</v>
      </c>
      <c r="AU39" s="17">
        <v>19.3</v>
      </c>
      <c r="AV39" s="17">
        <v>-1.9</v>
      </c>
      <c r="AW39" s="17">
        <v>75</v>
      </c>
      <c r="AX39" s="17">
        <v>11.6</v>
      </c>
      <c r="AY39" s="17">
        <v>-1.1000000000000001</v>
      </c>
      <c r="AZ39" s="17">
        <v>0</v>
      </c>
      <c r="BA39" s="17">
        <v>1.1000000000000001</v>
      </c>
      <c r="BB39" s="17">
        <v>0.2</v>
      </c>
      <c r="BC39" s="17">
        <v>0.6</v>
      </c>
      <c r="BD39" s="17"/>
      <c r="BE39" s="17"/>
      <c r="BF39" s="17">
        <v>0.6</v>
      </c>
      <c r="BG39" s="17"/>
      <c r="BH39" s="17">
        <v>0</v>
      </c>
      <c r="BI39" s="17">
        <v>-1.6</v>
      </c>
      <c r="BJ39" s="17"/>
      <c r="BK39" s="17"/>
      <c r="BL39" s="17"/>
      <c r="BM39" s="17">
        <v>2</v>
      </c>
      <c r="BN39" s="17">
        <v>-11.2</v>
      </c>
      <c r="BO39" s="17"/>
      <c r="BP39" s="17">
        <v>38.9</v>
      </c>
      <c r="BQ39" s="17">
        <v>38.700000000000003</v>
      </c>
      <c r="BR39" s="17">
        <v>0</v>
      </c>
      <c r="BS39" s="17"/>
      <c r="BT39" s="17"/>
      <c r="BU39" s="17"/>
      <c r="BV39" s="17"/>
      <c r="BW39" s="17">
        <v>0</v>
      </c>
      <c r="BX39" s="17"/>
      <c r="BY39" s="17"/>
      <c r="BZ39" s="17">
        <v>0</v>
      </c>
      <c r="CA39" s="17">
        <v>91.7</v>
      </c>
      <c r="CB39" s="17">
        <v>41.8</v>
      </c>
      <c r="CC39" s="17">
        <v>14.3</v>
      </c>
      <c r="CD39" s="17">
        <v>13.5</v>
      </c>
      <c r="CE39" s="17">
        <v>8</v>
      </c>
      <c r="CF39" s="17"/>
      <c r="CG39" s="17"/>
      <c r="CH39" s="17"/>
      <c r="CI39" s="17">
        <v>71.599999999999994</v>
      </c>
      <c r="CJ39" s="17">
        <v>78</v>
      </c>
      <c r="CK39" s="17">
        <v>-4.5</v>
      </c>
      <c r="CL39" s="17">
        <v>0</v>
      </c>
      <c r="CM39" s="17"/>
      <c r="CN39" s="17"/>
      <c r="CO39" s="17"/>
      <c r="CP39" s="17"/>
      <c r="CQ39" s="17">
        <v>-1.6</v>
      </c>
      <c r="CR39" s="17"/>
      <c r="CS39" s="17">
        <v>0</v>
      </c>
      <c r="CT39" s="17">
        <v>0.3</v>
      </c>
      <c r="CU39" s="17">
        <v>1.4</v>
      </c>
      <c r="CV39" s="17"/>
      <c r="CW39" s="17">
        <v>-5</v>
      </c>
      <c r="CX39" s="17">
        <v>9.1999999999999993</v>
      </c>
      <c r="CY39" s="17">
        <v>0</v>
      </c>
      <c r="CZ39" s="17"/>
      <c r="DA39" s="17">
        <v>0.1</v>
      </c>
      <c r="DB39" s="17">
        <v>0</v>
      </c>
      <c r="DC39" s="17">
        <v>-1.1000000000000001</v>
      </c>
      <c r="DD39" s="17">
        <v>20.2</v>
      </c>
      <c r="DE39" s="17"/>
      <c r="DF39" s="17"/>
      <c r="DG39" s="17">
        <v>0</v>
      </c>
      <c r="DH39" s="17">
        <v>1.5</v>
      </c>
      <c r="DI39" s="17">
        <v>0.2</v>
      </c>
      <c r="DJ39" s="17">
        <v>0</v>
      </c>
      <c r="DK39" s="17">
        <v>0.3</v>
      </c>
      <c r="DL39" s="17">
        <v>0.6</v>
      </c>
      <c r="DM39" s="17"/>
      <c r="DN39" s="17">
        <v>-0.59399999999999997</v>
      </c>
      <c r="DO39" s="17">
        <v>-1.24</v>
      </c>
      <c r="DP39" s="17">
        <v>-1.3</v>
      </c>
      <c r="DQ39" s="17">
        <v>14.2</v>
      </c>
      <c r="DR39" s="17">
        <v>-2</v>
      </c>
      <c r="DS39" s="17">
        <v>0.3</v>
      </c>
      <c r="DT39" s="17">
        <v>0.5</v>
      </c>
      <c r="DU39" s="17">
        <v>6.4799999999999996E-2</v>
      </c>
      <c r="DV39" s="17"/>
      <c r="DW39" s="17">
        <v>0</v>
      </c>
      <c r="DX39" s="17">
        <v>-4.4000000000000004</v>
      </c>
      <c r="DY39" s="17">
        <v>0.7</v>
      </c>
      <c r="DZ39" s="17">
        <v>1.8</v>
      </c>
      <c r="EA39" s="17">
        <v>2.5</v>
      </c>
      <c r="EB39" s="17">
        <v>0.8</v>
      </c>
      <c r="EC39" s="17">
        <v>0</v>
      </c>
      <c r="ED39" s="17">
        <v>2.1</v>
      </c>
      <c r="EE39" s="17">
        <v>-3.2</v>
      </c>
      <c r="EF39" s="17">
        <v>0.2</v>
      </c>
      <c r="EG39" s="17">
        <v>-0.1</v>
      </c>
      <c r="EH39" s="17">
        <v>0</v>
      </c>
      <c r="EI39" s="17"/>
      <c r="EJ39" s="17">
        <v>2.7</v>
      </c>
      <c r="EK39" s="17">
        <v>0</v>
      </c>
      <c r="EL39" s="17">
        <v>1.8</v>
      </c>
      <c r="EM39" s="17">
        <v>0.2</v>
      </c>
      <c r="EN39" s="17">
        <v>0.2</v>
      </c>
      <c r="EO39" s="17">
        <v>0.2</v>
      </c>
      <c r="EP39" s="17"/>
      <c r="EQ39" s="17">
        <v>6.1</v>
      </c>
      <c r="ER39" s="17">
        <v>-0.9</v>
      </c>
      <c r="ES39" s="17">
        <v>-2.8</v>
      </c>
      <c r="ET39" s="17">
        <v>-0.2</v>
      </c>
      <c r="EU39" s="17">
        <v>4.8</v>
      </c>
      <c r="EV39" s="17">
        <v>2.1</v>
      </c>
      <c r="EW39" s="17">
        <v>-12</v>
      </c>
      <c r="EX39" s="17">
        <v>1.5</v>
      </c>
      <c r="EY39" s="17">
        <v>0.7</v>
      </c>
      <c r="EZ39" s="17">
        <v>0.3</v>
      </c>
      <c r="FA39" s="17">
        <v>0.8</v>
      </c>
      <c r="FB39" s="17">
        <v>-0.9</v>
      </c>
      <c r="FC39" s="17">
        <v>1</v>
      </c>
      <c r="FD39" s="17">
        <v>2.2000000000000002</v>
      </c>
      <c r="FE39" s="17">
        <v>1.7</v>
      </c>
      <c r="FF39" s="17">
        <v>1.8</v>
      </c>
      <c r="FG39" s="17"/>
      <c r="FH39" s="17"/>
      <c r="FI39" s="17"/>
      <c r="FJ39" s="17"/>
      <c r="FK39" s="17">
        <v>1.6</v>
      </c>
      <c r="FL39" s="17"/>
      <c r="FM39" s="17"/>
      <c r="FN39" s="17">
        <v>1016.6308</v>
      </c>
      <c r="FO39" s="15"/>
      <c r="FP39" s="17"/>
      <c r="FQ39" s="17"/>
      <c r="FR39" s="17"/>
      <c r="FS39" s="17">
        <v>1.8</v>
      </c>
      <c r="FT39" s="17">
        <v>0.3</v>
      </c>
      <c r="FU39" s="17">
        <v>2.7</v>
      </c>
      <c r="FV39" s="17">
        <v>0.4</v>
      </c>
      <c r="FW39" s="17">
        <v>1.6</v>
      </c>
      <c r="FX39" s="17">
        <v>6.8</v>
      </c>
    </row>
    <row r="40" spans="1:180" ht="24" customHeight="1" x14ac:dyDescent="0.25">
      <c r="A40" s="16" t="s">
        <v>85</v>
      </c>
      <c r="B40" s="16" t="s">
        <v>829</v>
      </c>
      <c r="C40" s="17">
        <v>28.2</v>
      </c>
      <c r="D40" s="17">
        <v>129.9</v>
      </c>
      <c r="E40" s="17">
        <v>20.3</v>
      </c>
      <c r="F40" s="17"/>
      <c r="G40" s="17"/>
      <c r="H40" s="17">
        <v>-8.1999999999999993</v>
      </c>
      <c r="I40" s="17">
        <v>10.8</v>
      </c>
      <c r="J40" s="17"/>
      <c r="K40" s="17"/>
      <c r="L40" s="17">
        <v>31.8</v>
      </c>
      <c r="M40" s="17">
        <v>33.299999999999997</v>
      </c>
      <c r="N40" s="17"/>
      <c r="O40" s="17">
        <v>43.9</v>
      </c>
      <c r="P40" s="17">
        <v>10.199999999999999</v>
      </c>
      <c r="Q40" s="17">
        <v>7.1</v>
      </c>
      <c r="R40" s="17">
        <v>46.4</v>
      </c>
      <c r="S40" s="17">
        <v>0.1</v>
      </c>
      <c r="T40" s="17"/>
      <c r="U40" s="17">
        <v>1.5</v>
      </c>
      <c r="V40" s="17">
        <v>0</v>
      </c>
      <c r="W40" s="17">
        <v>11</v>
      </c>
      <c r="X40" s="17">
        <v>1.5</v>
      </c>
      <c r="Y40" s="17">
        <v>0.3</v>
      </c>
      <c r="Z40" s="17">
        <v>0</v>
      </c>
      <c r="AA40" s="17">
        <v>-3.2</v>
      </c>
      <c r="AB40" s="17"/>
      <c r="AC40" s="17">
        <v>11.2</v>
      </c>
      <c r="AD40" s="17"/>
      <c r="AE40" s="17"/>
      <c r="AF40" s="17"/>
      <c r="AG40" s="17"/>
      <c r="AH40" s="17">
        <v>13.4</v>
      </c>
      <c r="AI40" s="17">
        <v>13.9</v>
      </c>
      <c r="AJ40" s="17"/>
      <c r="AK40" s="17"/>
      <c r="AL40" s="17"/>
      <c r="AM40" s="17">
        <v>-1.2</v>
      </c>
      <c r="AN40" s="17">
        <v>31.7</v>
      </c>
      <c r="AO40" s="17">
        <v>8.5</v>
      </c>
      <c r="AP40" s="17">
        <v>25.3</v>
      </c>
      <c r="AQ40" s="17">
        <v>1</v>
      </c>
      <c r="AR40" s="17">
        <v>0.5</v>
      </c>
      <c r="AS40" s="17">
        <v>2.7</v>
      </c>
      <c r="AT40" s="17">
        <v>1.3</v>
      </c>
      <c r="AU40" s="17">
        <v>18.8</v>
      </c>
      <c r="AV40" s="17">
        <v>-5.8</v>
      </c>
      <c r="AW40" s="17">
        <v>74.3</v>
      </c>
      <c r="AX40" s="17">
        <v>10.199999999999999</v>
      </c>
      <c r="AY40" s="17">
        <v>-1.9</v>
      </c>
      <c r="AZ40" s="17">
        <v>0</v>
      </c>
      <c r="BA40" s="17">
        <v>1.1000000000000001</v>
      </c>
      <c r="BB40" s="17">
        <v>0.2</v>
      </c>
      <c r="BC40" s="17">
        <v>-0.8</v>
      </c>
      <c r="BD40" s="17"/>
      <c r="BE40" s="17"/>
      <c r="BF40" s="17">
        <v>0.6</v>
      </c>
      <c r="BG40" s="17"/>
      <c r="BH40" s="17">
        <v>0</v>
      </c>
      <c r="BI40" s="17">
        <v>-1.7</v>
      </c>
      <c r="BJ40" s="17"/>
      <c r="BK40" s="17"/>
      <c r="BL40" s="17"/>
      <c r="BM40" s="17">
        <v>2.7</v>
      </c>
      <c r="BN40" s="17">
        <v>-10.8</v>
      </c>
      <c r="BO40" s="17"/>
      <c r="BP40" s="17">
        <v>39.1</v>
      </c>
      <c r="BQ40" s="17">
        <v>38.9</v>
      </c>
      <c r="BR40" s="17">
        <v>0</v>
      </c>
      <c r="BS40" s="17"/>
      <c r="BT40" s="17"/>
      <c r="BU40" s="17"/>
      <c r="BV40" s="17"/>
      <c r="BW40" s="17">
        <v>0</v>
      </c>
      <c r="BX40" s="17"/>
      <c r="BY40" s="17"/>
      <c r="BZ40" s="17">
        <v>-0.1</v>
      </c>
      <c r="CA40" s="17">
        <v>93.4</v>
      </c>
      <c r="CB40" s="17">
        <v>42</v>
      </c>
      <c r="CC40" s="17">
        <v>14.8</v>
      </c>
      <c r="CD40" s="17">
        <v>13.4</v>
      </c>
      <c r="CE40" s="17">
        <v>8</v>
      </c>
      <c r="CF40" s="17"/>
      <c r="CG40" s="17"/>
      <c r="CH40" s="17"/>
      <c r="CI40" s="17">
        <v>70.5</v>
      </c>
      <c r="CJ40" s="17">
        <v>76.900000000000006</v>
      </c>
      <c r="CK40" s="17">
        <v>-5.6</v>
      </c>
      <c r="CL40" s="17">
        <v>0</v>
      </c>
      <c r="CM40" s="17"/>
      <c r="CN40" s="17"/>
      <c r="CO40" s="17"/>
      <c r="CP40" s="17"/>
      <c r="CQ40" s="17">
        <v>-0.1</v>
      </c>
      <c r="CR40" s="17"/>
      <c r="CS40" s="17">
        <v>0</v>
      </c>
      <c r="CT40" s="17">
        <v>0.4</v>
      </c>
      <c r="CU40" s="17">
        <v>1.3</v>
      </c>
      <c r="CV40" s="17"/>
      <c r="CW40" s="17">
        <v>-4.8</v>
      </c>
      <c r="CX40" s="17">
        <v>4.5999999999999996</v>
      </c>
      <c r="CY40" s="17">
        <v>0</v>
      </c>
      <c r="CZ40" s="17"/>
      <c r="DA40" s="17">
        <v>0.1</v>
      </c>
      <c r="DB40" s="17">
        <v>0</v>
      </c>
      <c r="DC40" s="17">
        <v>-1.2</v>
      </c>
      <c r="DD40" s="17">
        <v>20.9</v>
      </c>
      <c r="DE40" s="17"/>
      <c r="DF40" s="17"/>
      <c r="DG40" s="17">
        <v>0</v>
      </c>
      <c r="DH40" s="17">
        <v>1.6</v>
      </c>
      <c r="DI40" s="17">
        <v>0.1</v>
      </c>
      <c r="DJ40" s="17">
        <v>0.2</v>
      </c>
      <c r="DK40" s="17">
        <v>0.3</v>
      </c>
      <c r="DL40" s="17">
        <v>0.6</v>
      </c>
      <c r="DM40" s="17"/>
      <c r="DN40" s="17">
        <v>-0.441</v>
      </c>
      <c r="DO40" s="17">
        <v>-1.29</v>
      </c>
      <c r="DP40" s="17">
        <v>-1.5</v>
      </c>
      <c r="DQ40" s="17">
        <v>14</v>
      </c>
      <c r="DR40" s="17">
        <v>-1.4</v>
      </c>
      <c r="DS40" s="17">
        <v>0.2</v>
      </c>
      <c r="DT40" s="17">
        <v>0.4</v>
      </c>
      <c r="DU40" s="17">
        <v>7.7200000000000005E-2</v>
      </c>
      <c r="DV40" s="17"/>
      <c r="DW40" s="17">
        <v>0</v>
      </c>
      <c r="DX40" s="17">
        <v>-4.5999999999999996</v>
      </c>
      <c r="DY40" s="17">
        <v>0.4</v>
      </c>
      <c r="DZ40" s="17">
        <v>1.7</v>
      </c>
      <c r="EA40" s="17">
        <v>2.5</v>
      </c>
      <c r="EB40" s="17">
        <v>0.8</v>
      </c>
      <c r="EC40" s="17">
        <v>0</v>
      </c>
      <c r="ED40" s="17">
        <v>0.7</v>
      </c>
      <c r="EE40" s="17">
        <v>-5.0999999999999996</v>
      </c>
      <c r="EF40" s="17">
        <v>-0.6</v>
      </c>
      <c r="EG40" s="17">
        <v>0.1</v>
      </c>
      <c r="EH40" s="17">
        <v>0</v>
      </c>
      <c r="EI40" s="17"/>
      <c r="EJ40" s="17">
        <v>2.7</v>
      </c>
      <c r="EK40" s="17">
        <v>0</v>
      </c>
      <c r="EL40" s="17">
        <v>1.8</v>
      </c>
      <c r="EM40" s="17">
        <v>0.2</v>
      </c>
      <c r="EN40" s="17">
        <v>0.2</v>
      </c>
      <c r="EO40" s="17">
        <v>0.2</v>
      </c>
      <c r="EP40" s="17"/>
      <c r="EQ40" s="17">
        <v>5.7</v>
      </c>
      <c r="ER40" s="17">
        <v>-0.6</v>
      </c>
      <c r="ES40" s="17">
        <v>-0.1</v>
      </c>
      <c r="ET40" s="17">
        <v>-0.2</v>
      </c>
      <c r="EU40" s="17">
        <v>5.3</v>
      </c>
      <c r="EV40" s="17">
        <v>-0.3</v>
      </c>
      <c r="EW40" s="17">
        <v>-18.8</v>
      </c>
      <c r="EX40" s="17">
        <v>1.6</v>
      </c>
      <c r="EY40" s="17">
        <v>0.7</v>
      </c>
      <c r="EZ40" s="17">
        <v>0.3</v>
      </c>
      <c r="FA40" s="17">
        <v>0.9</v>
      </c>
      <c r="FB40" s="17">
        <v>-0.3</v>
      </c>
      <c r="FC40" s="17">
        <v>1</v>
      </c>
      <c r="FD40" s="17">
        <v>2.4</v>
      </c>
      <c r="FE40" s="17">
        <v>2</v>
      </c>
      <c r="FF40" s="17">
        <v>1.7</v>
      </c>
      <c r="FG40" s="17"/>
      <c r="FH40" s="17"/>
      <c r="FI40" s="17"/>
      <c r="FJ40" s="17"/>
      <c r="FK40" s="17">
        <v>2.6</v>
      </c>
      <c r="FL40" s="17"/>
      <c r="FM40" s="17"/>
      <c r="FN40" s="17">
        <v>990.34619999999995</v>
      </c>
      <c r="FO40" s="15"/>
      <c r="FP40" s="17"/>
      <c r="FQ40" s="17"/>
      <c r="FR40" s="17"/>
      <c r="FS40" s="17">
        <v>1.8</v>
      </c>
      <c r="FT40" s="17">
        <v>0.3</v>
      </c>
      <c r="FU40" s="17">
        <v>2.7</v>
      </c>
      <c r="FV40" s="17">
        <v>0.5</v>
      </c>
      <c r="FW40" s="17">
        <v>1.5</v>
      </c>
      <c r="FX40" s="17">
        <v>6.8</v>
      </c>
    </row>
    <row r="41" spans="1:180" ht="24" customHeight="1" x14ac:dyDescent="0.25">
      <c r="A41" s="16" t="s">
        <v>85</v>
      </c>
      <c r="B41" s="16" t="s">
        <v>830</v>
      </c>
      <c r="C41" s="17">
        <v>29.1</v>
      </c>
      <c r="D41" s="17">
        <v>126.9</v>
      </c>
      <c r="E41" s="17">
        <v>19.8</v>
      </c>
      <c r="F41" s="17"/>
      <c r="G41" s="17"/>
      <c r="H41" s="17">
        <v>-7.8</v>
      </c>
      <c r="I41" s="17">
        <v>18.2</v>
      </c>
      <c r="J41" s="17"/>
      <c r="K41" s="17"/>
      <c r="L41" s="17">
        <v>31.4</v>
      </c>
      <c r="M41" s="17">
        <v>34.6</v>
      </c>
      <c r="N41" s="17"/>
      <c r="O41" s="17">
        <v>42.2</v>
      </c>
      <c r="P41" s="17">
        <v>9.8000000000000007</v>
      </c>
      <c r="Q41" s="17">
        <v>6.6</v>
      </c>
      <c r="R41" s="17">
        <v>46.3</v>
      </c>
      <c r="S41" s="17">
        <v>0.2</v>
      </c>
      <c r="T41" s="17"/>
      <c r="U41" s="17">
        <v>1</v>
      </c>
      <c r="V41" s="17">
        <v>0</v>
      </c>
      <c r="W41" s="17">
        <v>11</v>
      </c>
      <c r="X41" s="17">
        <v>1.5</v>
      </c>
      <c r="Y41" s="17">
        <v>0.7</v>
      </c>
      <c r="Z41" s="17">
        <v>0</v>
      </c>
      <c r="AA41" s="17">
        <v>-3.3</v>
      </c>
      <c r="AB41" s="17"/>
      <c r="AC41" s="17">
        <v>11.2</v>
      </c>
      <c r="AD41" s="17"/>
      <c r="AE41" s="17"/>
      <c r="AF41" s="17"/>
      <c r="AG41" s="17"/>
      <c r="AH41" s="17">
        <v>14</v>
      </c>
      <c r="AI41" s="17">
        <v>18.399999999999999</v>
      </c>
      <c r="AJ41" s="17"/>
      <c r="AK41" s="17"/>
      <c r="AL41" s="17"/>
      <c r="AM41" s="17">
        <v>-1.1000000000000001</v>
      </c>
      <c r="AN41" s="17">
        <v>43.2</v>
      </c>
      <c r="AO41" s="17">
        <v>9</v>
      </c>
      <c r="AP41" s="17">
        <v>25.1</v>
      </c>
      <c r="AQ41" s="17">
        <v>0.7</v>
      </c>
      <c r="AR41" s="17">
        <v>0.5</v>
      </c>
      <c r="AS41" s="17">
        <v>2.7</v>
      </c>
      <c r="AT41" s="17">
        <v>1.9</v>
      </c>
      <c r="AU41" s="17">
        <v>18</v>
      </c>
      <c r="AV41" s="17">
        <v>-6.8</v>
      </c>
      <c r="AW41" s="17">
        <v>73.900000000000006</v>
      </c>
      <c r="AX41" s="17">
        <v>10.3</v>
      </c>
      <c r="AY41" s="17">
        <v>-1.1000000000000001</v>
      </c>
      <c r="AZ41" s="17">
        <v>0</v>
      </c>
      <c r="BA41" s="17">
        <v>1</v>
      </c>
      <c r="BB41" s="17">
        <v>0.2</v>
      </c>
      <c r="BC41" s="17">
        <v>1.4</v>
      </c>
      <c r="BD41" s="17"/>
      <c r="BE41" s="17"/>
      <c r="BF41" s="17">
        <v>0.9</v>
      </c>
      <c r="BG41" s="17"/>
      <c r="BH41" s="17">
        <v>0</v>
      </c>
      <c r="BI41" s="17">
        <v>-0.2</v>
      </c>
      <c r="BJ41" s="17"/>
      <c r="BK41" s="17"/>
      <c r="BL41" s="17"/>
      <c r="BM41" s="17">
        <v>2.1</v>
      </c>
      <c r="BN41" s="17">
        <v>-11.7</v>
      </c>
      <c r="BO41" s="17"/>
      <c r="BP41" s="17">
        <v>38.299999999999997</v>
      </c>
      <c r="BQ41" s="17">
        <v>37.700000000000003</v>
      </c>
      <c r="BR41" s="17">
        <v>0</v>
      </c>
      <c r="BS41" s="17"/>
      <c r="BT41" s="17"/>
      <c r="BU41" s="17"/>
      <c r="BV41" s="17"/>
      <c r="BW41" s="17">
        <v>0</v>
      </c>
      <c r="BX41" s="17"/>
      <c r="BY41" s="17"/>
      <c r="BZ41" s="17">
        <v>0</v>
      </c>
      <c r="CA41" s="17">
        <v>92.7</v>
      </c>
      <c r="CB41" s="17">
        <v>41.2</v>
      </c>
      <c r="CC41" s="17">
        <v>14.8</v>
      </c>
      <c r="CD41" s="17">
        <v>13.5</v>
      </c>
      <c r="CE41" s="17">
        <v>8</v>
      </c>
      <c r="CF41" s="17"/>
      <c r="CG41" s="17"/>
      <c r="CH41" s="17"/>
      <c r="CI41" s="17">
        <v>69.099999999999994</v>
      </c>
      <c r="CJ41" s="17">
        <v>75.400000000000006</v>
      </c>
      <c r="CK41" s="17">
        <v>-7.7</v>
      </c>
      <c r="CL41" s="17">
        <v>0</v>
      </c>
      <c r="CM41" s="17"/>
      <c r="CN41" s="17"/>
      <c r="CO41" s="17"/>
      <c r="CP41" s="17"/>
      <c r="CQ41" s="17">
        <v>-0.9</v>
      </c>
      <c r="CR41" s="17"/>
      <c r="CS41" s="17">
        <v>0</v>
      </c>
      <c r="CT41" s="17">
        <v>0.3</v>
      </c>
      <c r="CU41" s="17">
        <v>1.2</v>
      </c>
      <c r="CV41" s="17"/>
      <c r="CW41" s="17">
        <v>-4.8</v>
      </c>
      <c r="CX41" s="17">
        <v>6.1</v>
      </c>
      <c r="CY41" s="17">
        <v>0</v>
      </c>
      <c r="CZ41" s="17"/>
      <c r="DA41" s="17">
        <v>0.1</v>
      </c>
      <c r="DB41" s="17">
        <v>-0.1</v>
      </c>
      <c r="DC41" s="17">
        <v>-1</v>
      </c>
      <c r="DD41" s="17">
        <v>17.600000000000001</v>
      </c>
      <c r="DE41" s="17"/>
      <c r="DF41" s="17"/>
      <c r="DG41" s="17">
        <v>0</v>
      </c>
      <c r="DH41" s="17">
        <v>1.6</v>
      </c>
      <c r="DI41" s="17">
        <v>0.2</v>
      </c>
      <c r="DJ41" s="17">
        <v>0.6</v>
      </c>
      <c r="DK41" s="17">
        <v>0.3</v>
      </c>
      <c r="DL41" s="17">
        <v>0.6</v>
      </c>
      <c r="DM41" s="17"/>
      <c r="DN41" s="17">
        <v>-0.45</v>
      </c>
      <c r="DO41" s="17">
        <v>-0.83</v>
      </c>
      <c r="DP41" s="17">
        <v>-1.2</v>
      </c>
      <c r="DQ41" s="17">
        <v>13.8</v>
      </c>
      <c r="DR41" s="17">
        <v>-2</v>
      </c>
      <c r="DS41" s="17">
        <v>0.2</v>
      </c>
      <c r="DT41" s="17">
        <v>0.4</v>
      </c>
      <c r="DU41" s="17">
        <v>4.4400000000000002E-2</v>
      </c>
      <c r="DV41" s="17"/>
      <c r="DW41" s="17">
        <v>0</v>
      </c>
      <c r="DX41" s="17">
        <v>-4.5999999999999996</v>
      </c>
      <c r="DY41" s="17">
        <v>0.2</v>
      </c>
      <c r="DZ41" s="17">
        <v>1.7</v>
      </c>
      <c r="EA41" s="17">
        <v>2.5</v>
      </c>
      <c r="EB41" s="17">
        <v>0.8</v>
      </c>
      <c r="EC41" s="17">
        <v>0</v>
      </c>
      <c r="ED41" s="17">
        <v>0.8</v>
      </c>
      <c r="EE41" s="17">
        <v>-1.9</v>
      </c>
      <c r="EF41" s="17">
        <v>-1.5</v>
      </c>
      <c r="EG41" s="17">
        <v>0.5</v>
      </c>
      <c r="EH41" s="17">
        <v>0</v>
      </c>
      <c r="EI41" s="17"/>
      <c r="EJ41" s="17">
        <v>2.7</v>
      </c>
      <c r="EK41" s="17">
        <v>0</v>
      </c>
      <c r="EL41" s="17">
        <v>1.6</v>
      </c>
      <c r="EM41" s="17">
        <v>0.2</v>
      </c>
      <c r="EN41" s="17">
        <v>0.2</v>
      </c>
      <c r="EO41" s="17">
        <v>0.2</v>
      </c>
      <c r="EP41" s="17"/>
      <c r="EQ41" s="17">
        <v>5.2</v>
      </c>
      <c r="ER41" s="17">
        <v>-0.2</v>
      </c>
      <c r="ES41" s="17">
        <v>-1.8</v>
      </c>
      <c r="ET41" s="17">
        <v>-0.2</v>
      </c>
      <c r="EU41" s="17">
        <v>4.9000000000000004</v>
      </c>
      <c r="EV41" s="17">
        <v>-0.4</v>
      </c>
      <c r="EW41" s="17">
        <v>-14.2</v>
      </c>
      <c r="EX41" s="17">
        <v>1.5</v>
      </c>
      <c r="EY41" s="17">
        <v>0.7</v>
      </c>
      <c r="EZ41" s="17">
        <v>0.3</v>
      </c>
      <c r="FA41" s="17">
        <v>1</v>
      </c>
      <c r="FB41" s="17">
        <v>-0.2</v>
      </c>
      <c r="FC41" s="17">
        <v>1</v>
      </c>
      <c r="FD41" s="17">
        <v>2.2000000000000002</v>
      </c>
      <c r="FE41" s="17">
        <v>1.9</v>
      </c>
      <c r="FF41" s="17">
        <v>1.8</v>
      </c>
      <c r="FG41" s="17"/>
      <c r="FH41" s="17"/>
      <c r="FI41" s="17"/>
      <c r="FJ41" s="17"/>
      <c r="FK41" s="17">
        <v>1.6</v>
      </c>
      <c r="FL41" s="17"/>
      <c r="FM41" s="17"/>
      <c r="FN41" s="17">
        <v>1005.0644</v>
      </c>
      <c r="FO41" s="15"/>
      <c r="FP41" s="17"/>
      <c r="FQ41" s="17"/>
      <c r="FR41" s="17"/>
      <c r="FS41" s="17">
        <v>1.7</v>
      </c>
      <c r="FT41" s="17">
        <v>0.3</v>
      </c>
      <c r="FU41" s="17">
        <v>2.7</v>
      </c>
      <c r="FV41" s="17">
        <v>0.5</v>
      </c>
      <c r="FW41" s="17">
        <v>1.5</v>
      </c>
      <c r="FX41" s="17">
        <v>6.7</v>
      </c>
    </row>
    <row r="42" spans="1:180" ht="24" customHeight="1" x14ac:dyDescent="0.25">
      <c r="A42" s="18" t="s">
        <v>85</v>
      </c>
      <c r="B42" s="18" t="s">
        <v>831</v>
      </c>
      <c r="C42" s="19">
        <v>32.4</v>
      </c>
      <c r="D42" s="19">
        <v>121.7</v>
      </c>
      <c r="E42" s="19">
        <v>18.7</v>
      </c>
      <c r="F42" s="19"/>
      <c r="G42" s="19"/>
      <c r="H42" s="19">
        <v>-8.8000000000000007</v>
      </c>
      <c r="I42" s="19">
        <v>18.600000000000001</v>
      </c>
      <c r="J42" s="19"/>
      <c r="K42" s="19"/>
      <c r="L42" s="19">
        <v>30.9</v>
      </c>
      <c r="M42" s="19">
        <v>36.9</v>
      </c>
      <c r="N42" s="19"/>
      <c r="O42" s="19">
        <v>40.4</v>
      </c>
      <c r="P42" s="19">
        <v>8.1999999999999993</v>
      </c>
      <c r="Q42" s="19">
        <v>5.2</v>
      </c>
      <c r="R42" s="19">
        <v>43.4</v>
      </c>
      <c r="S42" s="19">
        <v>0.1</v>
      </c>
      <c r="T42" s="19"/>
      <c r="U42" s="19">
        <v>1.7</v>
      </c>
      <c r="V42" s="19">
        <v>0</v>
      </c>
      <c r="W42" s="19">
        <v>13.1</v>
      </c>
      <c r="X42" s="19">
        <v>2</v>
      </c>
      <c r="Y42" s="19">
        <v>1.2</v>
      </c>
      <c r="Z42" s="19">
        <v>0</v>
      </c>
      <c r="AA42" s="19">
        <v>-3.3</v>
      </c>
      <c r="AB42" s="19"/>
      <c r="AC42" s="19">
        <v>11.5</v>
      </c>
      <c r="AD42" s="19"/>
      <c r="AE42" s="19"/>
      <c r="AF42" s="19"/>
      <c r="AG42" s="19"/>
      <c r="AH42" s="19">
        <v>21.8</v>
      </c>
      <c r="AI42" s="19">
        <v>5.0999999999999996</v>
      </c>
      <c r="AJ42" s="19"/>
      <c r="AK42" s="19"/>
      <c r="AL42" s="19"/>
      <c r="AM42" s="19">
        <v>-1.2</v>
      </c>
      <c r="AN42" s="19">
        <v>30</v>
      </c>
      <c r="AO42" s="19">
        <v>8.6999999999999993</v>
      </c>
      <c r="AP42" s="19">
        <v>26.3</v>
      </c>
      <c r="AQ42" s="19">
        <v>1</v>
      </c>
      <c r="AR42" s="19">
        <v>0.3</v>
      </c>
      <c r="AS42" s="19">
        <v>2.7</v>
      </c>
      <c r="AT42" s="19">
        <v>1.7</v>
      </c>
      <c r="AU42" s="19">
        <v>13.6</v>
      </c>
      <c r="AV42" s="19">
        <v>-11.1</v>
      </c>
      <c r="AW42" s="19">
        <v>69.599999999999994</v>
      </c>
      <c r="AX42" s="19">
        <v>11</v>
      </c>
      <c r="AY42" s="19">
        <v>-4.5</v>
      </c>
      <c r="AZ42" s="19">
        <v>4.2</v>
      </c>
      <c r="BA42" s="19">
        <v>1</v>
      </c>
      <c r="BB42" s="19">
        <v>0.3</v>
      </c>
      <c r="BC42" s="19">
        <v>2.1</v>
      </c>
      <c r="BD42" s="19"/>
      <c r="BE42" s="19"/>
      <c r="BF42" s="19">
        <v>-0.2</v>
      </c>
      <c r="BG42" s="19"/>
      <c r="BH42" s="19">
        <v>-4.7</v>
      </c>
      <c r="BI42" s="19">
        <v>-1.6</v>
      </c>
      <c r="BJ42" s="19"/>
      <c r="BK42" s="19"/>
      <c r="BL42" s="19"/>
      <c r="BM42" s="19">
        <v>1.7</v>
      </c>
      <c r="BN42" s="19">
        <v>-14.2</v>
      </c>
      <c r="BO42" s="19"/>
      <c r="BP42" s="19">
        <v>36</v>
      </c>
      <c r="BQ42" s="19">
        <v>35.6</v>
      </c>
      <c r="BR42" s="19">
        <v>0</v>
      </c>
      <c r="BS42" s="19"/>
      <c r="BT42" s="19"/>
      <c r="BU42" s="19"/>
      <c r="BV42" s="19"/>
      <c r="BW42" s="19">
        <v>0</v>
      </c>
      <c r="BX42" s="19"/>
      <c r="BY42" s="19"/>
      <c r="BZ42" s="19">
        <v>0</v>
      </c>
      <c r="CA42" s="19">
        <v>93.2</v>
      </c>
      <c r="CB42" s="19">
        <v>17</v>
      </c>
      <c r="CC42" s="19">
        <v>15.1</v>
      </c>
      <c r="CD42" s="19">
        <v>13.5</v>
      </c>
      <c r="CE42" s="19">
        <v>8.1999999999999993</v>
      </c>
      <c r="CF42" s="19"/>
      <c r="CG42" s="19"/>
      <c r="CH42" s="19"/>
      <c r="CI42" s="19">
        <v>66.099999999999994</v>
      </c>
      <c r="CJ42" s="19">
        <v>72.5</v>
      </c>
      <c r="CK42" s="19">
        <v>-12.9</v>
      </c>
      <c r="CL42" s="19">
        <v>0</v>
      </c>
      <c r="CM42" s="19"/>
      <c r="CN42" s="19"/>
      <c r="CO42" s="19"/>
      <c r="CP42" s="19"/>
      <c r="CQ42" s="19">
        <v>4.8</v>
      </c>
      <c r="CR42" s="19"/>
      <c r="CS42" s="19">
        <v>0</v>
      </c>
      <c r="CT42" s="19">
        <v>0.1</v>
      </c>
      <c r="CU42" s="19">
        <v>1.2</v>
      </c>
      <c r="CV42" s="19"/>
      <c r="CW42" s="19">
        <v>-5</v>
      </c>
      <c r="CX42" s="19">
        <v>1.8</v>
      </c>
      <c r="CY42" s="19">
        <v>0</v>
      </c>
      <c r="CZ42" s="19"/>
      <c r="DA42" s="19">
        <v>0.1</v>
      </c>
      <c r="DB42" s="19">
        <v>0</v>
      </c>
      <c r="DC42" s="19">
        <v>-1</v>
      </c>
      <c r="DD42" s="19">
        <v>11.2</v>
      </c>
      <c r="DE42" s="19"/>
      <c r="DF42" s="19"/>
      <c r="DG42" s="19">
        <v>0</v>
      </c>
      <c r="DH42" s="19">
        <v>1.6</v>
      </c>
      <c r="DI42" s="19">
        <v>0.2</v>
      </c>
      <c r="DJ42" s="19">
        <v>0.2</v>
      </c>
      <c r="DK42" s="19">
        <v>0.4</v>
      </c>
      <c r="DL42" s="19">
        <v>0.5</v>
      </c>
      <c r="DM42" s="19"/>
      <c r="DN42" s="19">
        <v>-0.46300000000000002</v>
      </c>
      <c r="DO42" s="19">
        <v>-0.71</v>
      </c>
      <c r="DP42" s="19">
        <v>-1.5</v>
      </c>
      <c r="DQ42" s="19">
        <v>13.2</v>
      </c>
      <c r="DR42" s="19">
        <v>-0.5</v>
      </c>
      <c r="DS42" s="19">
        <v>0</v>
      </c>
      <c r="DT42" s="19">
        <v>0.4</v>
      </c>
      <c r="DU42" s="19">
        <v>7.7200000000000005E-2</v>
      </c>
      <c r="DV42" s="19"/>
      <c r="DW42" s="19">
        <v>0</v>
      </c>
      <c r="DX42" s="19">
        <v>-4.5</v>
      </c>
      <c r="DY42" s="19">
        <v>0.4</v>
      </c>
      <c r="DZ42" s="19">
        <v>1.7</v>
      </c>
      <c r="EA42" s="19">
        <v>2.5</v>
      </c>
      <c r="EB42" s="19">
        <v>0.8</v>
      </c>
      <c r="EC42" s="19">
        <v>0.3</v>
      </c>
      <c r="ED42" s="19">
        <v>0.3</v>
      </c>
      <c r="EE42" s="19">
        <v>-2</v>
      </c>
      <c r="EF42" s="19">
        <v>-2.7</v>
      </c>
      <c r="EG42" s="19">
        <v>0.2</v>
      </c>
      <c r="EH42" s="19">
        <v>0.2</v>
      </c>
      <c r="EI42" s="19"/>
      <c r="EJ42" s="19">
        <v>2.7</v>
      </c>
      <c r="EK42" s="19">
        <v>-0.1</v>
      </c>
      <c r="EL42" s="19">
        <v>1.5</v>
      </c>
      <c r="EM42" s="19">
        <v>0.2</v>
      </c>
      <c r="EN42" s="19">
        <v>0.2</v>
      </c>
      <c r="EO42" s="19">
        <v>0.2</v>
      </c>
      <c r="EP42" s="19"/>
      <c r="EQ42" s="19">
        <v>5.3</v>
      </c>
      <c r="ER42" s="19">
        <v>0.2</v>
      </c>
      <c r="ES42" s="19">
        <v>-0.2</v>
      </c>
      <c r="ET42" s="19">
        <v>-0.2</v>
      </c>
      <c r="EU42" s="19">
        <v>5.4</v>
      </c>
      <c r="EV42" s="19">
        <v>0.1</v>
      </c>
      <c r="EW42" s="19">
        <v>-13.1</v>
      </c>
      <c r="EX42" s="19">
        <v>1.5</v>
      </c>
      <c r="EY42" s="19">
        <v>0.7</v>
      </c>
      <c r="EZ42" s="19">
        <v>0.3</v>
      </c>
      <c r="FA42" s="19">
        <v>1</v>
      </c>
      <c r="FB42" s="19">
        <v>0.1</v>
      </c>
      <c r="FC42" s="19">
        <v>1</v>
      </c>
      <c r="FD42" s="19">
        <v>2.1</v>
      </c>
      <c r="FE42" s="19">
        <v>1.7</v>
      </c>
      <c r="FF42" s="19">
        <v>1.7</v>
      </c>
      <c r="FG42" s="19"/>
      <c r="FH42" s="19"/>
      <c r="FI42" s="19"/>
      <c r="FJ42" s="19"/>
      <c r="FK42" s="19">
        <v>1.6</v>
      </c>
      <c r="FL42" s="19"/>
      <c r="FM42" s="19"/>
      <c r="FN42" s="19">
        <v>919.50419999999997</v>
      </c>
      <c r="FO42" s="15"/>
      <c r="FP42" s="19"/>
      <c r="FQ42" s="19"/>
      <c r="FR42" s="19"/>
      <c r="FS42" s="19">
        <v>1.7</v>
      </c>
      <c r="FT42" s="19">
        <v>0.3</v>
      </c>
      <c r="FU42" s="19">
        <v>2.7</v>
      </c>
      <c r="FV42" s="19">
        <v>0.3</v>
      </c>
      <c r="FW42" s="19">
        <v>1.4</v>
      </c>
      <c r="FX42" s="19">
        <v>6.4</v>
      </c>
    </row>
    <row r="43" spans="1:180" ht="24" customHeight="1" x14ac:dyDescent="0.25">
      <c r="A43" s="13" t="s">
        <v>85</v>
      </c>
      <c r="B43" s="13" t="s">
        <v>832</v>
      </c>
      <c r="C43" s="14">
        <v>38.9</v>
      </c>
      <c r="D43" s="14">
        <v>141.1</v>
      </c>
      <c r="E43" s="14">
        <v>21.9</v>
      </c>
      <c r="F43" s="14"/>
      <c r="G43" s="14"/>
      <c r="H43" s="14">
        <v>-8.9</v>
      </c>
      <c r="I43" s="14">
        <v>8.6999999999999993</v>
      </c>
      <c r="J43" s="14"/>
      <c r="K43" s="14"/>
      <c r="L43" s="14">
        <v>33.299999999999997</v>
      </c>
      <c r="M43" s="14">
        <v>36.700000000000003</v>
      </c>
      <c r="N43" s="14"/>
      <c r="O43" s="14">
        <v>43.4</v>
      </c>
      <c r="P43" s="14">
        <v>13</v>
      </c>
      <c r="Q43" s="14">
        <v>8.5</v>
      </c>
      <c r="R43" s="14">
        <v>60.1</v>
      </c>
      <c r="S43" s="14">
        <v>0</v>
      </c>
      <c r="T43" s="14"/>
      <c r="U43" s="14">
        <v>2.4</v>
      </c>
      <c r="V43" s="14">
        <v>0</v>
      </c>
      <c r="W43" s="14">
        <v>16.7</v>
      </c>
      <c r="X43" s="14">
        <v>2.2000000000000002</v>
      </c>
      <c r="Y43" s="14">
        <v>1.6</v>
      </c>
      <c r="Z43" s="14">
        <v>0</v>
      </c>
      <c r="AA43" s="14">
        <v>-3.3</v>
      </c>
      <c r="AB43" s="14"/>
      <c r="AC43" s="14">
        <v>10.8</v>
      </c>
      <c r="AD43" s="14"/>
      <c r="AE43" s="14"/>
      <c r="AF43" s="14"/>
      <c r="AG43" s="14"/>
      <c r="AH43" s="14">
        <v>22.6</v>
      </c>
      <c r="AI43" s="14">
        <v>13.1</v>
      </c>
      <c r="AJ43" s="14"/>
      <c r="AK43" s="14"/>
      <c r="AL43" s="14"/>
      <c r="AM43" s="14">
        <v>-1.3</v>
      </c>
      <c r="AN43" s="14">
        <v>31.1</v>
      </c>
      <c r="AO43" s="14">
        <v>8.4</v>
      </c>
      <c r="AP43" s="14">
        <v>24.9</v>
      </c>
      <c r="AQ43" s="14">
        <v>0.8</v>
      </c>
      <c r="AR43" s="14">
        <v>0.1</v>
      </c>
      <c r="AS43" s="14">
        <v>2.7</v>
      </c>
      <c r="AT43" s="14">
        <v>2.4</v>
      </c>
      <c r="AU43" s="14">
        <v>33.5</v>
      </c>
      <c r="AV43" s="14">
        <v>13.6</v>
      </c>
      <c r="AW43" s="14">
        <v>-26.9</v>
      </c>
      <c r="AX43" s="14">
        <v>10</v>
      </c>
      <c r="AY43" s="14">
        <v>-0.8</v>
      </c>
      <c r="AZ43" s="14">
        <v>5</v>
      </c>
      <c r="BA43" s="14">
        <v>1.1000000000000001</v>
      </c>
      <c r="BB43" s="14">
        <v>0.2</v>
      </c>
      <c r="BC43" s="14">
        <v>3.2</v>
      </c>
      <c r="BD43" s="14"/>
      <c r="BE43" s="14"/>
      <c r="BF43" s="14">
        <v>0.7</v>
      </c>
      <c r="BG43" s="14"/>
      <c r="BH43" s="14">
        <v>-3</v>
      </c>
      <c r="BI43" s="14">
        <v>-1.8</v>
      </c>
      <c r="BJ43" s="14"/>
      <c r="BK43" s="14"/>
      <c r="BL43" s="14"/>
      <c r="BM43" s="14">
        <v>2.5</v>
      </c>
      <c r="BN43" s="14">
        <v>-7.9</v>
      </c>
      <c r="BO43" s="14"/>
      <c r="BP43" s="14">
        <v>42.5</v>
      </c>
      <c r="BQ43" s="14">
        <v>41.9</v>
      </c>
      <c r="BR43" s="14">
        <v>0</v>
      </c>
      <c r="BS43" s="14"/>
      <c r="BT43" s="14"/>
      <c r="BU43" s="14"/>
      <c r="BV43" s="14"/>
      <c r="BW43" s="14">
        <v>0</v>
      </c>
      <c r="BX43" s="14"/>
      <c r="BY43" s="14"/>
      <c r="BZ43" s="14">
        <v>-0.1</v>
      </c>
      <c r="CA43" s="14">
        <v>91.6</v>
      </c>
      <c r="CB43" s="14">
        <v>17.2</v>
      </c>
      <c r="CC43" s="14">
        <v>14.5</v>
      </c>
      <c r="CD43" s="14">
        <v>13.5</v>
      </c>
      <c r="CE43" s="14">
        <v>7.9</v>
      </c>
      <c r="CF43" s="14"/>
      <c r="CG43" s="14"/>
      <c r="CH43" s="14"/>
      <c r="CI43" s="14">
        <v>71.3</v>
      </c>
      <c r="CJ43" s="14">
        <v>77.7</v>
      </c>
      <c r="CK43" s="14">
        <v>-4.9000000000000004</v>
      </c>
      <c r="CL43" s="14">
        <v>0</v>
      </c>
      <c r="CM43" s="14"/>
      <c r="CN43" s="14"/>
      <c r="CO43" s="14"/>
      <c r="CP43" s="14"/>
      <c r="CQ43" s="14">
        <v>4.3</v>
      </c>
      <c r="CR43" s="14"/>
      <c r="CS43" s="14">
        <v>0</v>
      </c>
      <c r="CT43" s="14">
        <v>0.1</v>
      </c>
      <c r="CU43" s="14">
        <v>1.4</v>
      </c>
      <c r="CV43" s="14"/>
      <c r="CW43" s="14">
        <v>-4.7</v>
      </c>
      <c r="CX43" s="14">
        <v>1</v>
      </c>
      <c r="CY43" s="14">
        <v>0</v>
      </c>
      <c r="CZ43" s="14"/>
      <c r="DA43" s="14">
        <v>0</v>
      </c>
      <c r="DB43" s="14">
        <v>0</v>
      </c>
      <c r="DC43" s="14">
        <v>-1.1000000000000001</v>
      </c>
      <c r="DD43" s="14">
        <v>1.8</v>
      </c>
      <c r="DE43" s="14"/>
      <c r="DF43" s="14"/>
      <c r="DG43" s="14">
        <v>0</v>
      </c>
      <c r="DH43" s="14">
        <v>1.5</v>
      </c>
      <c r="DI43" s="14">
        <v>0.2</v>
      </c>
      <c r="DJ43" s="14">
        <v>0.2</v>
      </c>
      <c r="DK43" s="14">
        <v>0.3</v>
      </c>
      <c r="DL43" s="14">
        <v>0.6</v>
      </c>
      <c r="DM43" s="14"/>
      <c r="DN43" s="14">
        <v>-0.24299999999999999</v>
      </c>
      <c r="DO43" s="14">
        <v>-0.85</v>
      </c>
      <c r="DP43" s="14">
        <v>-0.3</v>
      </c>
      <c r="DQ43" s="14">
        <v>12.9</v>
      </c>
      <c r="DR43" s="14">
        <v>0.1</v>
      </c>
      <c r="DS43" s="14">
        <v>0.1</v>
      </c>
      <c r="DT43" s="14">
        <v>0.4</v>
      </c>
      <c r="DU43" s="14">
        <v>9.3600000000000003E-2</v>
      </c>
      <c r="DV43" s="14"/>
      <c r="DW43" s="14">
        <v>0</v>
      </c>
      <c r="DX43" s="14">
        <v>-4.4000000000000004</v>
      </c>
      <c r="DY43" s="14">
        <v>0.3</v>
      </c>
      <c r="DZ43" s="14">
        <v>1.8</v>
      </c>
      <c r="EA43" s="14">
        <v>2.5</v>
      </c>
      <c r="EB43" s="14">
        <v>0.8</v>
      </c>
      <c r="EC43" s="14">
        <v>4.8</v>
      </c>
      <c r="ED43" s="14">
        <v>0.3</v>
      </c>
      <c r="EE43" s="14">
        <v>-1.8</v>
      </c>
      <c r="EF43" s="14">
        <v>-2.5</v>
      </c>
      <c r="EG43" s="14">
        <v>0.3</v>
      </c>
      <c r="EH43" s="14">
        <v>0.4</v>
      </c>
      <c r="EI43" s="14"/>
      <c r="EJ43" s="14">
        <v>2.7</v>
      </c>
      <c r="EK43" s="14">
        <v>0</v>
      </c>
      <c r="EL43" s="14">
        <v>1.7</v>
      </c>
      <c r="EM43" s="14">
        <v>0.2</v>
      </c>
      <c r="EN43" s="14">
        <v>0.2</v>
      </c>
      <c r="EO43" s="14">
        <v>0.2</v>
      </c>
      <c r="EP43" s="14"/>
      <c r="EQ43" s="14">
        <v>4.8</v>
      </c>
      <c r="ER43" s="14">
        <v>0.2</v>
      </c>
      <c r="ES43" s="14">
        <v>2</v>
      </c>
      <c r="ET43" s="14">
        <v>-0.2</v>
      </c>
      <c r="EU43" s="14">
        <v>10.9</v>
      </c>
      <c r="EV43" s="14">
        <v>4.5</v>
      </c>
      <c r="EW43" s="14">
        <v>10.5</v>
      </c>
      <c r="EX43" s="14">
        <v>1.5</v>
      </c>
      <c r="EY43" s="14">
        <v>0.7</v>
      </c>
      <c r="EZ43" s="14">
        <v>0.3</v>
      </c>
      <c r="FA43" s="14">
        <v>1</v>
      </c>
      <c r="FB43" s="14">
        <v>0.2</v>
      </c>
      <c r="FC43" s="14">
        <v>1</v>
      </c>
      <c r="FD43" s="14">
        <v>2.1</v>
      </c>
      <c r="FE43" s="14">
        <v>1.7</v>
      </c>
      <c r="FF43" s="14">
        <v>1.8</v>
      </c>
      <c r="FG43" s="14"/>
      <c r="FH43" s="14"/>
      <c r="FI43" s="14"/>
      <c r="FJ43" s="14"/>
      <c r="FK43" s="14">
        <v>2.4</v>
      </c>
      <c r="FL43" s="14"/>
      <c r="FM43" s="14"/>
      <c r="FN43" s="14">
        <v>1005.1006</v>
      </c>
      <c r="FO43" s="15"/>
      <c r="FP43" s="14"/>
      <c r="FQ43" s="14"/>
      <c r="FR43" s="14"/>
      <c r="FS43" s="14">
        <v>1.8</v>
      </c>
      <c r="FT43" s="14">
        <v>0.2</v>
      </c>
      <c r="FU43" s="14">
        <v>2.7</v>
      </c>
      <c r="FV43" s="14">
        <v>0.1</v>
      </c>
      <c r="FW43" s="14">
        <v>1.4</v>
      </c>
      <c r="FX43" s="14">
        <v>6.2</v>
      </c>
    </row>
    <row r="44" spans="1:180" ht="24" customHeight="1" x14ac:dyDescent="0.25">
      <c r="A44" s="16" t="s">
        <v>85</v>
      </c>
      <c r="B44" s="16" t="s">
        <v>833</v>
      </c>
      <c r="C44" s="17">
        <v>36.200000000000003</v>
      </c>
      <c r="D44" s="17">
        <v>131.1</v>
      </c>
      <c r="E44" s="17">
        <v>20.399999999999999</v>
      </c>
      <c r="F44" s="17"/>
      <c r="G44" s="17"/>
      <c r="H44" s="17">
        <v>-9.6999999999999993</v>
      </c>
      <c r="I44" s="17">
        <v>2.1</v>
      </c>
      <c r="J44" s="17"/>
      <c r="K44" s="17"/>
      <c r="L44" s="17">
        <v>31.5</v>
      </c>
      <c r="M44" s="17">
        <v>38.1</v>
      </c>
      <c r="N44" s="17"/>
      <c r="O44" s="17">
        <v>42.4</v>
      </c>
      <c r="P44" s="17">
        <v>11</v>
      </c>
      <c r="Q44" s="17">
        <v>7.4</v>
      </c>
      <c r="R44" s="17">
        <v>52.5</v>
      </c>
      <c r="S44" s="17">
        <v>0.1</v>
      </c>
      <c r="T44" s="17"/>
      <c r="U44" s="17">
        <v>3</v>
      </c>
      <c r="V44" s="17">
        <v>0</v>
      </c>
      <c r="W44" s="17">
        <v>14</v>
      </c>
      <c r="X44" s="17">
        <v>0.8</v>
      </c>
      <c r="Y44" s="17">
        <v>0.1</v>
      </c>
      <c r="Z44" s="17">
        <v>0</v>
      </c>
      <c r="AA44" s="17">
        <v>-3.3</v>
      </c>
      <c r="AB44" s="17"/>
      <c r="AC44" s="17">
        <v>12.6</v>
      </c>
      <c r="AD44" s="17"/>
      <c r="AE44" s="17"/>
      <c r="AF44" s="17"/>
      <c r="AG44" s="17"/>
      <c r="AH44" s="17">
        <v>20.5</v>
      </c>
      <c r="AI44" s="17">
        <v>15.1</v>
      </c>
      <c r="AJ44" s="17"/>
      <c r="AK44" s="17"/>
      <c r="AL44" s="17"/>
      <c r="AM44" s="17">
        <v>-1.3</v>
      </c>
      <c r="AN44" s="17">
        <v>31.6</v>
      </c>
      <c r="AO44" s="17">
        <v>8.4</v>
      </c>
      <c r="AP44" s="17">
        <v>25.3</v>
      </c>
      <c r="AQ44" s="17">
        <v>1.1000000000000001</v>
      </c>
      <c r="AR44" s="17">
        <v>-1.3</v>
      </c>
      <c r="AS44" s="17">
        <v>2.7</v>
      </c>
      <c r="AT44" s="17">
        <v>1.9</v>
      </c>
      <c r="AU44" s="17">
        <v>30.8</v>
      </c>
      <c r="AV44" s="17">
        <v>11</v>
      </c>
      <c r="AW44" s="17">
        <v>-38.6</v>
      </c>
      <c r="AX44" s="17">
        <v>10.6</v>
      </c>
      <c r="AY44" s="17">
        <v>-2.2999999999999998</v>
      </c>
      <c r="AZ44" s="17">
        <v>0</v>
      </c>
      <c r="BA44" s="17">
        <v>1.1000000000000001</v>
      </c>
      <c r="BB44" s="17">
        <v>0.2</v>
      </c>
      <c r="BC44" s="17">
        <v>0.1</v>
      </c>
      <c r="BD44" s="17"/>
      <c r="BE44" s="17"/>
      <c r="BF44" s="17">
        <v>0.7</v>
      </c>
      <c r="BG44" s="17"/>
      <c r="BH44" s="17">
        <v>0</v>
      </c>
      <c r="BI44" s="17">
        <v>-4</v>
      </c>
      <c r="BJ44" s="17"/>
      <c r="BK44" s="17"/>
      <c r="BL44" s="17"/>
      <c r="BM44" s="17">
        <v>1.3</v>
      </c>
      <c r="BN44" s="17">
        <v>-10.199999999999999</v>
      </c>
      <c r="BO44" s="17"/>
      <c r="BP44" s="17">
        <v>40</v>
      </c>
      <c r="BQ44" s="17">
        <v>39.5</v>
      </c>
      <c r="BR44" s="17">
        <v>0</v>
      </c>
      <c r="BS44" s="17"/>
      <c r="BT44" s="17"/>
      <c r="BU44" s="17"/>
      <c r="BV44" s="17"/>
      <c r="BW44" s="17">
        <v>0</v>
      </c>
      <c r="BX44" s="17"/>
      <c r="BY44" s="17"/>
      <c r="BZ44" s="17">
        <v>-0.2</v>
      </c>
      <c r="CA44" s="17">
        <v>92.2</v>
      </c>
      <c r="CB44" s="17">
        <v>17.600000000000001</v>
      </c>
      <c r="CC44" s="17">
        <v>14.5</v>
      </c>
      <c r="CD44" s="17">
        <v>13.5</v>
      </c>
      <c r="CE44" s="17">
        <v>7.9</v>
      </c>
      <c r="CF44" s="17"/>
      <c r="CG44" s="17"/>
      <c r="CH44" s="17"/>
      <c r="CI44" s="17">
        <v>67.099999999999994</v>
      </c>
      <c r="CJ44" s="17">
        <v>73.599999999999994</v>
      </c>
      <c r="CK44" s="17">
        <v>-10.8</v>
      </c>
      <c r="CL44" s="17">
        <v>0</v>
      </c>
      <c r="CM44" s="17"/>
      <c r="CN44" s="17"/>
      <c r="CO44" s="17"/>
      <c r="CP44" s="17"/>
      <c r="CQ44" s="17">
        <v>11.7</v>
      </c>
      <c r="CR44" s="17"/>
      <c r="CS44" s="17">
        <v>0</v>
      </c>
      <c r="CT44" s="17">
        <v>0</v>
      </c>
      <c r="CU44" s="17">
        <v>1.3</v>
      </c>
      <c r="CV44" s="17"/>
      <c r="CW44" s="17">
        <v>-4.7</v>
      </c>
      <c r="CX44" s="17">
        <v>0.5</v>
      </c>
      <c r="CY44" s="17">
        <v>0</v>
      </c>
      <c r="CZ44" s="17"/>
      <c r="DA44" s="17">
        <v>0.1</v>
      </c>
      <c r="DB44" s="17">
        <v>0</v>
      </c>
      <c r="DC44" s="17">
        <v>-1</v>
      </c>
      <c r="DD44" s="17">
        <v>1</v>
      </c>
      <c r="DE44" s="17"/>
      <c r="DF44" s="17"/>
      <c r="DG44" s="17">
        <v>0</v>
      </c>
      <c r="DH44" s="17">
        <v>1.5</v>
      </c>
      <c r="DI44" s="17">
        <v>0.1</v>
      </c>
      <c r="DJ44" s="17">
        <v>0.4</v>
      </c>
      <c r="DK44" s="17">
        <v>0.3</v>
      </c>
      <c r="DL44" s="17">
        <v>0.6</v>
      </c>
      <c r="DM44" s="17"/>
      <c r="DN44" s="17">
        <v>-7.0000000000000001E-3</v>
      </c>
      <c r="DO44" s="17">
        <v>-0.08</v>
      </c>
      <c r="DP44" s="17">
        <v>-0.2</v>
      </c>
      <c r="DQ44" s="17">
        <v>10.6</v>
      </c>
      <c r="DR44" s="17">
        <v>0.4</v>
      </c>
      <c r="DS44" s="17">
        <v>-0.1</v>
      </c>
      <c r="DT44" s="17">
        <v>0.4</v>
      </c>
      <c r="DU44" s="17">
        <v>0.14799999999999999</v>
      </c>
      <c r="DV44" s="17"/>
      <c r="DW44" s="17">
        <v>0</v>
      </c>
      <c r="DX44" s="17">
        <v>-4.4000000000000004</v>
      </c>
      <c r="DY44" s="17">
        <v>0.6</v>
      </c>
      <c r="DZ44" s="17">
        <v>1.8</v>
      </c>
      <c r="EA44" s="17">
        <v>2.5</v>
      </c>
      <c r="EB44" s="17">
        <v>0.8</v>
      </c>
      <c r="EC44" s="17">
        <v>1.4</v>
      </c>
      <c r="ED44" s="17">
        <v>-0.1</v>
      </c>
      <c r="EE44" s="17">
        <v>-4.4000000000000004</v>
      </c>
      <c r="EF44" s="17">
        <v>-5.3</v>
      </c>
      <c r="EG44" s="17">
        <v>-0.1</v>
      </c>
      <c r="EH44" s="17">
        <v>0.1</v>
      </c>
      <c r="EI44" s="17"/>
      <c r="EJ44" s="17">
        <v>2.7</v>
      </c>
      <c r="EK44" s="17">
        <v>-0.1</v>
      </c>
      <c r="EL44" s="17">
        <v>1.6</v>
      </c>
      <c r="EM44" s="17">
        <v>0.2</v>
      </c>
      <c r="EN44" s="17">
        <v>0.2</v>
      </c>
      <c r="EO44" s="17">
        <v>0.2</v>
      </c>
      <c r="EP44" s="17"/>
      <c r="EQ44" s="17">
        <v>4.4000000000000004</v>
      </c>
      <c r="ER44" s="17">
        <v>0.3</v>
      </c>
      <c r="ES44" s="17">
        <v>2.2000000000000002</v>
      </c>
      <c r="ET44" s="17">
        <v>-0.2</v>
      </c>
      <c r="EU44" s="17">
        <v>12.3</v>
      </c>
      <c r="EV44" s="17">
        <v>4.3</v>
      </c>
      <c r="EW44" s="17">
        <v>-4.0999999999999996</v>
      </c>
      <c r="EX44" s="17">
        <v>1.6</v>
      </c>
      <c r="EY44" s="17">
        <v>0.7</v>
      </c>
      <c r="EZ44" s="17">
        <v>0.3</v>
      </c>
      <c r="FA44" s="17">
        <v>1</v>
      </c>
      <c r="FB44" s="17">
        <v>0.3</v>
      </c>
      <c r="FC44" s="17">
        <v>1</v>
      </c>
      <c r="FD44" s="17">
        <v>2.2000000000000002</v>
      </c>
      <c r="FE44" s="17">
        <v>1.8</v>
      </c>
      <c r="FF44" s="17">
        <v>1.7</v>
      </c>
      <c r="FG44" s="17"/>
      <c r="FH44" s="17"/>
      <c r="FI44" s="17"/>
      <c r="FJ44" s="17"/>
      <c r="FK44" s="17">
        <v>2.2000000000000002</v>
      </c>
      <c r="FL44" s="17"/>
      <c r="FM44" s="17"/>
      <c r="FN44" s="17">
        <v>902.56100000000004</v>
      </c>
      <c r="FO44" s="15"/>
      <c r="FP44" s="17"/>
      <c r="FQ44" s="17"/>
      <c r="FR44" s="17"/>
      <c r="FS44" s="17">
        <v>1.7</v>
      </c>
      <c r="FT44" s="17">
        <v>0.3</v>
      </c>
      <c r="FU44" s="17">
        <v>2.7</v>
      </c>
      <c r="FV44" s="17">
        <v>-0.2</v>
      </c>
      <c r="FW44" s="17">
        <v>1.5</v>
      </c>
      <c r="FX44" s="17">
        <v>6</v>
      </c>
    </row>
    <row r="45" spans="1:180" ht="24" customHeight="1" x14ac:dyDescent="0.25">
      <c r="A45" s="16" t="s">
        <v>85</v>
      </c>
      <c r="B45" s="16" t="s">
        <v>834</v>
      </c>
      <c r="C45" s="17">
        <v>35.299999999999997</v>
      </c>
      <c r="D45" s="17">
        <v>65.3</v>
      </c>
      <c r="E45" s="17">
        <v>19</v>
      </c>
      <c r="F45" s="17"/>
      <c r="G45" s="17"/>
      <c r="H45" s="17">
        <v>-16.600000000000001</v>
      </c>
      <c r="I45" s="17">
        <v>5.8</v>
      </c>
      <c r="J45" s="17"/>
      <c r="K45" s="17"/>
      <c r="L45" s="17">
        <v>31.6</v>
      </c>
      <c r="M45" s="17">
        <v>32.299999999999997</v>
      </c>
      <c r="N45" s="17"/>
      <c r="O45" s="17">
        <v>42</v>
      </c>
      <c r="P45" s="17">
        <v>12.1</v>
      </c>
      <c r="Q45" s="17">
        <v>8.6</v>
      </c>
      <c r="R45" s="17">
        <v>79.7</v>
      </c>
      <c r="S45" s="17">
        <v>0.1</v>
      </c>
      <c r="T45" s="17"/>
      <c r="U45" s="17">
        <v>1.3</v>
      </c>
      <c r="V45" s="17">
        <v>0</v>
      </c>
      <c r="W45" s="17">
        <v>18.600000000000001</v>
      </c>
      <c r="X45" s="17">
        <v>1.4</v>
      </c>
      <c r="Y45" s="17">
        <v>1</v>
      </c>
      <c r="Z45" s="17">
        <v>0.5</v>
      </c>
      <c r="AA45" s="17">
        <v>-3.3</v>
      </c>
      <c r="AB45" s="17"/>
      <c r="AC45" s="17">
        <v>15</v>
      </c>
      <c r="AD45" s="17"/>
      <c r="AE45" s="17"/>
      <c r="AF45" s="17"/>
      <c r="AG45" s="17"/>
      <c r="AH45" s="17">
        <v>20.2</v>
      </c>
      <c r="AI45" s="17">
        <v>18.399999999999999</v>
      </c>
      <c r="AJ45" s="17"/>
      <c r="AK45" s="17"/>
      <c r="AL45" s="17"/>
      <c r="AM45" s="17">
        <v>-1.4</v>
      </c>
      <c r="AN45" s="17">
        <v>37.9</v>
      </c>
      <c r="AO45" s="17">
        <v>7.8</v>
      </c>
      <c r="AP45" s="17">
        <v>25.5</v>
      </c>
      <c r="AQ45" s="17">
        <v>1.2</v>
      </c>
      <c r="AR45" s="17">
        <v>-0.4</v>
      </c>
      <c r="AS45" s="17">
        <v>2.7</v>
      </c>
      <c r="AT45" s="17">
        <v>1.5</v>
      </c>
      <c r="AU45" s="17">
        <v>32.700000000000003</v>
      </c>
      <c r="AV45" s="17">
        <v>13</v>
      </c>
      <c r="AW45" s="17">
        <v>-36.6</v>
      </c>
      <c r="AX45" s="17">
        <v>8.6</v>
      </c>
      <c r="AY45" s="17">
        <v>-2.9</v>
      </c>
      <c r="AZ45" s="17">
        <v>0</v>
      </c>
      <c r="BA45" s="17">
        <v>1.1000000000000001</v>
      </c>
      <c r="BB45" s="17">
        <v>0.1</v>
      </c>
      <c r="BC45" s="17">
        <v>-1.9</v>
      </c>
      <c r="BD45" s="17"/>
      <c r="BE45" s="17"/>
      <c r="BF45" s="17">
        <v>1.8</v>
      </c>
      <c r="BG45" s="17"/>
      <c r="BH45" s="17">
        <v>0</v>
      </c>
      <c r="BI45" s="17">
        <v>-6.5</v>
      </c>
      <c r="BJ45" s="17"/>
      <c r="BK45" s="17"/>
      <c r="BL45" s="17"/>
      <c r="BM45" s="17">
        <v>1.3</v>
      </c>
      <c r="BN45" s="17">
        <v>-9</v>
      </c>
      <c r="BO45" s="17"/>
      <c r="BP45" s="17">
        <v>41.5</v>
      </c>
      <c r="BQ45" s="17">
        <v>40.9</v>
      </c>
      <c r="BR45" s="17">
        <v>-0.7</v>
      </c>
      <c r="BS45" s="17"/>
      <c r="BT45" s="17"/>
      <c r="BU45" s="17"/>
      <c r="BV45" s="17"/>
      <c r="BW45" s="17">
        <v>0</v>
      </c>
      <c r="BX45" s="17"/>
      <c r="BY45" s="17"/>
      <c r="BZ45" s="17">
        <v>-0.3</v>
      </c>
      <c r="CA45" s="17">
        <v>92.4</v>
      </c>
      <c r="CB45" s="17">
        <v>17.7</v>
      </c>
      <c r="CC45" s="17">
        <v>14.9</v>
      </c>
      <c r="CD45" s="17">
        <v>13.2</v>
      </c>
      <c r="CE45" s="17">
        <v>7.8</v>
      </c>
      <c r="CF45" s="17"/>
      <c r="CG45" s="17"/>
      <c r="CH45" s="17"/>
      <c r="CI45" s="17">
        <v>65.900000000000006</v>
      </c>
      <c r="CJ45" s="17">
        <v>72.5</v>
      </c>
      <c r="CK45" s="17">
        <v>-12</v>
      </c>
      <c r="CL45" s="17">
        <v>0</v>
      </c>
      <c r="CM45" s="17"/>
      <c r="CN45" s="17"/>
      <c r="CO45" s="17"/>
      <c r="CP45" s="17"/>
      <c r="CQ45" s="17">
        <v>11.3</v>
      </c>
      <c r="CR45" s="17"/>
      <c r="CS45" s="17">
        <v>0</v>
      </c>
      <c r="CT45" s="17">
        <v>0.2</v>
      </c>
      <c r="CU45" s="17">
        <v>1.3</v>
      </c>
      <c r="CV45" s="17"/>
      <c r="CW45" s="17">
        <v>-4.5999999999999996</v>
      </c>
      <c r="CX45" s="17">
        <v>2.5</v>
      </c>
      <c r="CY45" s="17">
        <v>0</v>
      </c>
      <c r="CZ45" s="17"/>
      <c r="DA45" s="17">
        <v>0.1</v>
      </c>
      <c r="DB45" s="17">
        <v>-0.1</v>
      </c>
      <c r="DC45" s="17">
        <v>0</v>
      </c>
      <c r="DD45" s="17">
        <v>0</v>
      </c>
      <c r="DE45" s="17"/>
      <c r="DF45" s="17"/>
      <c r="DG45" s="17">
        <v>0</v>
      </c>
      <c r="DH45" s="17">
        <v>1.5</v>
      </c>
      <c r="DI45" s="17">
        <v>0.2</v>
      </c>
      <c r="DJ45" s="17">
        <v>-0.5</v>
      </c>
      <c r="DK45" s="17">
        <v>0.2</v>
      </c>
      <c r="DL45" s="17">
        <v>0.6</v>
      </c>
      <c r="DM45" s="17"/>
      <c r="DN45" s="17">
        <v>0</v>
      </c>
      <c r="DO45" s="17">
        <v>0</v>
      </c>
      <c r="DP45" s="17">
        <v>0.4</v>
      </c>
      <c r="DQ45" s="17">
        <v>12.5</v>
      </c>
      <c r="DR45" s="17">
        <v>0.4</v>
      </c>
      <c r="DS45" s="17">
        <v>-0.1</v>
      </c>
      <c r="DT45" s="17">
        <v>0.4</v>
      </c>
      <c r="DU45" s="17">
        <v>0.14000000000000001</v>
      </c>
      <c r="DV45" s="17"/>
      <c r="DW45" s="17">
        <v>0</v>
      </c>
      <c r="DX45" s="17">
        <v>-4.4000000000000004</v>
      </c>
      <c r="DY45" s="17">
        <v>0.3</v>
      </c>
      <c r="DZ45" s="17">
        <v>1.9</v>
      </c>
      <c r="EA45" s="17">
        <v>2.5</v>
      </c>
      <c r="EB45" s="17">
        <v>0.8</v>
      </c>
      <c r="EC45" s="17">
        <v>7.6</v>
      </c>
      <c r="ED45" s="17">
        <v>0</v>
      </c>
      <c r="EE45" s="17">
        <v>-3.3</v>
      </c>
      <c r="EF45" s="17">
        <v>-4.3</v>
      </c>
      <c r="EG45" s="17">
        <v>-0.2</v>
      </c>
      <c r="EH45" s="17">
        <v>0.2</v>
      </c>
      <c r="EI45" s="17"/>
      <c r="EJ45" s="17">
        <v>2.7</v>
      </c>
      <c r="EK45" s="17">
        <v>-0.1</v>
      </c>
      <c r="EL45" s="17">
        <v>1.7</v>
      </c>
      <c r="EM45" s="17">
        <v>0.2</v>
      </c>
      <c r="EN45" s="17">
        <v>0.2</v>
      </c>
      <c r="EO45" s="17">
        <v>0.2</v>
      </c>
      <c r="EP45" s="17"/>
      <c r="EQ45" s="17">
        <v>4.3</v>
      </c>
      <c r="ER45" s="17">
        <v>0.3</v>
      </c>
      <c r="ES45" s="17">
        <v>2.1</v>
      </c>
      <c r="ET45" s="17">
        <v>-0.2</v>
      </c>
      <c r="EU45" s="17">
        <v>10.7</v>
      </c>
      <c r="EV45" s="17">
        <v>4.3</v>
      </c>
      <c r="EW45" s="17">
        <v>0.4</v>
      </c>
      <c r="EX45" s="17">
        <v>1.6</v>
      </c>
      <c r="EY45" s="17">
        <v>0.7</v>
      </c>
      <c r="EZ45" s="17">
        <v>0.3</v>
      </c>
      <c r="FA45" s="17">
        <v>1</v>
      </c>
      <c r="FB45" s="17">
        <v>0.3</v>
      </c>
      <c r="FC45" s="17">
        <v>1</v>
      </c>
      <c r="FD45" s="17">
        <v>1.8</v>
      </c>
      <c r="FE45" s="17">
        <v>1.5</v>
      </c>
      <c r="FF45" s="17">
        <v>1.7</v>
      </c>
      <c r="FG45" s="17"/>
      <c r="FH45" s="17"/>
      <c r="FI45" s="17"/>
      <c r="FJ45" s="17"/>
      <c r="FK45" s="17">
        <v>2.1</v>
      </c>
      <c r="FL45" s="17"/>
      <c r="FM45" s="17"/>
      <c r="FN45" s="17">
        <v>884.94</v>
      </c>
      <c r="FO45" s="15"/>
      <c r="FP45" s="17"/>
      <c r="FQ45" s="17"/>
      <c r="FR45" s="17"/>
      <c r="FS45" s="17">
        <v>1.6</v>
      </c>
      <c r="FT45" s="17">
        <v>0.3</v>
      </c>
      <c r="FU45" s="17">
        <v>2.7</v>
      </c>
      <c r="FV45" s="17">
        <v>-0.6</v>
      </c>
      <c r="FW45" s="17">
        <v>1.5</v>
      </c>
      <c r="FX45" s="17">
        <v>5.5</v>
      </c>
    </row>
    <row r="46" spans="1:180" ht="24" customHeight="1" x14ac:dyDescent="0.25">
      <c r="A46" s="16" t="s">
        <v>85</v>
      </c>
      <c r="B46" s="16" t="s">
        <v>835</v>
      </c>
      <c r="C46" s="17">
        <v>34.6</v>
      </c>
      <c r="D46" s="17">
        <v>43.1</v>
      </c>
      <c r="E46" s="17">
        <v>15.6</v>
      </c>
      <c r="F46" s="17"/>
      <c r="G46" s="17"/>
      <c r="H46" s="17">
        <v>-11.5</v>
      </c>
      <c r="I46" s="17">
        <v>-9.3000000000000007</v>
      </c>
      <c r="J46" s="17"/>
      <c r="K46" s="17"/>
      <c r="L46" s="17">
        <v>14.7</v>
      </c>
      <c r="M46" s="17">
        <v>14.6</v>
      </c>
      <c r="N46" s="17"/>
      <c r="O46" s="17">
        <v>22.3</v>
      </c>
      <c r="P46" s="17">
        <v>4.9000000000000004</v>
      </c>
      <c r="Q46" s="17">
        <v>3.7</v>
      </c>
      <c r="R46" s="17">
        <v>69.8</v>
      </c>
      <c r="S46" s="17">
        <v>0</v>
      </c>
      <c r="T46" s="17"/>
      <c r="U46" s="17">
        <v>1.4</v>
      </c>
      <c r="V46" s="17">
        <v>0</v>
      </c>
      <c r="W46" s="17">
        <v>12</v>
      </c>
      <c r="X46" s="17">
        <v>1.4</v>
      </c>
      <c r="Y46" s="17">
        <v>0.6</v>
      </c>
      <c r="Z46" s="17">
        <v>2.8</v>
      </c>
      <c r="AA46" s="17">
        <v>-3.2</v>
      </c>
      <c r="AB46" s="17"/>
      <c r="AC46" s="17">
        <v>15.9</v>
      </c>
      <c r="AD46" s="17"/>
      <c r="AE46" s="17"/>
      <c r="AF46" s="17"/>
      <c r="AG46" s="17"/>
      <c r="AH46" s="17">
        <v>23.4</v>
      </c>
      <c r="AI46" s="17">
        <v>9.1</v>
      </c>
      <c r="AJ46" s="17"/>
      <c r="AK46" s="17"/>
      <c r="AL46" s="17"/>
      <c r="AM46" s="17">
        <v>-1.6</v>
      </c>
      <c r="AN46" s="17">
        <v>23.1</v>
      </c>
      <c r="AO46" s="17">
        <v>7.5</v>
      </c>
      <c r="AP46" s="17">
        <v>26.7</v>
      </c>
      <c r="AQ46" s="17">
        <v>1.5</v>
      </c>
      <c r="AR46" s="17">
        <v>-1.4</v>
      </c>
      <c r="AS46" s="17">
        <v>2.7</v>
      </c>
      <c r="AT46" s="17">
        <v>2.5</v>
      </c>
      <c r="AU46" s="17">
        <v>21.3</v>
      </c>
      <c r="AV46" s="17">
        <v>1.6</v>
      </c>
      <c r="AW46" s="17">
        <v>-47.1</v>
      </c>
      <c r="AX46" s="17">
        <v>6.8</v>
      </c>
      <c r="AY46" s="17">
        <v>-4.2</v>
      </c>
      <c r="AZ46" s="17">
        <v>0</v>
      </c>
      <c r="BA46" s="17">
        <v>1.1000000000000001</v>
      </c>
      <c r="BB46" s="17">
        <v>0.2</v>
      </c>
      <c r="BC46" s="17">
        <v>-2.4</v>
      </c>
      <c r="BD46" s="17"/>
      <c r="BE46" s="17"/>
      <c r="BF46" s="17">
        <v>-1</v>
      </c>
      <c r="BG46" s="17"/>
      <c r="BH46" s="17">
        <v>0</v>
      </c>
      <c r="BI46" s="17">
        <v>-7.9</v>
      </c>
      <c r="BJ46" s="17"/>
      <c r="BK46" s="17"/>
      <c r="BL46" s="17"/>
      <c r="BM46" s="17">
        <v>-3.1</v>
      </c>
      <c r="BN46" s="17">
        <v>-15.3</v>
      </c>
      <c r="BO46" s="17"/>
      <c r="BP46" s="17">
        <v>33.700000000000003</v>
      </c>
      <c r="BQ46" s="17">
        <v>33.799999999999997</v>
      </c>
      <c r="BR46" s="17">
        <v>5.7</v>
      </c>
      <c r="BS46" s="17"/>
      <c r="BT46" s="17"/>
      <c r="BU46" s="17"/>
      <c r="BV46" s="17"/>
      <c r="BW46" s="17">
        <v>0</v>
      </c>
      <c r="BX46" s="17"/>
      <c r="BY46" s="17"/>
      <c r="BZ46" s="17">
        <v>-0.3</v>
      </c>
      <c r="CA46" s="17">
        <v>92</v>
      </c>
      <c r="CB46" s="17">
        <v>18.5</v>
      </c>
      <c r="CC46" s="17">
        <v>6.8</v>
      </c>
      <c r="CD46" s="17">
        <v>13.4</v>
      </c>
      <c r="CE46" s="17">
        <v>8</v>
      </c>
      <c r="CF46" s="17"/>
      <c r="CG46" s="17"/>
      <c r="CH46" s="17"/>
      <c r="CI46" s="17">
        <v>53.5</v>
      </c>
      <c r="CJ46" s="17">
        <v>59.9</v>
      </c>
      <c r="CK46" s="17">
        <v>-29.9</v>
      </c>
      <c r="CL46" s="17">
        <v>0</v>
      </c>
      <c r="CM46" s="17"/>
      <c r="CN46" s="17"/>
      <c r="CO46" s="17"/>
      <c r="CP46" s="17"/>
      <c r="CQ46" s="17">
        <v>8.8000000000000007</v>
      </c>
      <c r="CR46" s="17"/>
      <c r="CS46" s="17">
        <v>0</v>
      </c>
      <c r="CT46" s="17">
        <v>0</v>
      </c>
      <c r="CU46" s="17">
        <v>1.2</v>
      </c>
      <c r="CV46" s="17"/>
      <c r="CW46" s="17">
        <v>-4.5</v>
      </c>
      <c r="CX46" s="17">
        <v>0</v>
      </c>
      <c r="CY46" s="17">
        <v>0</v>
      </c>
      <c r="CZ46" s="17"/>
      <c r="DA46" s="17">
        <v>0.1</v>
      </c>
      <c r="DB46" s="17">
        <v>0</v>
      </c>
      <c r="DC46" s="17">
        <v>0</v>
      </c>
      <c r="DD46" s="17">
        <v>-0.2</v>
      </c>
      <c r="DE46" s="17"/>
      <c r="DF46" s="17"/>
      <c r="DG46" s="17">
        <v>0</v>
      </c>
      <c r="DH46" s="17">
        <v>1.4</v>
      </c>
      <c r="DI46" s="17">
        <v>0.2</v>
      </c>
      <c r="DJ46" s="17">
        <v>-1.1000000000000001</v>
      </c>
      <c r="DK46" s="17">
        <v>0.3</v>
      </c>
      <c r="DL46" s="17">
        <v>0.6</v>
      </c>
      <c r="DM46" s="17"/>
      <c r="DN46" s="17">
        <v>0</v>
      </c>
      <c r="DO46" s="17">
        <v>0</v>
      </c>
      <c r="DP46" s="17">
        <v>1.3</v>
      </c>
      <c r="DQ46" s="17">
        <v>9.5</v>
      </c>
      <c r="DR46" s="17">
        <v>0.2</v>
      </c>
      <c r="DS46" s="17">
        <v>0</v>
      </c>
      <c r="DT46" s="17">
        <v>0.4</v>
      </c>
      <c r="DU46" s="17">
        <v>7.7200000000000005E-2</v>
      </c>
      <c r="DV46" s="17"/>
      <c r="DW46" s="17">
        <v>0</v>
      </c>
      <c r="DX46" s="17">
        <v>-4.5</v>
      </c>
      <c r="DY46" s="17">
        <v>0.2</v>
      </c>
      <c r="DZ46" s="17">
        <v>1.9</v>
      </c>
      <c r="EA46" s="17">
        <v>2.5</v>
      </c>
      <c r="EB46" s="17">
        <v>0.8</v>
      </c>
      <c r="EC46" s="17">
        <v>9.1</v>
      </c>
      <c r="ED46" s="17">
        <v>0</v>
      </c>
      <c r="EE46" s="17">
        <v>-10.5</v>
      </c>
      <c r="EF46" s="17">
        <v>-11.1</v>
      </c>
      <c r="EG46" s="17">
        <v>-1.1000000000000001</v>
      </c>
      <c r="EH46" s="17">
        <v>-0.4</v>
      </c>
      <c r="EI46" s="17"/>
      <c r="EJ46" s="17">
        <v>2.7</v>
      </c>
      <c r="EK46" s="17">
        <v>0</v>
      </c>
      <c r="EL46" s="17">
        <v>1.8</v>
      </c>
      <c r="EM46" s="17">
        <v>0.2</v>
      </c>
      <c r="EN46" s="17">
        <v>0.2</v>
      </c>
      <c r="EO46" s="17">
        <v>0.2</v>
      </c>
      <c r="EP46" s="17"/>
      <c r="EQ46" s="17">
        <v>0</v>
      </c>
      <c r="ER46" s="17">
        <v>0.5</v>
      </c>
      <c r="ES46" s="17">
        <v>0</v>
      </c>
      <c r="ET46" s="17">
        <v>-0.2</v>
      </c>
      <c r="EU46" s="17">
        <v>15.8</v>
      </c>
      <c r="EV46" s="17">
        <v>8</v>
      </c>
      <c r="EW46" s="17">
        <v>0</v>
      </c>
      <c r="EX46" s="17">
        <v>1.6</v>
      </c>
      <c r="EY46" s="17">
        <v>0.7</v>
      </c>
      <c r="EZ46" s="17">
        <v>0.3</v>
      </c>
      <c r="FA46" s="17">
        <v>1.1000000000000001</v>
      </c>
      <c r="FB46" s="17">
        <v>0.3</v>
      </c>
      <c r="FC46" s="17">
        <v>0.4</v>
      </c>
      <c r="FD46" s="17">
        <v>1.6</v>
      </c>
      <c r="FE46" s="17">
        <v>1.3</v>
      </c>
      <c r="FF46" s="17">
        <v>1.6</v>
      </c>
      <c r="FG46" s="17"/>
      <c r="FH46" s="17"/>
      <c r="FI46" s="17"/>
      <c r="FJ46" s="17"/>
      <c r="FK46" s="17">
        <v>2.6</v>
      </c>
      <c r="FL46" s="17"/>
      <c r="FM46" s="17"/>
      <c r="FN46" s="17">
        <v>617.87720000000002</v>
      </c>
      <c r="FO46" s="15"/>
      <c r="FP46" s="17"/>
      <c r="FQ46" s="17"/>
      <c r="FR46" s="17"/>
      <c r="FS46" s="17">
        <v>1.5</v>
      </c>
      <c r="FT46" s="17">
        <v>0.3</v>
      </c>
      <c r="FU46" s="17">
        <v>2.7</v>
      </c>
      <c r="FV46" s="17">
        <v>-0.5</v>
      </c>
      <c r="FW46" s="17">
        <v>2</v>
      </c>
      <c r="FX46" s="17">
        <v>6</v>
      </c>
    </row>
    <row r="47" spans="1:180" ht="24" customHeight="1" x14ac:dyDescent="0.25">
      <c r="A47" s="16" t="s">
        <v>85</v>
      </c>
      <c r="B47" s="16" t="s">
        <v>836</v>
      </c>
      <c r="C47" s="17">
        <v>33.5</v>
      </c>
      <c r="D47" s="17">
        <v>58.8</v>
      </c>
      <c r="E47" s="17">
        <v>18.3</v>
      </c>
      <c r="F47" s="17"/>
      <c r="G47" s="17"/>
      <c r="H47" s="17">
        <v>-6</v>
      </c>
      <c r="I47" s="17">
        <v>3.3</v>
      </c>
      <c r="J47" s="17"/>
      <c r="K47" s="17"/>
      <c r="L47" s="17">
        <v>23.2</v>
      </c>
      <c r="M47" s="17">
        <v>24.6</v>
      </c>
      <c r="N47" s="17"/>
      <c r="O47" s="17">
        <v>33.5</v>
      </c>
      <c r="P47" s="17">
        <v>10</v>
      </c>
      <c r="Q47" s="17">
        <v>6.9</v>
      </c>
      <c r="R47" s="17">
        <v>80</v>
      </c>
      <c r="S47" s="17">
        <v>0</v>
      </c>
      <c r="T47" s="17"/>
      <c r="U47" s="17">
        <v>2.1</v>
      </c>
      <c r="V47" s="17">
        <v>0</v>
      </c>
      <c r="W47" s="17">
        <v>14.6</v>
      </c>
      <c r="X47" s="17">
        <v>1.2</v>
      </c>
      <c r="Y47" s="17">
        <v>-0.1</v>
      </c>
      <c r="Z47" s="17">
        <v>2.8</v>
      </c>
      <c r="AA47" s="17">
        <v>-3.2</v>
      </c>
      <c r="AB47" s="17"/>
      <c r="AC47" s="17">
        <v>14.4</v>
      </c>
      <c r="AD47" s="17"/>
      <c r="AE47" s="17"/>
      <c r="AF47" s="17"/>
      <c r="AG47" s="17"/>
      <c r="AH47" s="17">
        <v>14.9</v>
      </c>
      <c r="AI47" s="17">
        <v>13.7</v>
      </c>
      <c r="AJ47" s="17"/>
      <c r="AK47" s="17"/>
      <c r="AL47" s="17"/>
      <c r="AM47" s="17">
        <v>-1.2</v>
      </c>
      <c r="AN47" s="17">
        <v>30.1</v>
      </c>
      <c r="AO47" s="17">
        <v>6</v>
      </c>
      <c r="AP47" s="17">
        <v>25.4</v>
      </c>
      <c r="AQ47" s="17">
        <v>1.1000000000000001</v>
      </c>
      <c r="AR47" s="17">
        <v>-1.2</v>
      </c>
      <c r="AS47" s="17">
        <v>2.7</v>
      </c>
      <c r="AT47" s="17">
        <v>1.6</v>
      </c>
      <c r="AU47" s="17">
        <v>31.2</v>
      </c>
      <c r="AV47" s="17">
        <v>11.4</v>
      </c>
      <c r="AW47" s="17">
        <v>-38.200000000000003</v>
      </c>
      <c r="AX47" s="17">
        <v>10.4</v>
      </c>
      <c r="AY47" s="17">
        <v>-3.7</v>
      </c>
      <c r="AZ47" s="17">
        <v>0</v>
      </c>
      <c r="BA47" s="17">
        <v>1</v>
      </c>
      <c r="BB47" s="17">
        <v>0.3</v>
      </c>
      <c r="BC47" s="17">
        <v>-0.2</v>
      </c>
      <c r="BD47" s="17"/>
      <c r="BE47" s="17"/>
      <c r="BF47" s="17">
        <v>1.4</v>
      </c>
      <c r="BG47" s="17"/>
      <c r="BH47" s="17">
        <v>0</v>
      </c>
      <c r="BI47" s="17">
        <v>-3.2</v>
      </c>
      <c r="BJ47" s="17"/>
      <c r="BK47" s="17"/>
      <c r="BL47" s="17"/>
      <c r="BM47" s="17">
        <v>1.4</v>
      </c>
      <c r="BN47" s="17">
        <v>-10.8</v>
      </c>
      <c r="BO47" s="17"/>
      <c r="BP47" s="17">
        <v>39.1</v>
      </c>
      <c r="BQ47" s="17">
        <v>38.5</v>
      </c>
      <c r="BR47" s="17">
        <v>8.1</v>
      </c>
      <c r="BS47" s="17"/>
      <c r="BT47" s="17"/>
      <c r="BU47" s="17"/>
      <c r="BV47" s="17"/>
      <c r="BW47" s="17">
        <v>0</v>
      </c>
      <c r="BX47" s="17"/>
      <c r="BY47" s="17"/>
      <c r="BZ47" s="17">
        <v>-0.4</v>
      </c>
      <c r="CA47" s="17">
        <v>92.1</v>
      </c>
      <c r="CB47" s="17">
        <v>17.399999999999999</v>
      </c>
      <c r="CC47" s="17">
        <v>6.1</v>
      </c>
      <c r="CD47" s="17">
        <v>13.7</v>
      </c>
      <c r="CE47" s="17">
        <v>7.9</v>
      </c>
      <c r="CF47" s="17"/>
      <c r="CG47" s="17"/>
      <c r="CH47" s="17"/>
      <c r="CI47" s="17">
        <v>64.7</v>
      </c>
      <c r="CJ47" s="17">
        <v>71.099999999999994</v>
      </c>
      <c r="CK47" s="17">
        <v>-13.7</v>
      </c>
      <c r="CL47" s="17">
        <v>0</v>
      </c>
      <c r="CM47" s="17"/>
      <c r="CN47" s="17"/>
      <c r="CO47" s="17"/>
      <c r="CP47" s="17"/>
      <c r="CQ47" s="17">
        <v>9.6999999999999993</v>
      </c>
      <c r="CR47" s="17"/>
      <c r="CS47" s="17">
        <v>0</v>
      </c>
      <c r="CT47" s="17">
        <v>0</v>
      </c>
      <c r="CU47" s="17">
        <v>1.2</v>
      </c>
      <c r="CV47" s="17"/>
      <c r="CW47" s="17">
        <v>-4.9000000000000004</v>
      </c>
      <c r="CX47" s="17">
        <v>0</v>
      </c>
      <c r="CY47" s="17">
        <v>0</v>
      </c>
      <c r="CZ47" s="17"/>
      <c r="DA47" s="17">
        <v>0</v>
      </c>
      <c r="DB47" s="17">
        <v>0</v>
      </c>
      <c r="DC47" s="17">
        <v>-1.1000000000000001</v>
      </c>
      <c r="DD47" s="17">
        <v>0</v>
      </c>
      <c r="DE47" s="17"/>
      <c r="DF47" s="17"/>
      <c r="DG47" s="17">
        <v>0</v>
      </c>
      <c r="DH47" s="17">
        <v>1.3</v>
      </c>
      <c r="DI47" s="17">
        <v>0.2</v>
      </c>
      <c r="DJ47" s="17">
        <v>-0.3</v>
      </c>
      <c r="DK47" s="17">
        <v>0.3</v>
      </c>
      <c r="DL47" s="17">
        <v>0.6</v>
      </c>
      <c r="DM47" s="17"/>
      <c r="DN47" s="17">
        <v>0</v>
      </c>
      <c r="DO47" s="17">
        <v>0</v>
      </c>
      <c r="DP47" s="17">
        <v>1.7</v>
      </c>
      <c r="DQ47" s="17">
        <v>16.399999999999999</v>
      </c>
      <c r="DR47" s="17">
        <v>0</v>
      </c>
      <c r="DS47" s="17">
        <v>0.5</v>
      </c>
      <c r="DT47" s="17">
        <v>0.3</v>
      </c>
      <c r="DU47" s="17">
        <v>1.6E-2</v>
      </c>
      <c r="DV47" s="17"/>
      <c r="DW47" s="17">
        <v>0</v>
      </c>
      <c r="DX47" s="17">
        <v>-4.4000000000000004</v>
      </c>
      <c r="DY47" s="17">
        <v>0.3</v>
      </c>
      <c r="DZ47" s="17">
        <v>1.9</v>
      </c>
      <c r="EA47" s="17">
        <v>2.5</v>
      </c>
      <c r="EB47" s="17">
        <v>0.8</v>
      </c>
      <c r="EC47" s="17">
        <v>10.9</v>
      </c>
      <c r="ED47" s="17">
        <v>0</v>
      </c>
      <c r="EE47" s="17">
        <v>-9.8000000000000007</v>
      </c>
      <c r="EF47" s="17">
        <v>-10.6</v>
      </c>
      <c r="EG47" s="17">
        <v>-1.4</v>
      </c>
      <c r="EH47" s="17">
        <v>-0.2</v>
      </c>
      <c r="EI47" s="17"/>
      <c r="EJ47" s="17">
        <v>2.7</v>
      </c>
      <c r="EK47" s="17">
        <v>0</v>
      </c>
      <c r="EL47" s="17">
        <v>1.6</v>
      </c>
      <c r="EM47" s="17">
        <v>0.2</v>
      </c>
      <c r="EN47" s="17">
        <v>0.2</v>
      </c>
      <c r="EO47" s="17">
        <v>0.2</v>
      </c>
      <c r="EP47" s="17"/>
      <c r="EQ47" s="17">
        <v>0</v>
      </c>
      <c r="ER47" s="17">
        <v>0.3</v>
      </c>
      <c r="ES47" s="17">
        <v>0</v>
      </c>
      <c r="ET47" s="17">
        <v>-0.2</v>
      </c>
      <c r="EU47" s="17">
        <v>8.9</v>
      </c>
      <c r="EV47" s="17">
        <v>3.4</v>
      </c>
      <c r="EW47" s="17">
        <v>0</v>
      </c>
      <c r="EX47" s="17">
        <v>1.6</v>
      </c>
      <c r="EY47" s="17">
        <v>0.7</v>
      </c>
      <c r="EZ47" s="17">
        <v>0.3</v>
      </c>
      <c r="FA47" s="17">
        <v>1.2</v>
      </c>
      <c r="FB47" s="17">
        <v>0.3</v>
      </c>
      <c r="FC47" s="17">
        <v>0.4</v>
      </c>
      <c r="FD47" s="17">
        <v>1.6</v>
      </c>
      <c r="FE47" s="17">
        <v>1.3</v>
      </c>
      <c r="FF47" s="17">
        <v>1.6</v>
      </c>
      <c r="FG47" s="17"/>
      <c r="FH47" s="17"/>
      <c r="FI47" s="17"/>
      <c r="FJ47" s="17"/>
      <c r="FK47" s="17">
        <v>2.2000000000000002</v>
      </c>
      <c r="FL47" s="17"/>
      <c r="FM47" s="17"/>
      <c r="FN47" s="17">
        <v>801.01599999999996</v>
      </c>
      <c r="FO47" s="15"/>
      <c r="FP47" s="17"/>
      <c r="FQ47" s="17"/>
      <c r="FR47" s="17"/>
      <c r="FS47" s="17">
        <v>1.6</v>
      </c>
      <c r="FT47" s="17">
        <v>0.3</v>
      </c>
      <c r="FU47" s="17">
        <v>2.7</v>
      </c>
      <c r="FV47" s="17">
        <v>-0.3</v>
      </c>
      <c r="FW47" s="17">
        <v>2</v>
      </c>
      <c r="FX47" s="17">
        <v>6.3</v>
      </c>
    </row>
    <row r="48" spans="1:180" ht="24" customHeight="1" x14ac:dyDescent="0.25">
      <c r="A48" s="16" t="s">
        <v>85</v>
      </c>
      <c r="B48" s="16" t="s">
        <v>837</v>
      </c>
      <c r="C48" s="17">
        <v>30.3</v>
      </c>
      <c r="D48" s="17">
        <v>46.4</v>
      </c>
      <c r="E48" s="17">
        <v>16.7</v>
      </c>
      <c r="F48" s="17"/>
      <c r="G48" s="17"/>
      <c r="H48" s="17">
        <v>-7.9</v>
      </c>
      <c r="I48" s="17">
        <v>2.9</v>
      </c>
      <c r="J48" s="17"/>
      <c r="K48" s="17"/>
      <c r="L48" s="17">
        <v>17</v>
      </c>
      <c r="M48" s="17">
        <v>15.4</v>
      </c>
      <c r="N48" s="17"/>
      <c r="O48" s="17">
        <v>26.5</v>
      </c>
      <c r="P48" s="17">
        <v>7.6</v>
      </c>
      <c r="Q48" s="17">
        <v>5.2</v>
      </c>
      <c r="R48" s="17">
        <v>76.099999999999994</v>
      </c>
      <c r="S48" s="17">
        <v>0</v>
      </c>
      <c r="T48" s="17"/>
      <c r="U48" s="17">
        <v>1.6</v>
      </c>
      <c r="V48" s="17">
        <v>0</v>
      </c>
      <c r="W48" s="17">
        <v>13.4</v>
      </c>
      <c r="X48" s="17">
        <v>0.6</v>
      </c>
      <c r="Y48" s="17">
        <v>-0.6</v>
      </c>
      <c r="Z48" s="17">
        <v>2.9</v>
      </c>
      <c r="AA48" s="17">
        <v>-3.2</v>
      </c>
      <c r="AB48" s="17"/>
      <c r="AC48" s="17">
        <v>12</v>
      </c>
      <c r="AD48" s="17"/>
      <c r="AE48" s="17"/>
      <c r="AF48" s="17"/>
      <c r="AG48" s="17"/>
      <c r="AH48" s="17">
        <v>11.8</v>
      </c>
      <c r="AI48" s="17">
        <v>3.8</v>
      </c>
      <c r="AJ48" s="17"/>
      <c r="AK48" s="17"/>
      <c r="AL48" s="17"/>
      <c r="AM48" s="17">
        <v>-1.3</v>
      </c>
      <c r="AN48" s="17">
        <v>25.2</v>
      </c>
      <c r="AO48" s="17">
        <v>6.8</v>
      </c>
      <c r="AP48" s="17">
        <v>25.4</v>
      </c>
      <c r="AQ48" s="17">
        <v>1</v>
      </c>
      <c r="AR48" s="17">
        <v>-1.5</v>
      </c>
      <c r="AS48" s="17">
        <v>2.7</v>
      </c>
      <c r="AT48" s="17">
        <v>1.5</v>
      </c>
      <c r="AU48" s="17">
        <v>26.9</v>
      </c>
      <c r="AV48" s="17">
        <v>7.1</v>
      </c>
      <c r="AW48" s="17">
        <v>-41.9</v>
      </c>
      <c r="AX48" s="17">
        <v>8.5</v>
      </c>
      <c r="AY48" s="17">
        <v>-4.5999999999999996</v>
      </c>
      <c r="AZ48" s="17">
        <v>5.0999999999999996</v>
      </c>
      <c r="BA48" s="17">
        <v>1.1000000000000001</v>
      </c>
      <c r="BB48" s="17">
        <v>0.4</v>
      </c>
      <c r="BC48" s="17">
        <v>-0.9</v>
      </c>
      <c r="BD48" s="17"/>
      <c r="BE48" s="17"/>
      <c r="BF48" s="17">
        <v>0.8</v>
      </c>
      <c r="BG48" s="17"/>
      <c r="BH48" s="17">
        <v>0</v>
      </c>
      <c r="BI48" s="17">
        <v>-2.4</v>
      </c>
      <c r="BJ48" s="17"/>
      <c r="BK48" s="17"/>
      <c r="BL48" s="17"/>
      <c r="BM48" s="17">
        <v>-1.8</v>
      </c>
      <c r="BN48" s="17">
        <v>-13.4</v>
      </c>
      <c r="BO48" s="17"/>
      <c r="BP48" s="17">
        <v>35.9</v>
      </c>
      <c r="BQ48" s="17">
        <v>35.700000000000003</v>
      </c>
      <c r="BR48" s="17">
        <v>6.9</v>
      </c>
      <c r="BS48" s="17"/>
      <c r="BT48" s="17"/>
      <c r="BU48" s="17"/>
      <c r="BV48" s="17"/>
      <c r="BW48" s="17">
        <v>-1.3</v>
      </c>
      <c r="BX48" s="17"/>
      <c r="BY48" s="17"/>
      <c r="BZ48" s="17">
        <v>-0.3</v>
      </c>
      <c r="CA48" s="17">
        <v>92</v>
      </c>
      <c r="CB48" s="17">
        <v>17.5</v>
      </c>
      <c r="CC48" s="17">
        <v>5.9</v>
      </c>
      <c r="CD48" s="17">
        <v>13.5</v>
      </c>
      <c r="CE48" s="17">
        <v>8</v>
      </c>
      <c r="CF48" s="17"/>
      <c r="CG48" s="17"/>
      <c r="CH48" s="17"/>
      <c r="CI48" s="17">
        <v>61.5</v>
      </c>
      <c r="CJ48" s="17">
        <v>67.8</v>
      </c>
      <c r="CK48" s="17">
        <v>-17.899999999999999</v>
      </c>
      <c r="CL48" s="17">
        <v>-12.5</v>
      </c>
      <c r="CM48" s="17"/>
      <c r="CN48" s="17"/>
      <c r="CO48" s="17"/>
      <c r="CP48" s="17"/>
      <c r="CQ48" s="17">
        <v>8.9</v>
      </c>
      <c r="CR48" s="17"/>
      <c r="CS48" s="17">
        <v>-0.9</v>
      </c>
      <c r="CT48" s="17">
        <v>0.1</v>
      </c>
      <c r="CU48" s="17">
        <v>1.3</v>
      </c>
      <c r="CV48" s="17"/>
      <c r="CW48" s="17">
        <v>-5</v>
      </c>
      <c r="CX48" s="17">
        <v>0</v>
      </c>
      <c r="CY48" s="17">
        <v>0</v>
      </c>
      <c r="CZ48" s="17"/>
      <c r="DA48" s="17">
        <v>0</v>
      </c>
      <c r="DB48" s="17">
        <v>0</v>
      </c>
      <c r="DC48" s="17">
        <v>-1</v>
      </c>
      <c r="DD48" s="17">
        <v>0</v>
      </c>
      <c r="DE48" s="17"/>
      <c r="DF48" s="17"/>
      <c r="DG48" s="17">
        <v>0</v>
      </c>
      <c r="DH48" s="17">
        <v>1.3</v>
      </c>
      <c r="DI48" s="17">
        <v>0.2</v>
      </c>
      <c r="DJ48" s="17">
        <v>0</v>
      </c>
      <c r="DK48" s="17">
        <v>0.4</v>
      </c>
      <c r="DL48" s="17">
        <v>0.6</v>
      </c>
      <c r="DM48" s="17"/>
      <c r="DN48" s="17">
        <v>0</v>
      </c>
      <c r="DO48" s="17">
        <v>0</v>
      </c>
      <c r="DP48" s="17">
        <v>1.2</v>
      </c>
      <c r="DQ48" s="17">
        <v>14.2</v>
      </c>
      <c r="DR48" s="17">
        <v>0</v>
      </c>
      <c r="DS48" s="17">
        <v>0.1</v>
      </c>
      <c r="DT48" s="17">
        <v>0.3</v>
      </c>
      <c r="DU48" s="17">
        <v>1.6E-2</v>
      </c>
      <c r="DV48" s="17"/>
      <c r="DW48" s="17">
        <v>0</v>
      </c>
      <c r="DX48" s="17">
        <v>-4.4000000000000004</v>
      </c>
      <c r="DY48" s="17">
        <v>0.5</v>
      </c>
      <c r="DZ48" s="17">
        <v>2</v>
      </c>
      <c r="EA48" s="17">
        <v>2.5</v>
      </c>
      <c r="EB48" s="17">
        <v>0.8</v>
      </c>
      <c r="EC48" s="17">
        <v>0</v>
      </c>
      <c r="ED48" s="17">
        <v>0</v>
      </c>
      <c r="EE48" s="17">
        <v>-10.6</v>
      </c>
      <c r="EF48" s="17">
        <v>-11.2</v>
      </c>
      <c r="EG48" s="17">
        <v>-1</v>
      </c>
      <c r="EH48" s="17">
        <v>0</v>
      </c>
      <c r="EI48" s="17"/>
      <c r="EJ48" s="17">
        <v>2.7</v>
      </c>
      <c r="EK48" s="17">
        <v>-0.1</v>
      </c>
      <c r="EL48" s="17">
        <v>1.5</v>
      </c>
      <c r="EM48" s="17">
        <v>0.2</v>
      </c>
      <c r="EN48" s="17">
        <v>0.2</v>
      </c>
      <c r="EO48" s="17">
        <v>0.2</v>
      </c>
      <c r="EP48" s="17"/>
      <c r="EQ48" s="17">
        <v>0</v>
      </c>
      <c r="ER48" s="17">
        <v>0.3</v>
      </c>
      <c r="ES48" s="17">
        <v>0</v>
      </c>
      <c r="ET48" s="17">
        <v>-0.2</v>
      </c>
      <c r="EU48" s="17">
        <v>10.1</v>
      </c>
      <c r="EV48" s="17">
        <v>3.2</v>
      </c>
      <c r="EW48" s="17">
        <v>0</v>
      </c>
      <c r="EX48" s="17">
        <v>1.6</v>
      </c>
      <c r="EY48" s="17">
        <v>0.7</v>
      </c>
      <c r="EZ48" s="17">
        <v>0.3</v>
      </c>
      <c r="FA48" s="17">
        <v>1.2</v>
      </c>
      <c r="FB48" s="17">
        <v>0.3</v>
      </c>
      <c r="FC48" s="17">
        <v>0.4</v>
      </c>
      <c r="FD48" s="17">
        <v>2</v>
      </c>
      <c r="FE48" s="17">
        <v>1.7</v>
      </c>
      <c r="FF48" s="17">
        <v>1.6</v>
      </c>
      <c r="FG48" s="17"/>
      <c r="FH48" s="17"/>
      <c r="FI48" s="17"/>
      <c r="FJ48" s="17"/>
      <c r="FK48" s="17">
        <v>2</v>
      </c>
      <c r="FL48" s="17"/>
      <c r="FM48" s="17"/>
      <c r="FN48" s="17">
        <v>666.11599999999999</v>
      </c>
      <c r="FO48" s="15"/>
      <c r="FP48" s="17"/>
      <c r="FQ48" s="17"/>
      <c r="FR48" s="17"/>
      <c r="FS48" s="17">
        <v>1.7</v>
      </c>
      <c r="FT48" s="17">
        <v>0.3</v>
      </c>
      <c r="FU48" s="17">
        <v>2.7</v>
      </c>
      <c r="FV48" s="17">
        <v>-0.1</v>
      </c>
      <c r="FW48" s="17">
        <v>1.9</v>
      </c>
      <c r="FX48" s="17">
        <v>6.5</v>
      </c>
    </row>
    <row r="49" spans="1:180" ht="24" customHeight="1" x14ac:dyDescent="0.25">
      <c r="A49" s="16" t="s">
        <v>85</v>
      </c>
      <c r="B49" s="16" t="s">
        <v>838</v>
      </c>
      <c r="C49" s="17">
        <v>31.3</v>
      </c>
      <c r="D49" s="17">
        <v>45.2</v>
      </c>
      <c r="E49" s="17">
        <v>16.8</v>
      </c>
      <c r="F49" s="17"/>
      <c r="G49" s="17"/>
      <c r="H49" s="17">
        <v>-8.1999999999999993</v>
      </c>
      <c r="I49" s="17">
        <v>3.2</v>
      </c>
      <c r="J49" s="17"/>
      <c r="K49" s="17"/>
      <c r="L49" s="17">
        <v>14.5</v>
      </c>
      <c r="M49" s="17">
        <v>15.9</v>
      </c>
      <c r="N49" s="17"/>
      <c r="O49" s="17">
        <v>23.6</v>
      </c>
      <c r="P49" s="17">
        <v>6.5</v>
      </c>
      <c r="Q49" s="17">
        <v>4.0999999999999996</v>
      </c>
      <c r="R49" s="17">
        <v>75.3</v>
      </c>
      <c r="S49" s="17">
        <v>0</v>
      </c>
      <c r="T49" s="17"/>
      <c r="U49" s="17">
        <v>1.9</v>
      </c>
      <c r="V49" s="17">
        <v>0</v>
      </c>
      <c r="W49" s="17">
        <v>12.8</v>
      </c>
      <c r="X49" s="17">
        <v>0.9</v>
      </c>
      <c r="Y49" s="17">
        <v>0.8</v>
      </c>
      <c r="Z49" s="17">
        <v>2.9</v>
      </c>
      <c r="AA49" s="17">
        <v>-3.3</v>
      </c>
      <c r="AB49" s="17"/>
      <c r="AC49" s="17">
        <v>12.1</v>
      </c>
      <c r="AD49" s="17"/>
      <c r="AE49" s="17"/>
      <c r="AF49" s="17"/>
      <c r="AG49" s="17"/>
      <c r="AH49" s="17">
        <v>11.4</v>
      </c>
      <c r="AI49" s="17">
        <v>-2.6</v>
      </c>
      <c r="AJ49" s="17"/>
      <c r="AK49" s="17"/>
      <c r="AL49" s="17"/>
      <c r="AM49" s="17">
        <v>-1.4</v>
      </c>
      <c r="AN49" s="17">
        <v>21.5</v>
      </c>
      <c r="AO49" s="17">
        <v>6.5</v>
      </c>
      <c r="AP49" s="17">
        <v>25.6</v>
      </c>
      <c r="AQ49" s="17">
        <v>0.9</v>
      </c>
      <c r="AR49" s="17">
        <v>-1.1000000000000001</v>
      </c>
      <c r="AS49" s="17">
        <v>2.7</v>
      </c>
      <c r="AT49" s="17">
        <v>2.1</v>
      </c>
      <c r="AU49" s="17">
        <v>26.2</v>
      </c>
      <c r="AV49" s="17">
        <v>6.5</v>
      </c>
      <c r="AW49" s="17">
        <v>-43.1</v>
      </c>
      <c r="AX49" s="17">
        <v>8.6999999999999993</v>
      </c>
      <c r="AY49" s="17">
        <v>-3.8</v>
      </c>
      <c r="AZ49" s="17">
        <v>5.5</v>
      </c>
      <c r="BA49" s="17">
        <v>1.1000000000000001</v>
      </c>
      <c r="BB49" s="17">
        <v>0.4</v>
      </c>
      <c r="BC49" s="17">
        <v>-0.6</v>
      </c>
      <c r="BD49" s="17"/>
      <c r="BE49" s="17"/>
      <c r="BF49" s="17">
        <v>0.7</v>
      </c>
      <c r="BG49" s="17"/>
      <c r="BH49" s="17">
        <v>0</v>
      </c>
      <c r="BI49" s="17">
        <v>-2.7</v>
      </c>
      <c r="BJ49" s="17"/>
      <c r="BK49" s="17"/>
      <c r="BL49" s="17"/>
      <c r="BM49" s="17">
        <v>-3</v>
      </c>
      <c r="BN49" s="17">
        <v>-14.5</v>
      </c>
      <c r="BO49" s="17"/>
      <c r="BP49" s="17">
        <v>34.799999999999997</v>
      </c>
      <c r="BQ49" s="17">
        <v>34.4</v>
      </c>
      <c r="BR49" s="17">
        <v>6.1</v>
      </c>
      <c r="BS49" s="17"/>
      <c r="BT49" s="17"/>
      <c r="BU49" s="17"/>
      <c r="BV49" s="17"/>
      <c r="BW49" s="17">
        <v>0.9</v>
      </c>
      <c r="BX49" s="17"/>
      <c r="BY49" s="17"/>
      <c r="BZ49" s="17">
        <v>-0.1</v>
      </c>
      <c r="CA49" s="17">
        <v>91.4</v>
      </c>
      <c r="CB49" s="17">
        <v>17.2</v>
      </c>
      <c r="CC49" s="17">
        <v>5.6</v>
      </c>
      <c r="CD49" s="17">
        <v>13.5</v>
      </c>
      <c r="CE49" s="17">
        <v>7.9</v>
      </c>
      <c r="CF49" s="17"/>
      <c r="CG49" s="17"/>
      <c r="CH49" s="17"/>
      <c r="CI49" s="17">
        <v>59.8</v>
      </c>
      <c r="CJ49" s="17">
        <v>66.2</v>
      </c>
      <c r="CK49" s="17">
        <v>-19.7</v>
      </c>
      <c r="CL49" s="17">
        <v>-34.6</v>
      </c>
      <c r="CM49" s="17"/>
      <c r="CN49" s="17"/>
      <c r="CO49" s="17"/>
      <c r="CP49" s="17"/>
      <c r="CQ49" s="17">
        <v>-3</v>
      </c>
      <c r="CR49" s="17"/>
      <c r="CS49" s="17">
        <v>-1.9</v>
      </c>
      <c r="CT49" s="17">
        <v>0.3</v>
      </c>
      <c r="CU49" s="17">
        <v>1.2</v>
      </c>
      <c r="CV49" s="17"/>
      <c r="CW49" s="17">
        <v>-4.8</v>
      </c>
      <c r="CX49" s="17">
        <v>0</v>
      </c>
      <c r="CY49" s="17">
        <v>0</v>
      </c>
      <c r="CZ49" s="17"/>
      <c r="DA49" s="17">
        <v>0</v>
      </c>
      <c r="DB49" s="17">
        <v>-0.1</v>
      </c>
      <c r="DC49" s="17">
        <v>-1</v>
      </c>
      <c r="DD49" s="17">
        <v>-0.1</v>
      </c>
      <c r="DE49" s="17"/>
      <c r="DF49" s="17"/>
      <c r="DG49" s="17">
        <v>0</v>
      </c>
      <c r="DH49" s="17">
        <v>1.3</v>
      </c>
      <c r="DI49" s="17">
        <v>0.2</v>
      </c>
      <c r="DJ49" s="17">
        <v>0.2</v>
      </c>
      <c r="DK49" s="17">
        <v>0.4</v>
      </c>
      <c r="DL49" s="17">
        <v>0.6</v>
      </c>
      <c r="DM49" s="17"/>
      <c r="DN49" s="17">
        <v>0</v>
      </c>
      <c r="DO49" s="17">
        <v>0</v>
      </c>
      <c r="DP49" s="17">
        <v>0.9</v>
      </c>
      <c r="DQ49" s="17">
        <v>14</v>
      </c>
      <c r="DR49" s="17">
        <v>0</v>
      </c>
      <c r="DS49" s="17">
        <v>0</v>
      </c>
      <c r="DT49" s="17">
        <v>0.3</v>
      </c>
      <c r="DU49" s="17">
        <v>6.88E-2</v>
      </c>
      <c r="DV49" s="17"/>
      <c r="DW49" s="17">
        <v>0</v>
      </c>
      <c r="DX49" s="17">
        <v>-4.4000000000000004</v>
      </c>
      <c r="DY49" s="17">
        <v>0.3</v>
      </c>
      <c r="DZ49" s="17">
        <v>2</v>
      </c>
      <c r="EA49" s="17">
        <v>2.5</v>
      </c>
      <c r="EB49" s="17">
        <v>0.8</v>
      </c>
      <c r="EC49" s="17">
        <v>0.3</v>
      </c>
      <c r="ED49" s="17">
        <v>0</v>
      </c>
      <c r="EE49" s="17">
        <v>-9.6999999999999993</v>
      </c>
      <c r="EF49" s="17">
        <v>-10.5</v>
      </c>
      <c r="EG49" s="17">
        <v>-0.9</v>
      </c>
      <c r="EH49" s="17">
        <v>0</v>
      </c>
      <c r="EI49" s="17"/>
      <c r="EJ49" s="17">
        <v>2.7</v>
      </c>
      <c r="EK49" s="17">
        <v>0</v>
      </c>
      <c r="EL49" s="17">
        <v>1.7</v>
      </c>
      <c r="EM49" s="17">
        <v>0.2</v>
      </c>
      <c r="EN49" s="17">
        <v>0.2</v>
      </c>
      <c r="EO49" s="17">
        <v>0.2</v>
      </c>
      <c r="EP49" s="17"/>
      <c r="EQ49" s="17">
        <v>0</v>
      </c>
      <c r="ER49" s="17">
        <v>0.3</v>
      </c>
      <c r="ES49" s="17">
        <v>0</v>
      </c>
      <c r="ET49" s="17">
        <v>-0.2</v>
      </c>
      <c r="EU49" s="17">
        <v>5.0999999999999996</v>
      </c>
      <c r="EV49" s="17">
        <v>0.5</v>
      </c>
      <c r="EW49" s="17">
        <v>0</v>
      </c>
      <c r="EX49" s="17">
        <v>1.6</v>
      </c>
      <c r="EY49" s="17">
        <v>0.7</v>
      </c>
      <c r="EZ49" s="17">
        <v>0.3</v>
      </c>
      <c r="FA49" s="17">
        <v>1.2</v>
      </c>
      <c r="FB49" s="17">
        <v>0.3</v>
      </c>
      <c r="FC49" s="17">
        <v>0.4</v>
      </c>
      <c r="FD49" s="17">
        <v>1.8</v>
      </c>
      <c r="FE49" s="17">
        <v>1.5</v>
      </c>
      <c r="FF49" s="17">
        <v>1.5</v>
      </c>
      <c r="FG49" s="17"/>
      <c r="FH49" s="17"/>
      <c r="FI49" s="17"/>
      <c r="FJ49" s="17"/>
      <c r="FK49" s="17">
        <v>2.1</v>
      </c>
      <c r="FL49" s="17"/>
      <c r="FM49" s="17"/>
      <c r="FN49" s="17">
        <v>597.76880000000006</v>
      </c>
      <c r="FO49" s="15"/>
      <c r="FP49" s="17"/>
      <c r="FQ49" s="17"/>
      <c r="FR49" s="17"/>
      <c r="FS49" s="17">
        <v>1.7</v>
      </c>
      <c r="FT49" s="17">
        <v>0.4</v>
      </c>
      <c r="FU49" s="17">
        <v>2.7</v>
      </c>
      <c r="FV49" s="17">
        <v>-0.3</v>
      </c>
      <c r="FW49" s="17">
        <v>2.1</v>
      </c>
      <c r="FX49" s="17">
        <v>6.6</v>
      </c>
    </row>
    <row r="50" spans="1:180" ht="24" customHeight="1" x14ac:dyDescent="0.25">
      <c r="A50" s="18" t="s">
        <v>85</v>
      </c>
      <c r="B50" s="18" t="s">
        <v>839</v>
      </c>
      <c r="C50" s="19">
        <v>33.200000000000003</v>
      </c>
      <c r="D50" s="19">
        <v>15</v>
      </c>
      <c r="E50" s="19">
        <v>13.4</v>
      </c>
      <c r="F50" s="19"/>
      <c r="G50" s="19"/>
      <c r="H50" s="19">
        <v>-8.9</v>
      </c>
      <c r="I50" s="19">
        <v>-2.1</v>
      </c>
      <c r="J50" s="19"/>
      <c r="K50" s="19"/>
      <c r="L50" s="19">
        <v>15.9</v>
      </c>
      <c r="M50" s="19">
        <v>16.7</v>
      </c>
      <c r="N50" s="19"/>
      <c r="O50" s="19">
        <v>25.2</v>
      </c>
      <c r="P50" s="19">
        <v>7.1</v>
      </c>
      <c r="Q50" s="19">
        <v>4.5</v>
      </c>
      <c r="R50" s="19">
        <v>91.3</v>
      </c>
      <c r="S50" s="19">
        <v>0</v>
      </c>
      <c r="T50" s="19"/>
      <c r="U50" s="19">
        <v>3</v>
      </c>
      <c r="V50" s="19">
        <v>0</v>
      </c>
      <c r="W50" s="19">
        <v>16.2</v>
      </c>
      <c r="X50" s="19">
        <v>1.5</v>
      </c>
      <c r="Y50" s="19">
        <v>1.5</v>
      </c>
      <c r="Z50" s="19">
        <v>2.9</v>
      </c>
      <c r="AA50" s="19">
        <v>-3.2</v>
      </c>
      <c r="AB50" s="19"/>
      <c r="AC50" s="19">
        <v>13.5</v>
      </c>
      <c r="AD50" s="19"/>
      <c r="AE50" s="19"/>
      <c r="AF50" s="19"/>
      <c r="AG50" s="19"/>
      <c r="AH50" s="19">
        <v>11.5</v>
      </c>
      <c r="AI50" s="19">
        <v>-0.8</v>
      </c>
      <c r="AJ50" s="19"/>
      <c r="AK50" s="19"/>
      <c r="AL50" s="19"/>
      <c r="AM50" s="19">
        <v>-1.4</v>
      </c>
      <c r="AN50" s="19">
        <v>24</v>
      </c>
      <c r="AO50" s="19">
        <v>7.1</v>
      </c>
      <c r="AP50" s="19">
        <v>25.3</v>
      </c>
      <c r="AQ50" s="19">
        <v>1</v>
      </c>
      <c r="AR50" s="19">
        <v>-1.1000000000000001</v>
      </c>
      <c r="AS50" s="19">
        <v>2.7</v>
      </c>
      <c r="AT50" s="19">
        <v>1.4</v>
      </c>
      <c r="AU50" s="19">
        <v>26.6</v>
      </c>
      <c r="AV50" s="19">
        <v>6.8</v>
      </c>
      <c r="AW50" s="19">
        <v>-42.5</v>
      </c>
      <c r="AX50" s="19">
        <v>9</v>
      </c>
      <c r="AY50" s="19">
        <v>-2.2000000000000002</v>
      </c>
      <c r="AZ50" s="19">
        <v>6.7</v>
      </c>
      <c r="BA50" s="19">
        <v>1.1000000000000001</v>
      </c>
      <c r="BB50" s="19">
        <v>0.3</v>
      </c>
      <c r="BC50" s="19">
        <v>-0.2</v>
      </c>
      <c r="BD50" s="19"/>
      <c r="BE50" s="19"/>
      <c r="BF50" s="19">
        <v>1.5</v>
      </c>
      <c r="BG50" s="19"/>
      <c r="BH50" s="19">
        <v>0</v>
      </c>
      <c r="BI50" s="19">
        <v>-3.3</v>
      </c>
      <c r="BJ50" s="19"/>
      <c r="BK50" s="19"/>
      <c r="BL50" s="19"/>
      <c r="BM50" s="19">
        <v>-0.9</v>
      </c>
      <c r="BN50" s="19">
        <v>-14.2</v>
      </c>
      <c r="BO50" s="19"/>
      <c r="BP50" s="19">
        <v>35.299999999999997</v>
      </c>
      <c r="BQ50" s="19">
        <v>35</v>
      </c>
      <c r="BR50" s="19">
        <v>6.5</v>
      </c>
      <c r="BS50" s="19"/>
      <c r="BT50" s="19"/>
      <c r="BU50" s="19"/>
      <c r="BV50" s="19"/>
      <c r="BW50" s="19">
        <v>-0.4</v>
      </c>
      <c r="BX50" s="19"/>
      <c r="BY50" s="19"/>
      <c r="BZ50" s="19">
        <v>0</v>
      </c>
      <c r="CA50" s="19">
        <v>92.4</v>
      </c>
      <c r="CB50" s="19">
        <v>16.7</v>
      </c>
      <c r="CC50" s="19">
        <v>5.9</v>
      </c>
      <c r="CD50" s="19">
        <v>13.4</v>
      </c>
      <c r="CE50" s="19">
        <v>7.9</v>
      </c>
      <c r="CF50" s="19"/>
      <c r="CG50" s="19"/>
      <c r="CH50" s="19"/>
      <c r="CI50" s="19">
        <v>60.1</v>
      </c>
      <c r="CJ50" s="19">
        <v>66.5</v>
      </c>
      <c r="CK50" s="19">
        <v>-19.399999999999999</v>
      </c>
      <c r="CL50" s="19">
        <v>-34.299999999999997</v>
      </c>
      <c r="CM50" s="19"/>
      <c r="CN50" s="19"/>
      <c r="CO50" s="19"/>
      <c r="CP50" s="19"/>
      <c r="CQ50" s="19">
        <v>-5</v>
      </c>
      <c r="CR50" s="19"/>
      <c r="CS50" s="19">
        <v>-2.2000000000000002</v>
      </c>
      <c r="CT50" s="19">
        <v>0.6</v>
      </c>
      <c r="CU50" s="19">
        <v>1.3</v>
      </c>
      <c r="CV50" s="19"/>
      <c r="CW50" s="19">
        <v>-4.9000000000000004</v>
      </c>
      <c r="CX50" s="19">
        <v>0</v>
      </c>
      <c r="CY50" s="19">
        <v>0</v>
      </c>
      <c r="CZ50" s="19"/>
      <c r="DA50" s="19">
        <v>0.1</v>
      </c>
      <c r="DB50" s="19">
        <v>0</v>
      </c>
      <c r="DC50" s="19">
        <v>-1</v>
      </c>
      <c r="DD50" s="19">
        <v>0</v>
      </c>
      <c r="DE50" s="19"/>
      <c r="DF50" s="19"/>
      <c r="DG50" s="19">
        <v>0</v>
      </c>
      <c r="DH50" s="19">
        <v>1.3</v>
      </c>
      <c r="DI50" s="19">
        <v>0.2</v>
      </c>
      <c r="DJ50" s="19">
        <v>0.2</v>
      </c>
      <c r="DK50" s="19">
        <v>0.4</v>
      </c>
      <c r="DL50" s="19">
        <v>0.6</v>
      </c>
      <c r="DM50" s="19"/>
      <c r="DN50" s="19">
        <v>0</v>
      </c>
      <c r="DO50" s="19">
        <v>0</v>
      </c>
      <c r="DP50" s="19">
        <v>1.3</v>
      </c>
      <c r="DQ50" s="19">
        <v>15.1</v>
      </c>
      <c r="DR50" s="19">
        <v>0</v>
      </c>
      <c r="DS50" s="19">
        <v>0.1</v>
      </c>
      <c r="DT50" s="19">
        <v>0.4</v>
      </c>
      <c r="DU50" s="19">
        <v>0.1512</v>
      </c>
      <c r="DV50" s="19"/>
      <c r="DW50" s="19">
        <v>0</v>
      </c>
      <c r="DX50" s="19">
        <v>-4.4000000000000004</v>
      </c>
      <c r="DY50" s="19">
        <v>0.3</v>
      </c>
      <c r="DZ50" s="19">
        <v>2</v>
      </c>
      <c r="EA50" s="19">
        <v>2.6</v>
      </c>
      <c r="EB50" s="19">
        <v>0.8</v>
      </c>
      <c r="EC50" s="19">
        <v>3.1</v>
      </c>
      <c r="ED50" s="19">
        <v>0</v>
      </c>
      <c r="EE50" s="19">
        <v>-8.8000000000000007</v>
      </c>
      <c r="EF50" s="19">
        <v>-9.5</v>
      </c>
      <c r="EG50" s="19">
        <v>-1</v>
      </c>
      <c r="EH50" s="19">
        <v>0</v>
      </c>
      <c r="EI50" s="19"/>
      <c r="EJ50" s="19">
        <v>2.7</v>
      </c>
      <c r="EK50" s="19">
        <v>0</v>
      </c>
      <c r="EL50" s="19">
        <v>1.7</v>
      </c>
      <c r="EM50" s="19">
        <v>0.2</v>
      </c>
      <c r="EN50" s="19">
        <v>0.2</v>
      </c>
      <c r="EO50" s="19">
        <v>0.2</v>
      </c>
      <c r="EP50" s="19"/>
      <c r="EQ50" s="19">
        <v>0</v>
      </c>
      <c r="ER50" s="19">
        <v>0</v>
      </c>
      <c r="ES50" s="19">
        <v>0</v>
      </c>
      <c r="ET50" s="19">
        <v>-0.2</v>
      </c>
      <c r="EU50" s="19">
        <v>4.9000000000000004</v>
      </c>
      <c r="EV50" s="19">
        <v>2</v>
      </c>
      <c r="EW50" s="19">
        <v>0</v>
      </c>
      <c r="EX50" s="19">
        <v>1.5</v>
      </c>
      <c r="EY50" s="19">
        <v>0.7</v>
      </c>
      <c r="EZ50" s="19">
        <v>0.3</v>
      </c>
      <c r="FA50" s="19">
        <v>1.2</v>
      </c>
      <c r="FB50" s="19">
        <v>0</v>
      </c>
      <c r="FC50" s="19">
        <v>0.4</v>
      </c>
      <c r="FD50" s="19">
        <v>1.8</v>
      </c>
      <c r="FE50" s="19">
        <v>1.5</v>
      </c>
      <c r="FF50" s="19">
        <v>1.5</v>
      </c>
      <c r="FG50" s="19"/>
      <c r="FH50" s="19"/>
      <c r="FI50" s="19"/>
      <c r="FJ50" s="19"/>
      <c r="FK50" s="19">
        <v>2.2000000000000002</v>
      </c>
      <c r="FL50" s="19"/>
      <c r="FM50" s="19"/>
      <c r="FN50" s="19">
        <v>607.25120000000004</v>
      </c>
      <c r="FO50" s="15"/>
      <c r="FP50" s="19"/>
      <c r="FQ50" s="19"/>
      <c r="FR50" s="19"/>
      <c r="FS50" s="19">
        <v>1.6</v>
      </c>
      <c r="FT50" s="19">
        <v>0.4</v>
      </c>
      <c r="FU50" s="19">
        <v>2.7</v>
      </c>
      <c r="FV50" s="19">
        <v>-0.4</v>
      </c>
      <c r="FW50" s="19">
        <v>1.9</v>
      </c>
      <c r="FX50" s="19">
        <v>6.2</v>
      </c>
    </row>
    <row r="51" spans="1:180" ht="24" customHeight="1" x14ac:dyDescent="0.25">
      <c r="A51" s="13" t="s">
        <v>85</v>
      </c>
      <c r="B51" s="13" t="s">
        <v>840</v>
      </c>
      <c r="C51" s="14">
        <v>31.4</v>
      </c>
      <c r="D51" s="14">
        <v>10.6</v>
      </c>
      <c r="E51" s="14">
        <v>13.2</v>
      </c>
      <c r="F51" s="14"/>
      <c r="G51" s="14"/>
      <c r="H51" s="14">
        <v>-10.3</v>
      </c>
      <c r="I51" s="14">
        <v>-1.9</v>
      </c>
      <c r="J51" s="14"/>
      <c r="K51" s="14"/>
      <c r="L51" s="14">
        <v>13.9</v>
      </c>
      <c r="M51" s="14">
        <v>18.100000000000001</v>
      </c>
      <c r="N51" s="14"/>
      <c r="O51" s="14">
        <v>23.2</v>
      </c>
      <c r="P51" s="14">
        <v>5.9</v>
      </c>
      <c r="Q51" s="14">
        <v>3.3</v>
      </c>
      <c r="R51" s="14">
        <v>92.2</v>
      </c>
      <c r="S51" s="14">
        <v>0</v>
      </c>
      <c r="T51" s="14"/>
      <c r="U51" s="14">
        <v>2.5</v>
      </c>
      <c r="V51" s="14">
        <v>0</v>
      </c>
      <c r="W51" s="14">
        <v>16.3</v>
      </c>
      <c r="X51" s="14">
        <v>2.1</v>
      </c>
      <c r="Y51" s="14">
        <v>0.2</v>
      </c>
      <c r="Z51" s="14">
        <v>2.8</v>
      </c>
      <c r="AA51" s="14">
        <v>-3.2</v>
      </c>
      <c r="AB51" s="14"/>
      <c r="AC51" s="14">
        <v>13.3</v>
      </c>
      <c r="AD51" s="14"/>
      <c r="AE51" s="14"/>
      <c r="AF51" s="14"/>
      <c r="AG51" s="14"/>
      <c r="AH51" s="14">
        <v>10.5</v>
      </c>
      <c r="AI51" s="14">
        <v>0.8</v>
      </c>
      <c r="AJ51" s="14"/>
      <c r="AK51" s="14"/>
      <c r="AL51" s="14"/>
      <c r="AM51" s="14">
        <v>-1.5</v>
      </c>
      <c r="AN51" s="14">
        <v>24.7</v>
      </c>
      <c r="AO51" s="14">
        <v>7.3</v>
      </c>
      <c r="AP51" s="14">
        <v>24.9</v>
      </c>
      <c r="AQ51" s="14">
        <v>0.5</v>
      </c>
      <c r="AR51" s="14">
        <v>0.7</v>
      </c>
      <c r="AS51" s="14">
        <v>2.7</v>
      </c>
      <c r="AT51" s="14">
        <v>2</v>
      </c>
      <c r="AU51" s="14">
        <v>24.5</v>
      </c>
      <c r="AV51" s="14">
        <v>4.8</v>
      </c>
      <c r="AW51" s="14">
        <v>-44.5</v>
      </c>
      <c r="AX51" s="14">
        <v>9.6999999999999993</v>
      </c>
      <c r="AY51" s="14">
        <v>-1.7</v>
      </c>
      <c r="AZ51" s="14">
        <v>0.8</v>
      </c>
      <c r="BA51" s="14">
        <v>1</v>
      </c>
      <c r="BB51" s="14">
        <v>0.4</v>
      </c>
      <c r="BC51" s="14">
        <v>-0.2</v>
      </c>
      <c r="BD51" s="14"/>
      <c r="BE51" s="14"/>
      <c r="BF51" s="14">
        <v>1.1000000000000001</v>
      </c>
      <c r="BG51" s="14"/>
      <c r="BH51" s="14">
        <v>0</v>
      </c>
      <c r="BI51" s="14">
        <v>-4</v>
      </c>
      <c r="BJ51" s="14"/>
      <c r="BK51" s="14"/>
      <c r="BL51" s="14"/>
      <c r="BM51" s="14">
        <v>-1.4</v>
      </c>
      <c r="BN51" s="14">
        <v>-16.100000000000001</v>
      </c>
      <c r="BO51" s="14"/>
      <c r="BP51" s="14">
        <v>33.700000000000003</v>
      </c>
      <c r="BQ51" s="14">
        <v>33</v>
      </c>
      <c r="BR51" s="14">
        <v>6</v>
      </c>
      <c r="BS51" s="14"/>
      <c r="BT51" s="14"/>
      <c r="BU51" s="14"/>
      <c r="BV51" s="14"/>
      <c r="BW51" s="14">
        <v>1.2</v>
      </c>
      <c r="BX51" s="14"/>
      <c r="BY51" s="14"/>
      <c r="BZ51" s="14">
        <v>0</v>
      </c>
      <c r="CA51" s="14">
        <v>93.5</v>
      </c>
      <c r="CB51" s="14">
        <v>16</v>
      </c>
      <c r="CC51" s="14">
        <v>5.4</v>
      </c>
      <c r="CD51" s="14">
        <v>13.5</v>
      </c>
      <c r="CE51" s="14">
        <v>7.9</v>
      </c>
      <c r="CF51" s="14"/>
      <c r="CG51" s="14"/>
      <c r="CH51" s="14"/>
      <c r="CI51" s="14">
        <v>59.4</v>
      </c>
      <c r="CJ51" s="14">
        <v>65.599999999999994</v>
      </c>
      <c r="CK51" s="14">
        <v>-20.6</v>
      </c>
      <c r="CL51" s="14">
        <v>-32.1</v>
      </c>
      <c r="CM51" s="14"/>
      <c r="CN51" s="14"/>
      <c r="CO51" s="14"/>
      <c r="CP51" s="14"/>
      <c r="CQ51" s="14">
        <v>0</v>
      </c>
      <c r="CR51" s="14"/>
      <c r="CS51" s="14">
        <v>-2.2999999999999998</v>
      </c>
      <c r="CT51" s="14">
        <v>0.6</v>
      </c>
      <c r="CU51" s="14">
        <v>1.3</v>
      </c>
      <c r="CV51" s="14"/>
      <c r="CW51" s="14">
        <v>-4.9000000000000004</v>
      </c>
      <c r="CX51" s="14">
        <v>0</v>
      </c>
      <c r="CY51" s="14">
        <v>0</v>
      </c>
      <c r="CZ51" s="14"/>
      <c r="DA51" s="14">
        <v>0</v>
      </c>
      <c r="DB51" s="14">
        <v>-0.1</v>
      </c>
      <c r="DC51" s="14">
        <v>-1.1000000000000001</v>
      </c>
      <c r="DD51" s="14">
        <v>0</v>
      </c>
      <c r="DE51" s="14"/>
      <c r="DF51" s="14"/>
      <c r="DG51" s="14">
        <v>0</v>
      </c>
      <c r="DH51" s="14">
        <v>1.5</v>
      </c>
      <c r="DI51" s="14">
        <v>0.2</v>
      </c>
      <c r="DJ51" s="14">
        <v>1</v>
      </c>
      <c r="DK51" s="14">
        <v>0.4</v>
      </c>
      <c r="DL51" s="14">
        <v>0.6</v>
      </c>
      <c r="DM51" s="14"/>
      <c r="DN51" s="14">
        <v>0</v>
      </c>
      <c r="DO51" s="14">
        <v>0</v>
      </c>
      <c r="DP51" s="14">
        <v>1.8</v>
      </c>
      <c r="DQ51" s="14">
        <v>16.399999999999999</v>
      </c>
      <c r="DR51" s="14">
        <v>0</v>
      </c>
      <c r="DS51" s="14">
        <v>0.2</v>
      </c>
      <c r="DT51" s="14">
        <v>0.4</v>
      </c>
      <c r="DU51" s="14">
        <v>0.156</v>
      </c>
      <c r="DV51" s="14"/>
      <c r="DW51" s="14">
        <v>0</v>
      </c>
      <c r="DX51" s="14">
        <v>-4.5</v>
      </c>
      <c r="DY51" s="14">
        <v>0.6</v>
      </c>
      <c r="DZ51" s="14">
        <v>2</v>
      </c>
      <c r="EA51" s="14">
        <v>2.5</v>
      </c>
      <c r="EB51" s="14">
        <v>0.8</v>
      </c>
      <c r="EC51" s="14">
        <v>6.2</v>
      </c>
      <c r="ED51" s="14">
        <v>0</v>
      </c>
      <c r="EE51" s="14">
        <v>-9.5</v>
      </c>
      <c r="EF51" s="14">
        <v>-10.6</v>
      </c>
      <c r="EG51" s="14">
        <v>-1.3</v>
      </c>
      <c r="EH51" s="14">
        <v>-0.4</v>
      </c>
      <c r="EI51" s="14"/>
      <c r="EJ51" s="14">
        <v>2.7</v>
      </c>
      <c r="EK51" s="14">
        <v>0</v>
      </c>
      <c r="EL51" s="14">
        <v>1.5</v>
      </c>
      <c r="EM51" s="14">
        <v>0.2</v>
      </c>
      <c r="EN51" s="14">
        <v>0.2</v>
      </c>
      <c r="EO51" s="14">
        <v>0.2</v>
      </c>
      <c r="EP51" s="14"/>
      <c r="EQ51" s="14">
        <v>0</v>
      </c>
      <c r="ER51" s="14">
        <v>0</v>
      </c>
      <c r="ES51" s="14">
        <v>0</v>
      </c>
      <c r="ET51" s="14">
        <v>-0.2</v>
      </c>
      <c r="EU51" s="14">
        <v>4.4000000000000004</v>
      </c>
      <c r="EV51" s="14">
        <v>1.8</v>
      </c>
      <c r="EW51" s="14">
        <v>0</v>
      </c>
      <c r="EX51" s="14">
        <v>1.5</v>
      </c>
      <c r="EY51" s="14">
        <v>0.7</v>
      </c>
      <c r="EZ51" s="14">
        <v>0.3</v>
      </c>
      <c r="FA51" s="14">
        <v>1.2</v>
      </c>
      <c r="FB51" s="14">
        <v>0</v>
      </c>
      <c r="FC51" s="14">
        <v>0.4</v>
      </c>
      <c r="FD51" s="14">
        <v>1.8</v>
      </c>
      <c r="FE51" s="14">
        <v>1.5</v>
      </c>
      <c r="FF51" s="14">
        <v>1.4</v>
      </c>
      <c r="FG51" s="14"/>
      <c r="FH51" s="14"/>
      <c r="FI51" s="14"/>
      <c r="FJ51" s="14"/>
      <c r="FK51" s="14">
        <v>1.9</v>
      </c>
      <c r="FL51" s="14"/>
      <c r="FM51" s="14"/>
      <c r="FN51" s="14">
        <v>586.55600000000004</v>
      </c>
      <c r="FO51" s="15"/>
      <c r="FP51" s="14"/>
      <c r="FQ51" s="14"/>
      <c r="FR51" s="14"/>
      <c r="FS51" s="14">
        <v>1.7</v>
      </c>
      <c r="FT51" s="14">
        <v>0.4</v>
      </c>
      <c r="FU51" s="14">
        <v>2.7</v>
      </c>
      <c r="FV51" s="14">
        <v>-0.6</v>
      </c>
      <c r="FW51" s="14">
        <v>2.1</v>
      </c>
      <c r="FX51" s="14">
        <v>6.3</v>
      </c>
    </row>
    <row r="52" spans="1:180" ht="24" customHeight="1" x14ac:dyDescent="0.25">
      <c r="A52" s="16" t="s">
        <v>85</v>
      </c>
      <c r="B52" s="16" t="s">
        <v>841</v>
      </c>
      <c r="C52" s="17">
        <v>32.4</v>
      </c>
      <c r="D52" s="17">
        <v>14.1</v>
      </c>
      <c r="E52" s="17">
        <v>13.3</v>
      </c>
      <c r="F52" s="17"/>
      <c r="G52" s="17"/>
      <c r="H52" s="17">
        <v>-11</v>
      </c>
      <c r="I52" s="17">
        <v>3.7</v>
      </c>
      <c r="J52" s="17"/>
      <c r="K52" s="17"/>
      <c r="L52" s="17">
        <v>16.5</v>
      </c>
      <c r="M52" s="17">
        <v>14.1</v>
      </c>
      <c r="N52" s="17"/>
      <c r="O52" s="17">
        <v>25.6</v>
      </c>
      <c r="P52" s="17">
        <v>6.5</v>
      </c>
      <c r="Q52" s="17">
        <v>4.5999999999999996</v>
      </c>
      <c r="R52" s="17">
        <v>91</v>
      </c>
      <c r="S52" s="17">
        <v>0</v>
      </c>
      <c r="T52" s="17"/>
      <c r="U52" s="17">
        <v>2.2000000000000002</v>
      </c>
      <c r="V52" s="17">
        <v>0</v>
      </c>
      <c r="W52" s="17">
        <v>17.100000000000001</v>
      </c>
      <c r="X52" s="17">
        <v>2.4</v>
      </c>
      <c r="Y52" s="17">
        <v>0.5</v>
      </c>
      <c r="Z52" s="17">
        <v>2.9</v>
      </c>
      <c r="AA52" s="17">
        <v>-3.3</v>
      </c>
      <c r="AB52" s="17"/>
      <c r="AC52" s="17">
        <v>11.1</v>
      </c>
      <c r="AD52" s="17"/>
      <c r="AE52" s="17"/>
      <c r="AF52" s="17"/>
      <c r="AG52" s="17"/>
      <c r="AH52" s="17">
        <v>14.1</v>
      </c>
      <c r="AI52" s="17">
        <v>0</v>
      </c>
      <c r="AJ52" s="17"/>
      <c r="AK52" s="17"/>
      <c r="AL52" s="17"/>
      <c r="AM52" s="17">
        <v>-1.5</v>
      </c>
      <c r="AN52" s="17">
        <v>25.7</v>
      </c>
      <c r="AO52" s="17">
        <v>7.5</v>
      </c>
      <c r="AP52" s="17">
        <v>25.4</v>
      </c>
      <c r="AQ52" s="17">
        <v>1.2</v>
      </c>
      <c r="AR52" s="17">
        <v>0.6</v>
      </c>
      <c r="AS52" s="17">
        <v>2.7</v>
      </c>
      <c r="AT52" s="17">
        <v>0.4</v>
      </c>
      <c r="AU52" s="17">
        <v>26</v>
      </c>
      <c r="AV52" s="17">
        <v>6.2</v>
      </c>
      <c r="AW52" s="17">
        <v>-43.2</v>
      </c>
      <c r="AX52" s="17">
        <v>7.9</v>
      </c>
      <c r="AY52" s="17">
        <v>-4.0999999999999996</v>
      </c>
      <c r="AZ52" s="17">
        <v>-1.7</v>
      </c>
      <c r="BA52" s="17">
        <v>1</v>
      </c>
      <c r="BB52" s="17">
        <v>0.3</v>
      </c>
      <c r="BC52" s="17">
        <v>-2.8</v>
      </c>
      <c r="BD52" s="17"/>
      <c r="BE52" s="17"/>
      <c r="BF52" s="17">
        <v>0.7</v>
      </c>
      <c r="BG52" s="17"/>
      <c r="BH52" s="17">
        <v>0</v>
      </c>
      <c r="BI52" s="17">
        <v>-5</v>
      </c>
      <c r="BJ52" s="17"/>
      <c r="BK52" s="17"/>
      <c r="BL52" s="17"/>
      <c r="BM52" s="17">
        <v>0.1</v>
      </c>
      <c r="BN52" s="17">
        <v>-14.3</v>
      </c>
      <c r="BO52" s="17"/>
      <c r="BP52" s="17">
        <v>34.799999999999997</v>
      </c>
      <c r="BQ52" s="17">
        <v>34.9</v>
      </c>
      <c r="BR52" s="17">
        <v>6.6</v>
      </c>
      <c r="BS52" s="17"/>
      <c r="BT52" s="17"/>
      <c r="BU52" s="17"/>
      <c r="BV52" s="17"/>
      <c r="BW52" s="17">
        <v>-2</v>
      </c>
      <c r="BX52" s="17"/>
      <c r="BY52" s="17"/>
      <c r="BZ52" s="17">
        <v>0</v>
      </c>
      <c r="CA52" s="17">
        <v>84.2</v>
      </c>
      <c r="CB52" s="17">
        <v>16.899999999999999</v>
      </c>
      <c r="CC52" s="17">
        <v>6.2</v>
      </c>
      <c r="CD52" s="17">
        <v>7.5</v>
      </c>
      <c r="CE52" s="17">
        <v>6</v>
      </c>
      <c r="CF52" s="17"/>
      <c r="CG52" s="17"/>
      <c r="CH52" s="17"/>
      <c r="CI52" s="17">
        <v>60.4</v>
      </c>
      <c r="CJ52" s="17">
        <v>66.8</v>
      </c>
      <c r="CK52" s="17">
        <v>-18.600000000000001</v>
      </c>
      <c r="CL52" s="17">
        <v>-35.6</v>
      </c>
      <c r="CM52" s="17"/>
      <c r="CN52" s="17"/>
      <c r="CO52" s="17"/>
      <c r="CP52" s="17"/>
      <c r="CQ52" s="17">
        <v>0</v>
      </c>
      <c r="CR52" s="17"/>
      <c r="CS52" s="17">
        <v>-1.7</v>
      </c>
      <c r="CT52" s="17">
        <v>0.4</v>
      </c>
      <c r="CU52" s="17">
        <v>1.3</v>
      </c>
      <c r="CV52" s="17"/>
      <c r="CW52" s="17">
        <v>-4.9000000000000004</v>
      </c>
      <c r="CX52" s="17">
        <v>0</v>
      </c>
      <c r="CY52" s="17">
        <v>0</v>
      </c>
      <c r="CZ52" s="17"/>
      <c r="DA52" s="17">
        <v>0</v>
      </c>
      <c r="DB52" s="17">
        <v>-0.1</v>
      </c>
      <c r="DC52" s="17">
        <v>-1</v>
      </c>
      <c r="DD52" s="17">
        <v>0</v>
      </c>
      <c r="DE52" s="17"/>
      <c r="DF52" s="17"/>
      <c r="DG52" s="17">
        <v>0</v>
      </c>
      <c r="DH52" s="17">
        <v>1.5</v>
      </c>
      <c r="DI52" s="17">
        <v>0.1</v>
      </c>
      <c r="DJ52" s="17">
        <v>1.3</v>
      </c>
      <c r="DK52" s="17">
        <v>0.3</v>
      </c>
      <c r="DL52" s="17">
        <v>0.6</v>
      </c>
      <c r="DM52" s="17"/>
      <c r="DN52" s="17">
        <v>0</v>
      </c>
      <c r="DO52" s="17">
        <v>0</v>
      </c>
      <c r="DP52" s="17">
        <v>2</v>
      </c>
      <c r="DQ52" s="17">
        <v>16.8</v>
      </c>
      <c r="DR52" s="17">
        <v>0</v>
      </c>
      <c r="DS52" s="17">
        <v>0.3</v>
      </c>
      <c r="DT52" s="17">
        <v>0.3</v>
      </c>
      <c r="DU52" s="17">
        <v>0.1676</v>
      </c>
      <c r="DV52" s="17"/>
      <c r="DW52" s="17">
        <v>0</v>
      </c>
      <c r="DX52" s="17">
        <v>-4.5</v>
      </c>
      <c r="DY52" s="17">
        <v>0.5</v>
      </c>
      <c r="DZ52" s="17">
        <v>2</v>
      </c>
      <c r="EA52" s="17">
        <v>2.5</v>
      </c>
      <c r="EB52" s="17">
        <v>0.8</v>
      </c>
      <c r="EC52" s="17">
        <v>6.6</v>
      </c>
      <c r="ED52" s="17">
        <v>0</v>
      </c>
      <c r="EE52" s="17">
        <v>-8.6999999999999993</v>
      </c>
      <c r="EF52" s="17">
        <v>-9.8000000000000007</v>
      </c>
      <c r="EG52" s="17">
        <v>-1.3</v>
      </c>
      <c r="EH52" s="17">
        <v>-0.2</v>
      </c>
      <c r="EI52" s="17"/>
      <c r="EJ52" s="17">
        <v>2.7</v>
      </c>
      <c r="EK52" s="17">
        <v>0</v>
      </c>
      <c r="EL52" s="17">
        <v>1.5</v>
      </c>
      <c r="EM52" s="17">
        <v>0.2</v>
      </c>
      <c r="EN52" s="17">
        <v>0.2</v>
      </c>
      <c r="EO52" s="17">
        <v>0.2</v>
      </c>
      <c r="EP52" s="17"/>
      <c r="EQ52" s="17">
        <v>0</v>
      </c>
      <c r="ER52" s="17">
        <v>0</v>
      </c>
      <c r="ES52" s="17">
        <v>0</v>
      </c>
      <c r="ET52" s="17">
        <v>-0.2</v>
      </c>
      <c r="EU52" s="17">
        <v>3.5</v>
      </c>
      <c r="EV52" s="17">
        <v>1.6</v>
      </c>
      <c r="EW52" s="17">
        <v>0</v>
      </c>
      <c r="EX52" s="17">
        <v>1.5</v>
      </c>
      <c r="EY52" s="17">
        <v>0.7</v>
      </c>
      <c r="EZ52" s="17">
        <v>0.3</v>
      </c>
      <c r="FA52" s="17">
        <v>1.2</v>
      </c>
      <c r="FB52" s="17">
        <v>0</v>
      </c>
      <c r="FC52" s="17">
        <v>0.4</v>
      </c>
      <c r="FD52" s="17">
        <v>1.8</v>
      </c>
      <c r="FE52" s="17">
        <v>1.5</v>
      </c>
      <c r="FF52" s="17">
        <v>1.4</v>
      </c>
      <c r="FG52" s="17"/>
      <c r="FH52" s="17"/>
      <c r="FI52" s="17"/>
      <c r="FJ52" s="17"/>
      <c r="FK52" s="17">
        <v>1.7</v>
      </c>
      <c r="FL52" s="17"/>
      <c r="FM52" s="17"/>
      <c r="FN52" s="17">
        <v>584.46759999999995</v>
      </c>
      <c r="FO52" s="15"/>
      <c r="FP52" s="17"/>
      <c r="FQ52" s="17"/>
      <c r="FR52" s="17"/>
      <c r="FS52" s="17">
        <v>1.6</v>
      </c>
      <c r="FT52" s="17">
        <v>0.4</v>
      </c>
      <c r="FU52" s="17">
        <v>2.7</v>
      </c>
      <c r="FV52" s="17">
        <v>-0.8</v>
      </c>
      <c r="FW52" s="17">
        <v>2</v>
      </c>
      <c r="FX52" s="17">
        <v>5.9</v>
      </c>
    </row>
    <row r="53" spans="1:180" ht="24" customHeight="1" x14ac:dyDescent="0.25">
      <c r="A53" s="16" t="s">
        <v>85</v>
      </c>
      <c r="B53" s="16" t="s">
        <v>842</v>
      </c>
      <c r="C53" s="17">
        <v>0</v>
      </c>
      <c r="D53" s="17">
        <v>20.100000000000001</v>
      </c>
      <c r="E53" s="17">
        <v>13.9</v>
      </c>
      <c r="F53" s="17"/>
      <c r="G53" s="17"/>
      <c r="H53" s="17">
        <v>-11.3</v>
      </c>
      <c r="I53" s="17">
        <v>13.3</v>
      </c>
      <c r="J53" s="17"/>
      <c r="K53" s="17"/>
      <c r="L53" s="17">
        <v>16.8</v>
      </c>
      <c r="M53" s="17">
        <v>19.2</v>
      </c>
      <c r="N53" s="17"/>
      <c r="O53" s="17">
        <v>25</v>
      </c>
      <c r="P53" s="17">
        <v>6.5</v>
      </c>
      <c r="Q53" s="17">
        <v>4.4000000000000004</v>
      </c>
      <c r="R53" s="17">
        <v>92</v>
      </c>
      <c r="S53" s="17">
        <v>0.2</v>
      </c>
      <c r="T53" s="17"/>
      <c r="U53" s="17">
        <v>2</v>
      </c>
      <c r="V53" s="17">
        <v>0</v>
      </c>
      <c r="W53" s="17">
        <v>18.100000000000001</v>
      </c>
      <c r="X53" s="17">
        <v>2.6</v>
      </c>
      <c r="Y53" s="17">
        <v>0.8</v>
      </c>
      <c r="Z53" s="17">
        <v>2.8</v>
      </c>
      <c r="AA53" s="17">
        <v>-3.3</v>
      </c>
      <c r="AB53" s="17"/>
      <c r="AC53" s="17">
        <v>11</v>
      </c>
      <c r="AD53" s="17"/>
      <c r="AE53" s="17"/>
      <c r="AF53" s="17"/>
      <c r="AG53" s="17"/>
      <c r="AH53" s="17">
        <v>10.199999999999999</v>
      </c>
      <c r="AI53" s="17">
        <v>1.1000000000000001</v>
      </c>
      <c r="AJ53" s="17"/>
      <c r="AK53" s="17"/>
      <c r="AL53" s="17"/>
      <c r="AM53" s="17">
        <v>-1.6</v>
      </c>
      <c r="AN53" s="17">
        <v>28.9</v>
      </c>
      <c r="AO53" s="17">
        <v>8</v>
      </c>
      <c r="AP53" s="17">
        <v>25.4</v>
      </c>
      <c r="AQ53" s="17">
        <v>1</v>
      </c>
      <c r="AR53" s="17">
        <v>-0.5</v>
      </c>
      <c r="AS53" s="17">
        <v>2.7</v>
      </c>
      <c r="AT53" s="17">
        <v>2.4</v>
      </c>
      <c r="AU53" s="17">
        <v>26.2</v>
      </c>
      <c r="AV53" s="17">
        <v>6.1</v>
      </c>
      <c r="AW53" s="17">
        <v>-43.2</v>
      </c>
      <c r="AX53" s="17">
        <v>8.1</v>
      </c>
      <c r="AY53" s="17">
        <v>-2</v>
      </c>
      <c r="AZ53" s="17">
        <v>1</v>
      </c>
      <c r="BA53" s="17">
        <v>1</v>
      </c>
      <c r="BB53" s="17">
        <v>0.3</v>
      </c>
      <c r="BC53" s="17">
        <v>3.1</v>
      </c>
      <c r="BD53" s="17"/>
      <c r="BE53" s="17"/>
      <c r="BF53" s="17">
        <v>1.1000000000000001</v>
      </c>
      <c r="BG53" s="17"/>
      <c r="BH53" s="17">
        <v>0</v>
      </c>
      <c r="BI53" s="17">
        <v>-4.5</v>
      </c>
      <c r="BJ53" s="17"/>
      <c r="BK53" s="17"/>
      <c r="BL53" s="17"/>
      <c r="BM53" s="17">
        <v>5.8</v>
      </c>
      <c r="BN53" s="17">
        <v>-14</v>
      </c>
      <c r="BO53" s="17"/>
      <c r="BP53" s="17">
        <v>35.6</v>
      </c>
      <c r="BQ53" s="17">
        <v>35.4</v>
      </c>
      <c r="BR53" s="17">
        <v>7</v>
      </c>
      <c r="BS53" s="17"/>
      <c r="BT53" s="17"/>
      <c r="BU53" s="17"/>
      <c r="BV53" s="17"/>
      <c r="BW53" s="17">
        <v>0</v>
      </c>
      <c r="BX53" s="17"/>
      <c r="BY53" s="17"/>
      <c r="BZ53" s="17">
        <v>-0.2</v>
      </c>
      <c r="CA53" s="17">
        <v>80</v>
      </c>
      <c r="CB53" s="17">
        <v>16.399999999999999</v>
      </c>
      <c r="CC53" s="17">
        <v>5.7</v>
      </c>
      <c r="CD53" s="17">
        <v>8.1</v>
      </c>
      <c r="CE53" s="17">
        <v>5.8</v>
      </c>
      <c r="CF53" s="17"/>
      <c r="CG53" s="17"/>
      <c r="CH53" s="17"/>
      <c r="CI53" s="17">
        <v>60.1</v>
      </c>
      <c r="CJ53" s="17">
        <v>66.400000000000006</v>
      </c>
      <c r="CK53" s="17">
        <v>-19.5</v>
      </c>
      <c r="CL53" s="17">
        <v>-32.5</v>
      </c>
      <c r="CM53" s="17"/>
      <c r="CN53" s="17"/>
      <c r="CO53" s="17"/>
      <c r="CP53" s="17"/>
      <c r="CQ53" s="17">
        <v>0</v>
      </c>
      <c r="CR53" s="17"/>
      <c r="CS53" s="17">
        <v>-1.9</v>
      </c>
      <c r="CT53" s="17">
        <v>0.4</v>
      </c>
      <c r="CU53" s="17">
        <v>1.3</v>
      </c>
      <c r="CV53" s="17"/>
      <c r="CW53" s="17">
        <v>-5.0999999999999996</v>
      </c>
      <c r="CX53" s="17">
        <v>0</v>
      </c>
      <c r="CY53" s="17">
        <v>0</v>
      </c>
      <c r="CZ53" s="17"/>
      <c r="DA53" s="17">
        <v>0.1</v>
      </c>
      <c r="DB53" s="17">
        <v>0</v>
      </c>
      <c r="DC53" s="17">
        <v>-1</v>
      </c>
      <c r="DD53" s="17">
        <v>0</v>
      </c>
      <c r="DE53" s="17"/>
      <c r="DF53" s="17"/>
      <c r="DG53" s="17">
        <v>0</v>
      </c>
      <c r="DH53" s="17">
        <v>1.5</v>
      </c>
      <c r="DI53" s="17">
        <v>0.2</v>
      </c>
      <c r="DJ53" s="17">
        <v>1.4</v>
      </c>
      <c r="DK53" s="17">
        <v>0.3</v>
      </c>
      <c r="DL53" s="17">
        <v>0.6</v>
      </c>
      <c r="DM53" s="17"/>
      <c r="DN53" s="17">
        <v>0</v>
      </c>
      <c r="DO53" s="17">
        <v>0</v>
      </c>
      <c r="DP53" s="17">
        <v>2.1</v>
      </c>
      <c r="DQ53" s="17">
        <v>17.600000000000001</v>
      </c>
      <c r="DR53" s="17">
        <v>0</v>
      </c>
      <c r="DS53" s="17">
        <v>0.3</v>
      </c>
      <c r="DT53" s="17">
        <v>0.4</v>
      </c>
      <c r="DU53" s="17">
        <v>9.3600000000000003E-2</v>
      </c>
      <c r="DV53" s="17"/>
      <c r="DW53" s="17">
        <v>0</v>
      </c>
      <c r="DX53" s="17">
        <v>-4.4000000000000004</v>
      </c>
      <c r="DY53" s="17">
        <v>0.3</v>
      </c>
      <c r="DZ53" s="17">
        <v>1.9</v>
      </c>
      <c r="EA53" s="17">
        <v>2.5</v>
      </c>
      <c r="EB53" s="17">
        <v>0.8</v>
      </c>
      <c r="EC53" s="17">
        <v>7.4</v>
      </c>
      <c r="ED53" s="17">
        <v>0</v>
      </c>
      <c r="EE53" s="17">
        <v>-9.8000000000000007</v>
      </c>
      <c r="EF53" s="17">
        <v>-10.4</v>
      </c>
      <c r="EG53" s="17">
        <v>-1.1000000000000001</v>
      </c>
      <c r="EH53" s="17">
        <v>-0.3</v>
      </c>
      <c r="EI53" s="17"/>
      <c r="EJ53" s="17">
        <v>2.7</v>
      </c>
      <c r="EK53" s="17">
        <v>0</v>
      </c>
      <c r="EL53" s="17">
        <v>1.5</v>
      </c>
      <c r="EM53" s="17">
        <v>0.2</v>
      </c>
      <c r="EN53" s="17">
        <v>0.2</v>
      </c>
      <c r="EO53" s="17">
        <v>0.2</v>
      </c>
      <c r="EP53" s="17"/>
      <c r="EQ53" s="17">
        <v>0</v>
      </c>
      <c r="ER53" s="17">
        <v>0</v>
      </c>
      <c r="ES53" s="17">
        <v>0</v>
      </c>
      <c r="ET53" s="17">
        <v>-0.2</v>
      </c>
      <c r="EU53" s="17">
        <v>3.3</v>
      </c>
      <c r="EV53" s="17">
        <v>1.7</v>
      </c>
      <c r="EW53" s="17">
        <v>0</v>
      </c>
      <c r="EX53" s="17">
        <v>1.5</v>
      </c>
      <c r="EY53" s="17">
        <v>0.7</v>
      </c>
      <c r="EZ53" s="17">
        <v>0.3</v>
      </c>
      <c r="FA53" s="17">
        <v>1.2</v>
      </c>
      <c r="FB53" s="17">
        <v>0</v>
      </c>
      <c r="FC53" s="17">
        <v>0.4</v>
      </c>
      <c r="FD53" s="17">
        <v>1.8</v>
      </c>
      <c r="FE53" s="17">
        <v>1.5</v>
      </c>
      <c r="FF53" s="17">
        <v>1.4</v>
      </c>
      <c r="FG53" s="17"/>
      <c r="FH53" s="17"/>
      <c r="FI53" s="17"/>
      <c r="FJ53" s="17"/>
      <c r="FK53" s="17">
        <v>0</v>
      </c>
      <c r="FL53" s="17"/>
      <c r="FM53" s="17"/>
      <c r="FN53" s="17">
        <v>592.59360000000004</v>
      </c>
      <c r="FO53" s="15"/>
      <c r="FP53" s="17"/>
      <c r="FQ53" s="17"/>
      <c r="FR53" s="17"/>
      <c r="FS53" s="17">
        <v>1.6</v>
      </c>
      <c r="FT53" s="17">
        <v>0.4</v>
      </c>
      <c r="FU53" s="17">
        <v>2.7</v>
      </c>
      <c r="FV53" s="17">
        <v>-0.9</v>
      </c>
      <c r="FW53" s="17">
        <v>1.8</v>
      </c>
      <c r="FX53" s="17">
        <v>5.6</v>
      </c>
    </row>
    <row r="54" spans="1:180" ht="24" customHeight="1" x14ac:dyDescent="0.25">
      <c r="A54" s="16" t="s">
        <v>85</v>
      </c>
      <c r="B54" s="16" t="s">
        <v>843</v>
      </c>
      <c r="C54" s="17">
        <v>0</v>
      </c>
      <c r="D54" s="17">
        <v>15</v>
      </c>
      <c r="E54" s="17">
        <v>13.1</v>
      </c>
      <c r="F54" s="17"/>
      <c r="G54" s="17"/>
      <c r="H54" s="17">
        <v>-16.100000000000001</v>
      </c>
      <c r="I54" s="17">
        <v>0.6</v>
      </c>
      <c r="J54" s="17"/>
      <c r="K54" s="17"/>
      <c r="L54" s="17">
        <v>15.5</v>
      </c>
      <c r="M54" s="17">
        <v>13.2</v>
      </c>
      <c r="N54" s="17"/>
      <c r="O54" s="17">
        <v>24.2</v>
      </c>
      <c r="P54" s="17">
        <v>5.4</v>
      </c>
      <c r="Q54" s="17">
        <v>4.0999999999999996</v>
      </c>
      <c r="R54" s="17">
        <v>91.9</v>
      </c>
      <c r="S54" s="17">
        <v>-0.1</v>
      </c>
      <c r="T54" s="17"/>
      <c r="U54" s="17">
        <v>2.2000000000000002</v>
      </c>
      <c r="V54" s="17">
        <v>0</v>
      </c>
      <c r="W54" s="17">
        <v>19.399999999999999</v>
      </c>
      <c r="X54" s="17">
        <v>2.6</v>
      </c>
      <c r="Y54" s="17">
        <v>0.9</v>
      </c>
      <c r="Z54" s="17">
        <v>2.8</v>
      </c>
      <c r="AA54" s="17">
        <v>-3.4</v>
      </c>
      <c r="AB54" s="17"/>
      <c r="AC54" s="17">
        <v>9.1999999999999993</v>
      </c>
      <c r="AD54" s="17"/>
      <c r="AE54" s="17"/>
      <c r="AF54" s="17"/>
      <c r="AG54" s="17"/>
      <c r="AH54" s="17">
        <v>8.8000000000000007</v>
      </c>
      <c r="AI54" s="17">
        <v>5</v>
      </c>
      <c r="AJ54" s="17"/>
      <c r="AK54" s="17"/>
      <c r="AL54" s="17"/>
      <c r="AM54" s="17">
        <v>-1.7</v>
      </c>
      <c r="AN54" s="17">
        <v>35.799999999999997</v>
      </c>
      <c r="AO54" s="17">
        <v>8.8000000000000007</v>
      </c>
      <c r="AP54" s="17">
        <v>25.8</v>
      </c>
      <c r="AQ54" s="17">
        <v>1.3</v>
      </c>
      <c r="AR54" s="17">
        <v>-0.1</v>
      </c>
      <c r="AS54" s="17">
        <v>2.7</v>
      </c>
      <c r="AT54" s="17">
        <v>0.7</v>
      </c>
      <c r="AU54" s="17">
        <v>24.2</v>
      </c>
      <c r="AV54" s="17">
        <v>4.4000000000000004</v>
      </c>
      <c r="AW54" s="17">
        <v>-45</v>
      </c>
      <c r="AX54" s="17">
        <v>6.4</v>
      </c>
      <c r="AY54" s="17">
        <v>-3.1</v>
      </c>
      <c r="AZ54" s="17">
        <v>-1.1000000000000001</v>
      </c>
      <c r="BA54" s="17">
        <v>1.1000000000000001</v>
      </c>
      <c r="BB54" s="17">
        <v>0.2</v>
      </c>
      <c r="BC54" s="17">
        <v>-3.4</v>
      </c>
      <c r="BD54" s="17"/>
      <c r="BE54" s="17"/>
      <c r="BF54" s="17">
        <v>0.4</v>
      </c>
      <c r="BG54" s="17"/>
      <c r="BH54" s="17">
        <v>0</v>
      </c>
      <c r="BI54" s="17">
        <v>-5.0999999999999996</v>
      </c>
      <c r="BJ54" s="17"/>
      <c r="BK54" s="17"/>
      <c r="BL54" s="17"/>
      <c r="BM54" s="17">
        <v>4.9000000000000004</v>
      </c>
      <c r="BN54" s="17">
        <v>-15.2</v>
      </c>
      <c r="BO54" s="17"/>
      <c r="BP54" s="17">
        <v>34</v>
      </c>
      <c r="BQ54" s="17">
        <v>33.9</v>
      </c>
      <c r="BR54" s="17">
        <v>6.2</v>
      </c>
      <c r="BS54" s="17"/>
      <c r="BT54" s="17"/>
      <c r="BU54" s="17"/>
      <c r="BV54" s="17"/>
      <c r="BW54" s="17">
        <v>0</v>
      </c>
      <c r="BX54" s="17"/>
      <c r="BY54" s="17"/>
      <c r="BZ54" s="17">
        <v>-0.2</v>
      </c>
      <c r="CA54" s="17">
        <v>79.3</v>
      </c>
      <c r="CB54" s="17">
        <v>17.3</v>
      </c>
      <c r="CC54" s="17">
        <v>6.2</v>
      </c>
      <c r="CD54" s="17">
        <v>5.5</v>
      </c>
      <c r="CE54" s="17">
        <v>5.9</v>
      </c>
      <c r="CF54" s="17"/>
      <c r="CG54" s="17"/>
      <c r="CH54" s="17"/>
      <c r="CI54" s="17">
        <v>59.9</v>
      </c>
      <c r="CJ54" s="17">
        <v>66.2</v>
      </c>
      <c r="CK54" s="17">
        <v>-19.899999999999999</v>
      </c>
      <c r="CL54" s="17">
        <v>-36</v>
      </c>
      <c r="CM54" s="17"/>
      <c r="CN54" s="17"/>
      <c r="CO54" s="17"/>
      <c r="CP54" s="17"/>
      <c r="CQ54" s="17">
        <v>0</v>
      </c>
      <c r="CR54" s="17"/>
      <c r="CS54" s="17">
        <v>-1.8</v>
      </c>
      <c r="CT54" s="17">
        <v>0.5</v>
      </c>
      <c r="CU54" s="17">
        <v>1.2</v>
      </c>
      <c r="CV54" s="17"/>
      <c r="CW54" s="17">
        <v>-5.3</v>
      </c>
      <c r="CX54" s="17">
        <v>0</v>
      </c>
      <c r="CY54" s="17">
        <v>0</v>
      </c>
      <c r="CZ54" s="17"/>
      <c r="DA54" s="17">
        <v>0.1</v>
      </c>
      <c r="DB54" s="17">
        <v>0</v>
      </c>
      <c r="DC54" s="17">
        <v>-1</v>
      </c>
      <c r="DD54" s="17">
        <v>0</v>
      </c>
      <c r="DE54" s="17"/>
      <c r="DF54" s="17"/>
      <c r="DG54" s="17">
        <v>0</v>
      </c>
      <c r="DH54" s="17">
        <v>1.5</v>
      </c>
      <c r="DI54" s="17">
        <v>0.2</v>
      </c>
      <c r="DJ54" s="17">
        <v>1.6</v>
      </c>
      <c r="DK54" s="17">
        <v>0.1</v>
      </c>
      <c r="DL54" s="17">
        <v>0.6</v>
      </c>
      <c r="DM54" s="17"/>
      <c r="DN54" s="17">
        <v>0</v>
      </c>
      <c r="DO54" s="17">
        <v>0</v>
      </c>
      <c r="DP54" s="17">
        <v>2.2999999999999998</v>
      </c>
      <c r="DQ54" s="17">
        <v>18.7</v>
      </c>
      <c r="DR54" s="17">
        <v>0</v>
      </c>
      <c r="DS54" s="17">
        <v>0</v>
      </c>
      <c r="DT54" s="17">
        <v>0.4</v>
      </c>
      <c r="DU54" s="17">
        <v>0.16439999999999999</v>
      </c>
      <c r="DV54" s="17"/>
      <c r="DW54" s="17">
        <v>0</v>
      </c>
      <c r="DX54" s="17">
        <v>-4.4000000000000004</v>
      </c>
      <c r="DY54" s="17">
        <v>0.6</v>
      </c>
      <c r="DZ54" s="17">
        <v>1.9</v>
      </c>
      <c r="EA54" s="17">
        <v>2.5</v>
      </c>
      <c r="EB54" s="17">
        <v>0.8</v>
      </c>
      <c r="EC54" s="17">
        <v>11.2</v>
      </c>
      <c r="ED54" s="17">
        <v>0</v>
      </c>
      <c r="EE54" s="17">
        <v>-11.2</v>
      </c>
      <c r="EF54" s="17">
        <v>-12.9</v>
      </c>
      <c r="EG54" s="17">
        <v>-1.4</v>
      </c>
      <c r="EH54" s="17">
        <v>-0.3</v>
      </c>
      <c r="EI54" s="17"/>
      <c r="EJ54" s="17">
        <v>2.7</v>
      </c>
      <c r="EK54" s="17">
        <v>-0.1</v>
      </c>
      <c r="EL54" s="17">
        <v>1.5</v>
      </c>
      <c r="EM54" s="17">
        <v>0.2</v>
      </c>
      <c r="EN54" s="17">
        <v>0.2</v>
      </c>
      <c r="EO54" s="17">
        <v>0.2</v>
      </c>
      <c r="EP54" s="17"/>
      <c r="EQ54" s="17">
        <v>0</v>
      </c>
      <c r="ER54" s="17">
        <v>0</v>
      </c>
      <c r="ES54" s="17">
        <v>0</v>
      </c>
      <c r="ET54" s="17">
        <v>-0.2</v>
      </c>
      <c r="EU54" s="17">
        <v>2.7</v>
      </c>
      <c r="EV54" s="17">
        <v>1</v>
      </c>
      <c r="EW54" s="17">
        <v>0</v>
      </c>
      <c r="EX54" s="17">
        <v>1.5</v>
      </c>
      <c r="EY54" s="17">
        <v>0.7</v>
      </c>
      <c r="EZ54" s="17">
        <v>0.3</v>
      </c>
      <c r="FA54" s="17">
        <v>1.2</v>
      </c>
      <c r="FB54" s="17">
        <v>0</v>
      </c>
      <c r="FC54" s="17">
        <v>0.4</v>
      </c>
      <c r="FD54" s="17">
        <v>1.8</v>
      </c>
      <c r="FE54" s="17">
        <v>1.5</v>
      </c>
      <c r="FF54" s="17">
        <v>1.5</v>
      </c>
      <c r="FG54" s="17"/>
      <c r="FH54" s="17"/>
      <c r="FI54" s="17"/>
      <c r="FJ54" s="17"/>
      <c r="FK54" s="17">
        <v>0</v>
      </c>
      <c r="FL54" s="17"/>
      <c r="FM54" s="17"/>
      <c r="FN54" s="17">
        <v>537.76440000000002</v>
      </c>
      <c r="FO54" s="15"/>
      <c r="FP54" s="17"/>
      <c r="FQ54" s="17"/>
      <c r="FR54" s="17"/>
      <c r="FS54" s="17">
        <v>1.6</v>
      </c>
      <c r="FT54" s="17">
        <v>0.4</v>
      </c>
      <c r="FU54" s="17">
        <v>2.5</v>
      </c>
      <c r="FV54" s="17">
        <v>-1.1000000000000001</v>
      </c>
      <c r="FW54" s="17">
        <v>0.9</v>
      </c>
      <c r="FX54" s="17">
        <v>4.3</v>
      </c>
    </row>
    <row r="55" spans="1:180" ht="24" customHeight="1" x14ac:dyDescent="0.25">
      <c r="A55" s="16" t="s">
        <v>85</v>
      </c>
      <c r="B55" s="16" t="s">
        <v>844</v>
      </c>
      <c r="C55" s="17">
        <v>0</v>
      </c>
      <c r="D55" s="17">
        <v>3.1</v>
      </c>
      <c r="E55" s="17">
        <v>11.8</v>
      </c>
      <c r="F55" s="17"/>
      <c r="G55" s="17"/>
      <c r="H55" s="17">
        <v>-17.3</v>
      </c>
      <c r="I55" s="17">
        <v>5.4</v>
      </c>
      <c r="J55" s="17"/>
      <c r="K55" s="17"/>
      <c r="L55" s="17">
        <v>12.6</v>
      </c>
      <c r="M55" s="17">
        <v>9</v>
      </c>
      <c r="N55" s="17"/>
      <c r="O55" s="17">
        <v>21.3</v>
      </c>
      <c r="P55" s="17">
        <v>4.0999999999999996</v>
      </c>
      <c r="Q55" s="17">
        <v>3.3</v>
      </c>
      <c r="R55" s="17">
        <v>90.8</v>
      </c>
      <c r="S55" s="17">
        <v>-0.2</v>
      </c>
      <c r="T55" s="17"/>
      <c r="U55" s="17">
        <v>1.1000000000000001</v>
      </c>
      <c r="V55" s="17">
        <v>0</v>
      </c>
      <c r="W55" s="17">
        <v>15.3</v>
      </c>
      <c r="X55" s="17">
        <v>2.1</v>
      </c>
      <c r="Y55" s="17">
        <v>0.1</v>
      </c>
      <c r="Z55" s="17">
        <v>2.8</v>
      </c>
      <c r="AA55" s="17">
        <v>-3.2</v>
      </c>
      <c r="AB55" s="17"/>
      <c r="AC55" s="17">
        <v>4.2</v>
      </c>
      <c r="AD55" s="17"/>
      <c r="AE55" s="17"/>
      <c r="AF55" s="17"/>
      <c r="AG55" s="17"/>
      <c r="AH55" s="17">
        <v>6</v>
      </c>
      <c r="AI55" s="17">
        <v>-2.4</v>
      </c>
      <c r="AJ55" s="17"/>
      <c r="AK55" s="17"/>
      <c r="AL55" s="17"/>
      <c r="AM55" s="17">
        <v>-1.6</v>
      </c>
      <c r="AN55" s="17">
        <v>57.6</v>
      </c>
      <c r="AO55" s="17">
        <v>9.3000000000000007</v>
      </c>
      <c r="AP55" s="17">
        <v>25.9</v>
      </c>
      <c r="AQ55" s="17">
        <v>1.1000000000000001</v>
      </c>
      <c r="AR55" s="17">
        <v>-0.5</v>
      </c>
      <c r="AS55" s="17">
        <v>2.7</v>
      </c>
      <c r="AT55" s="17">
        <v>1.1000000000000001</v>
      </c>
      <c r="AU55" s="17">
        <v>21.4</v>
      </c>
      <c r="AV55" s="17">
        <v>9</v>
      </c>
      <c r="AW55" s="17">
        <v>-42.3</v>
      </c>
      <c r="AX55" s="17">
        <v>8</v>
      </c>
      <c r="AY55" s="17">
        <v>-5.2</v>
      </c>
      <c r="AZ55" s="17">
        <v>-1.9</v>
      </c>
      <c r="BA55" s="17">
        <v>1.1000000000000001</v>
      </c>
      <c r="BB55" s="17">
        <v>0.2</v>
      </c>
      <c r="BC55" s="17">
        <v>-5.5</v>
      </c>
      <c r="BD55" s="17"/>
      <c r="BE55" s="17"/>
      <c r="BF55" s="17">
        <v>0</v>
      </c>
      <c r="BG55" s="17"/>
      <c r="BH55" s="17">
        <v>0</v>
      </c>
      <c r="BI55" s="17">
        <v>3.3</v>
      </c>
      <c r="BJ55" s="17"/>
      <c r="BK55" s="17"/>
      <c r="BL55" s="17"/>
      <c r="BM55" s="17">
        <v>5.6</v>
      </c>
      <c r="BN55" s="17">
        <v>-16.5</v>
      </c>
      <c r="BO55" s="17"/>
      <c r="BP55" s="17">
        <v>32.200000000000003</v>
      </c>
      <c r="BQ55" s="17">
        <v>32.200000000000003</v>
      </c>
      <c r="BR55" s="17">
        <v>5</v>
      </c>
      <c r="BS55" s="17"/>
      <c r="BT55" s="17"/>
      <c r="BU55" s="17"/>
      <c r="BV55" s="17"/>
      <c r="BW55" s="17">
        <v>0</v>
      </c>
      <c r="BX55" s="17"/>
      <c r="BY55" s="17"/>
      <c r="BZ55" s="17">
        <v>-0.4</v>
      </c>
      <c r="CA55" s="17">
        <v>74.3</v>
      </c>
      <c r="CB55" s="17">
        <v>16.899999999999999</v>
      </c>
      <c r="CC55" s="17">
        <v>6.5</v>
      </c>
      <c r="CD55" s="17">
        <v>5.5</v>
      </c>
      <c r="CE55" s="17">
        <v>6.1</v>
      </c>
      <c r="CF55" s="17"/>
      <c r="CG55" s="17"/>
      <c r="CH55" s="17"/>
      <c r="CI55" s="17">
        <v>56.7</v>
      </c>
      <c r="CJ55" s="17">
        <v>62.8</v>
      </c>
      <c r="CK55" s="17">
        <v>-24.4</v>
      </c>
      <c r="CL55" s="17">
        <v>-35.9</v>
      </c>
      <c r="CM55" s="17"/>
      <c r="CN55" s="17"/>
      <c r="CO55" s="17"/>
      <c r="CP55" s="17"/>
      <c r="CQ55" s="17">
        <v>0</v>
      </c>
      <c r="CR55" s="17"/>
      <c r="CS55" s="17">
        <v>-1.9</v>
      </c>
      <c r="CT55" s="17">
        <v>0.3</v>
      </c>
      <c r="CU55" s="17">
        <v>1.2</v>
      </c>
      <c r="CV55" s="17"/>
      <c r="CW55" s="17">
        <v>-5.3</v>
      </c>
      <c r="CX55" s="17">
        <v>0</v>
      </c>
      <c r="CY55" s="17">
        <v>0.2</v>
      </c>
      <c r="CZ55" s="17"/>
      <c r="DA55" s="17">
        <v>0.1</v>
      </c>
      <c r="DB55" s="17">
        <v>-0.1</v>
      </c>
      <c r="DC55" s="17">
        <v>-1</v>
      </c>
      <c r="DD55" s="17">
        <v>0</v>
      </c>
      <c r="DE55" s="17"/>
      <c r="DF55" s="17"/>
      <c r="DG55" s="17">
        <v>0</v>
      </c>
      <c r="DH55" s="17">
        <v>1.5</v>
      </c>
      <c r="DI55" s="17">
        <v>0.2</v>
      </c>
      <c r="DJ55" s="17">
        <v>1.2</v>
      </c>
      <c r="DK55" s="17">
        <v>0.3</v>
      </c>
      <c r="DL55" s="17">
        <v>0.6</v>
      </c>
      <c r="DM55" s="17"/>
      <c r="DN55" s="17">
        <v>0</v>
      </c>
      <c r="DO55" s="17">
        <v>0</v>
      </c>
      <c r="DP55" s="17">
        <v>2.4</v>
      </c>
      <c r="DQ55" s="17">
        <v>18.399999999999999</v>
      </c>
      <c r="DR55" s="17">
        <v>0</v>
      </c>
      <c r="DS55" s="17">
        <v>0.2</v>
      </c>
      <c r="DT55" s="17">
        <v>0.3</v>
      </c>
      <c r="DU55" s="17">
        <v>0.106</v>
      </c>
      <c r="DV55" s="17"/>
      <c r="DW55" s="17">
        <v>0</v>
      </c>
      <c r="DX55" s="17">
        <v>-4.5999999999999996</v>
      </c>
      <c r="DY55" s="17">
        <v>0.4</v>
      </c>
      <c r="DZ55" s="17">
        <v>1.9</v>
      </c>
      <c r="EA55" s="17">
        <v>2.5</v>
      </c>
      <c r="EB55" s="17">
        <v>0.8</v>
      </c>
      <c r="EC55" s="17">
        <v>9.3000000000000007</v>
      </c>
      <c r="ED55" s="17">
        <v>0</v>
      </c>
      <c r="EE55" s="17">
        <v>-13.4</v>
      </c>
      <c r="EF55" s="17">
        <v>-14.8</v>
      </c>
      <c r="EG55" s="17">
        <v>-1.7</v>
      </c>
      <c r="EH55" s="17">
        <v>-0.5</v>
      </c>
      <c r="EI55" s="17"/>
      <c r="EJ55" s="17">
        <v>2.7</v>
      </c>
      <c r="EK55" s="17">
        <v>0</v>
      </c>
      <c r="EL55" s="17">
        <v>1.4</v>
      </c>
      <c r="EM55" s="17">
        <v>0.2</v>
      </c>
      <c r="EN55" s="17">
        <v>0.2</v>
      </c>
      <c r="EO55" s="17">
        <v>0.2</v>
      </c>
      <c r="EP55" s="17"/>
      <c r="EQ55" s="17">
        <v>0</v>
      </c>
      <c r="ER55" s="17">
        <v>0</v>
      </c>
      <c r="ES55" s="17">
        <v>0</v>
      </c>
      <c r="ET55" s="17">
        <v>-0.2</v>
      </c>
      <c r="EU55" s="17">
        <v>1.4</v>
      </c>
      <c r="EV55" s="17">
        <v>-0.1</v>
      </c>
      <c r="EW55" s="17">
        <v>0</v>
      </c>
      <c r="EX55" s="17">
        <v>1.5</v>
      </c>
      <c r="EY55" s="17">
        <v>0.7</v>
      </c>
      <c r="EZ55" s="17">
        <v>0.3</v>
      </c>
      <c r="FA55" s="17">
        <v>1.2</v>
      </c>
      <c r="FB55" s="17">
        <v>0</v>
      </c>
      <c r="FC55" s="17">
        <v>0.4</v>
      </c>
      <c r="FD55" s="17">
        <v>1.6</v>
      </c>
      <c r="FE55" s="17">
        <v>1.3</v>
      </c>
      <c r="FF55" s="17">
        <v>1.4</v>
      </c>
      <c r="FG55" s="17"/>
      <c r="FH55" s="17"/>
      <c r="FI55" s="17"/>
      <c r="FJ55" s="17"/>
      <c r="FK55" s="17">
        <v>0</v>
      </c>
      <c r="FL55" s="17"/>
      <c r="FM55" s="17"/>
      <c r="FN55" s="17">
        <v>493.00599999999997</v>
      </c>
      <c r="FO55" s="15"/>
      <c r="FP55" s="17"/>
      <c r="FQ55" s="17"/>
      <c r="FR55" s="17"/>
      <c r="FS55" s="17">
        <v>1.8</v>
      </c>
      <c r="FT55" s="17">
        <v>0.3</v>
      </c>
      <c r="FU55" s="17">
        <v>0.1</v>
      </c>
      <c r="FV55" s="17">
        <v>0.1</v>
      </c>
      <c r="FW55" s="17">
        <v>1</v>
      </c>
      <c r="FX55" s="17">
        <v>3.3</v>
      </c>
    </row>
    <row r="56" spans="1:180" ht="24" customHeight="1" x14ac:dyDescent="0.25">
      <c r="A56" s="16" t="s">
        <v>85</v>
      </c>
      <c r="B56" s="16" t="s">
        <v>845</v>
      </c>
      <c r="C56" s="17">
        <v>0</v>
      </c>
      <c r="D56" s="17">
        <v>22.3</v>
      </c>
      <c r="E56" s="17">
        <v>13.8</v>
      </c>
      <c r="F56" s="17"/>
      <c r="G56" s="17"/>
      <c r="H56" s="17">
        <v>-14.9</v>
      </c>
      <c r="I56" s="17">
        <v>13.3</v>
      </c>
      <c r="J56" s="17"/>
      <c r="K56" s="17"/>
      <c r="L56" s="17">
        <v>-25.7</v>
      </c>
      <c r="M56" s="17">
        <v>-29.1</v>
      </c>
      <c r="N56" s="17"/>
      <c r="O56" s="17">
        <v>22</v>
      </c>
      <c r="P56" s="17">
        <v>11.7</v>
      </c>
      <c r="Q56" s="17">
        <v>8.3000000000000007</v>
      </c>
      <c r="R56" s="17">
        <v>88.3</v>
      </c>
      <c r="S56" s="17">
        <v>0</v>
      </c>
      <c r="T56" s="17"/>
      <c r="U56" s="17">
        <v>1.9</v>
      </c>
      <c r="V56" s="17">
        <v>0</v>
      </c>
      <c r="W56" s="17">
        <v>17.8</v>
      </c>
      <c r="X56" s="17">
        <v>2.2999999999999998</v>
      </c>
      <c r="Y56" s="17">
        <v>0.1</v>
      </c>
      <c r="Z56" s="17">
        <v>2.8</v>
      </c>
      <c r="AA56" s="17">
        <v>-3.3</v>
      </c>
      <c r="AB56" s="17"/>
      <c r="AC56" s="17">
        <v>3.8</v>
      </c>
      <c r="AD56" s="17"/>
      <c r="AE56" s="17"/>
      <c r="AF56" s="17"/>
      <c r="AG56" s="17"/>
      <c r="AH56" s="17">
        <v>10.1</v>
      </c>
      <c r="AI56" s="17">
        <v>-2.7</v>
      </c>
      <c r="AJ56" s="17"/>
      <c r="AK56" s="17"/>
      <c r="AL56" s="17"/>
      <c r="AM56" s="17">
        <v>-1.3</v>
      </c>
      <c r="AN56" s="17">
        <v>34.700000000000003</v>
      </c>
      <c r="AO56" s="17">
        <v>8.4</v>
      </c>
      <c r="AP56" s="17">
        <v>27</v>
      </c>
      <c r="AQ56" s="17">
        <v>1.8</v>
      </c>
      <c r="AR56" s="17">
        <v>-1.3</v>
      </c>
      <c r="AS56" s="17">
        <v>2.7</v>
      </c>
      <c r="AT56" s="17">
        <v>1.2</v>
      </c>
      <c r="AU56" s="17">
        <v>22</v>
      </c>
      <c r="AV56" s="17">
        <v>0.9</v>
      </c>
      <c r="AW56" s="17">
        <v>-42.1</v>
      </c>
      <c r="AX56" s="17">
        <v>6.3</v>
      </c>
      <c r="AY56" s="17">
        <v>-3</v>
      </c>
      <c r="AZ56" s="17">
        <v>2.2999999999999998</v>
      </c>
      <c r="BA56" s="17">
        <v>1.1000000000000001</v>
      </c>
      <c r="BB56" s="17">
        <v>0.2</v>
      </c>
      <c r="BC56" s="17">
        <v>-2.2000000000000002</v>
      </c>
      <c r="BD56" s="17"/>
      <c r="BE56" s="17"/>
      <c r="BF56" s="17">
        <v>7.2</v>
      </c>
      <c r="BG56" s="17"/>
      <c r="BH56" s="17">
        <v>0</v>
      </c>
      <c r="BI56" s="17">
        <v>0.2</v>
      </c>
      <c r="BJ56" s="17"/>
      <c r="BK56" s="17"/>
      <c r="BL56" s="17"/>
      <c r="BM56" s="17">
        <v>7.1</v>
      </c>
      <c r="BN56" s="17">
        <v>-13.7</v>
      </c>
      <c r="BO56" s="17"/>
      <c r="BP56" s="17">
        <v>31.9</v>
      </c>
      <c r="BQ56" s="17">
        <v>14.5</v>
      </c>
      <c r="BR56" s="17">
        <v>9.3000000000000007</v>
      </c>
      <c r="BS56" s="17"/>
      <c r="BT56" s="17"/>
      <c r="BU56" s="17"/>
      <c r="BV56" s="17"/>
      <c r="BW56" s="17">
        <v>0</v>
      </c>
      <c r="BX56" s="17"/>
      <c r="BY56" s="17"/>
      <c r="BZ56" s="17">
        <v>-0.1</v>
      </c>
      <c r="CA56" s="17">
        <v>21.9</v>
      </c>
      <c r="CB56" s="17">
        <v>17.399999999999999</v>
      </c>
      <c r="CC56" s="17">
        <v>0.5</v>
      </c>
      <c r="CD56" s="17">
        <v>5.4</v>
      </c>
      <c r="CE56" s="17">
        <v>1.6</v>
      </c>
      <c r="CF56" s="17"/>
      <c r="CG56" s="17"/>
      <c r="CH56" s="17"/>
      <c r="CI56" s="17">
        <v>35.4</v>
      </c>
      <c r="CJ56" s="17">
        <v>34.9</v>
      </c>
      <c r="CK56" s="17">
        <v>-0.4</v>
      </c>
      <c r="CL56" s="17">
        <v>-19.5</v>
      </c>
      <c r="CM56" s="17"/>
      <c r="CN56" s="17"/>
      <c r="CO56" s="17"/>
      <c r="CP56" s="17"/>
      <c r="CQ56" s="17">
        <v>0</v>
      </c>
      <c r="CR56" s="17"/>
      <c r="CS56" s="17">
        <v>-2.1</v>
      </c>
      <c r="CT56" s="17">
        <v>0.4</v>
      </c>
      <c r="CU56" s="17">
        <v>1.2</v>
      </c>
      <c r="CV56" s="17"/>
      <c r="CW56" s="17">
        <v>-5.4</v>
      </c>
      <c r="CX56" s="17">
        <v>0</v>
      </c>
      <c r="CY56" s="17">
        <v>0</v>
      </c>
      <c r="CZ56" s="17"/>
      <c r="DA56" s="17">
        <v>0.1</v>
      </c>
      <c r="DB56" s="17">
        <v>0</v>
      </c>
      <c r="DC56" s="17">
        <v>-1.1000000000000001</v>
      </c>
      <c r="DD56" s="17">
        <v>0</v>
      </c>
      <c r="DE56" s="17"/>
      <c r="DF56" s="17"/>
      <c r="DG56" s="17">
        <v>0</v>
      </c>
      <c r="DH56" s="17">
        <v>1.5</v>
      </c>
      <c r="DI56" s="17">
        <v>0.2</v>
      </c>
      <c r="DJ56" s="17">
        <v>0.4</v>
      </c>
      <c r="DK56" s="17">
        <v>0.3</v>
      </c>
      <c r="DL56" s="17">
        <v>0.6</v>
      </c>
      <c r="DM56" s="17"/>
      <c r="DN56" s="17">
        <v>0</v>
      </c>
      <c r="DO56" s="17">
        <v>0</v>
      </c>
      <c r="DP56" s="17">
        <v>2.8</v>
      </c>
      <c r="DQ56" s="17">
        <v>19.600000000000001</v>
      </c>
      <c r="DR56" s="17">
        <v>0</v>
      </c>
      <c r="DS56" s="17">
        <v>0.6</v>
      </c>
      <c r="DT56" s="17">
        <v>0.4</v>
      </c>
      <c r="DU56" s="17">
        <v>0.14680000000000001</v>
      </c>
      <c r="DV56" s="17"/>
      <c r="DW56" s="17">
        <v>0</v>
      </c>
      <c r="DX56" s="17">
        <v>-4.5</v>
      </c>
      <c r="DY56" s="17">
        <v>0.4</v>
      </c>
      <c r="DZ56" s="17">
        <v>1.9</v>
      </c>
      <c r="EA56" s="17">
        <v>2.5</v>
      </c>
      <c r="EB56" s="17">
        <v>0.8</v>
      </c>
      <c r="EC56" s="17">
        <v>1</v>
      </c>
      <c r="ED56" s="17">
        <v>0</v>
      </c>
      <c r="EE56" s="17">
        <v>-10.199999999999999</v>
      </c>
      <c r="EF56" s="17">
        <v>-12</v>
      </c>
      <c r="EG56" s="17">
        <v>-1.3</v>
      </c>
      <c r="EH56" s="17">
        <v>-0.4</v>
      </c>
      <c r="EI56" s="17"/>
      <c r="EJ56" s="17">
        <v>2.7</v>
      </c>
      <c r="EK56" s="17">
        <v>0.2</v>
      </c>
      <c r="EL56" s="17">
        <v>1.4</v>
      </c>
      <c r="EM56" s="17">
        <v>0.2</v>
      </c>
      <c r="EN56" s="17">
        <v>0.2</v>
      </c>
      <c r="EO56" s="17">
        <v>0.2</v>
      </c>
      <c r="EP56" s="17"/>
      <c r="EQ56" s="17">
        <v>0</v>
      </c>
      <c r="ER56" s="17">
        <v>0</v>
      </c>
      <c r="ES56" s="17">
        <v>0</v>
      </c>
      <c r="ET56" s="17">
        <v>-0.2</v>
      </c>
      <c r="EU56" s="17">
        <v>2.1</v>
      </c>
      <c r="EV56" s="17">
        <v>0</v>
      </c>
      <c r="EW56" s="17">
        <v>0</v>
      </c>
      <c r="EX56" s="17">
        <v>1.5</v>
      </c>
      <c r="EY56" s="17">
        <v>0.7</v>
      </c>
      <c r="EZ56" s="17">
        <v>0.3</v>
      </c>
      <c r="FA56" s="17">
        <v>1.2</v>
      </c>
      <c r="FB56" s="17">
        <v>0</v>
      </c>
      <c r="FC56" s="17">
        <v>0.4</v>
      </c>
      <c r="FD56" s="17">
        <v>1.6</v>
      </c>
      <c r="FE56" s="17">
        <v>1.3</v>
      </c>
      <c r="FF56" s="17">
        <v>1.5</v>
      </c>
      <c r="FG56" s="17"/>
      <c r="FH56" s="17"/>
      <c r="FI56" s="17"/>
      <c r="FJ56" s="17"/>
      <c r="FK56" s="17">
        <v>0</v>
      </c>
      <c r="FL56" s="17"/>
      <c r="FM56" s="17"/>
      <c r="FN56" s="17">
        <v>368.24680000000001</v>
      </c>
      <c r="FO56" s="15"/>
      <c r="FP56" s="17"/>
      <c r="FQ56" s="17"/>
      <c r="FR56" s="17"/>
      <c r="FS56" s="17">
        <v>1.8</v>
      </c>
      <c r="FT56" s="17">
        <v>0.3</v>
      </c>
      <c r="FU56" s="17">
        <v>0.2</v>
      </c>
      <c r="FV56" s="17">
        <v>-0.1</v>
      </c>
      <c r="FW56" s="17">
        <v>1</v>
      </c>
      <c r="FX56" s="17">
        <v>3.2</v>
      </c>
    </row>
    <row r="57" spans="1:180" ht="24" customHeight="1" x14ac:dyDescent="0.25">
      <c r="A57" s="16" t="s">
        <v>85</v>
      </c>
      <c r="B57" s="16" t="s">
        <v>846</v>
      </c>
      <c r="C57" s="17">
        <v>0</v>
      </c>
      <c r="D57" s="17">
        <v>27.3</v>
      </c>
      <c r="E57" s="17">
        <v>14.9</v>
      </c>
      <c r="F57" s="17"/>
      <c r="G57" s="17"/>
      <c r="H57" s="17">
        <v>-18.600000000000001</v>
      </c>
      <c r="I57" s="17">
        <v>3.6</v>
      </c>
      <c r="J57" s="17"/>
      <c r="K57" s="17"/>
      <c r="L57" s="17">
        <v>-19.5</v>
      </c>
      <c r="M57" s="17">
        <v>-27.7</v>
      </c>
      <c r="N57" s="17"/>
      <c r="O57" s="17">
        <v>30.8</v>
      </c>
      <c r="P57" s="17">
        <v>25.9</v>
      </c>
      <c r="Q57" s="17">
        <v>18.3</v>
      </c>
      <c r="R57" s="17">
        <v>95.4</v>
      </c>
      <c r="S57" s="17">
        <v>-0.1</v>
      </c>
      <c r="T57" s="17"/>
      <c r="U57" s="17">
        <v>2.6</v>
      </c>
      <c r="V57" s="17">
        <v>0</v>
      </c>
      <c r="W57" s="17">
        <v>15.8</v>
      </c>
      <c r="X57" s="17">
        <v>2</v>
      </c>
      <c r="Y57" s="17">
        <v>0.1</v>
      </c>
      <c r="Z57" s="17">
        <v>0</v>
      </c>
      <c r="AA57" s="17">
        <v>-3.3</v>
      </c>
      <c r="AB57" s="17"/>
      <c r="AC57" s="17">
        <v>2.2999999999999998</v>
      </c>
      <c r="AD57" s="17"/>
      <c r="AE57" s="17"/>
      <c r="AF57" s="17"/>
      <c r="AG57" s="17"/>
      <c r="AH57" s="17">
        <v>13.2</v>
      </c>
      <c r="AI57" s="17">
        <v>7.8</v>
      </c>
      <c r="AJ57" s="17"/>
      <c r="AK57" s="17"/>
      <c r="AL57" s="17"/>
      <c r="AM57" s="17">
        <v>-0.7</v>
      </c>
      <c r="AN57" s="17">
        <v>55.5</v>
      </c>
      <c r="AO57" s="17">
        <v>9.6</v>
      </c>
      <c r="AP57" s="17">
        <v>25.9</v>
      </c>
      <c r="AQ57" s="17">
        <v>1</v>
      </c>
      <c r="AR57" s="17">
        <v>-1.1000000000000001</v>
      </c>
      <c r="AS57" s="17">
        <v>2.7</v>
      </c>
      <c r="AT57" s="17">
        <v>1.1000000000000001</v>
      </c>
      <c r="AU57" s="17">
        <v>26.8</v>
      </c>
      <c r="AV57" s="17">
        <v>5.7</v>
      </c>
      <c r="AW57" s="17">
        <v>-37.299999999999997</v>
      </c>
      <c r="AX57" s="17">
        <v>7.3</v>
      </c>
      <c r="AY57" s="17">
        <v>-2.9</v>
      </c>
      <c r="AZ57" s="17">
        <v>0.4</v>
      </c>
      <c r="BA57" s="17">
        <v>1.1000000000000001</v>
      </c>
      <c r="BB57" s="17">
        <v>0.2</v>
      </c>
      <c r="BC57" s="17">
        <v>-4.5999999999999996</v>
      </c>
      <c r="BD57" s="17"/>
      <c r="BE57" s="17"/>
      <c r="BF57" s="17">
        <v>5.8</v>
      </c>
      <c r="BG57" s="17"/>
      <c r="BH57" s="17">
        <v>0</v>
      </c>
      <c r="BI57" s="17">
        <v>-0.9</v>
      </c>
      <c r="BJ57" s="17"/>
      <c r="BK57" s="17"/>
      <c r="BL57" s="17"/>
      <c r="BM57" s="17">
        <v>10.4</v>
      </c>
      <c r="BN57" s="17">
        <v>-46.9</v>
      </c>
      <c r="BO57" s="17"/>
      <c r="BP57" s="17">
        <v>15.8</v>
      </c>
      <c r="BQ57" s="17">
        <v>-22.2</v>
      </c>
      <c r="BR57" s="17">
        <v>0</v>
      </c>
      <c r="BS57" s="17"/>
      <c r="BT57" s="17"/>
      <c r="BU57" s="17"/>
      <c r="BV57" s="17"/>
      <c r="BW57" s="17">
        <v>0</v>
      </c>
      <c r="BX57" s="17"/>
      <c r="BY57" s="17"/>
      <c r="BZ57" s="17">
        <v>-0.3</v>
      </c>
      <c r="CA57" s="17">
        <v>27.5</v>
      </c>
      <c r="CB57" s="17">
        <v>16.399999999999999</v>
      </c>
      <c r="CC57" s="17">
        <v>0.3</v>
      </c>
      <c r="CD57" s="17">
        <v>5.5</v>
      </c>
      <c r="CE57" s="17">
        <v>1.8</v>
      </c>
      <c r="CF57" s="17"/>
      <c r="CG57" s="17"/>
      <c r="CH57" s="17"/>
      <c r="CI57" s="17">
        <v>22.2</v>
      </c>
      <c r="CJ57" s="17">
        <v>26.5</v>
      </c>
      <c r="CK57" s="17">
        <v>5.9</v>
      </c>
      <c r="CL57" s="17">
        <v>-19</v>
      </c>
      <c r="CM57" s="17"/>
      <c r="CN57" s="17"/>
      <c r="CO57" s="17"/>
      <c r="CP57" s="17"/>
      <c r="CQ57" s="17">
        <v>0</v>
      </c>
      <c r="CR57" s="17"/>
      <c r="CS57" s="17">
        <v>-1.8</v>
      </c>
      <c r="CT57" s="17">
        <v>0.6</v>
      </c>
      <c r="CU57" s="17">
        <v>1.3</v>
      </c>
      <c r="CV57" s="17"/>
      <c r="CW57" s="17">
        <v>-5.3</v>
      </c>
      <c r="CX57" s="17">
        <v>0</v>
      </c>
      <c r="CY57" s="17">
        <v>0.2</v>
      </c>
      <c r="CZ57" s="17"/>
      <c r="DA57" s="17">
        <v>0</v>
      </c>
      <c r="DB57" s="17">
        <v>-0.1</v>
      </c>
      <c r="DC57" s="17">
        <v>-1.1000000000000001</v>
      </c>
      <c r="DD57" s="17">
        <v>0</v>
      </c>
      <c r="DE57" s="17"/>
      <c r="DF57" s="17"/>
      <c r="DG57" s="17">
        <v>0</v>
      </c>
      <c r="DH57" s="17">
        <v>1.5</v>
      </c>
      <c r="DI57" s="17">
        <v>0.2</v>
      </c>
      <c r="DJ57" s="17">
        <v>0</v>
      </c>
      <c r="DK57" s="17">
        <v>0.3</v>
      </c>
      <c r="DL57" s="17">
        <v>0.6</v>
      </c>
      <c r="DM57" s="17"/>
      <c r="DN57" s="17">
        <v>0</v>
      </c>
      <c r="DO57" s="17">
        <v>0</v>
      </c>
      <c r="DP57" s="17">
        <v>3.1</v>
      </c>
      <c r="DQ57" s="17">
        <v>20.5</v>
      </c>
      <c r="DR57" s="17">
        <v>0</v>
      </c>
      <c r="DS57" s="17">
        <v>0.2</v>
      </c>
      <c r="DT57" s="17">
        <v>0.3</v>
      </c>
      <c r="DU57" s="17">
        <v>0.1472</v>
      </c>
      <c r="DV57" s="17"/>
      <c r="DW57" s="17">
        <v>0</v>
      </c>
      <c r="DX57" s="17">
        <v>-4.4000000000000004</v>
      </c>
      <c r="DY57" s="17">
        <v>0.2</v>
      </c>
      <c r="DZ57" s="17">
        <v>1.9</v>
      </c>
      <c r="EA57" s="17">
        <v>2.5</v>
      </c>
      <c r="EB57" s="17">
        <v>0.8</v>
      </c>
      <c r="EC57" s="17">
        <v>0.7</v>
      </c>
      <c r="ED57" s="17">
        <v>0</v>
      </c>
      <c r="EE57" s="17">
        <v>-6.7</v>
      </c>
      <c r="EF57" s="17">
        <v>-8.1</v>
      </c>
      <c r="EG57" s="17">
        <v>-0.8</v>
      </c>
      <c r="EH57" s="17">
        <v>-0.2</v>
      </c>
      <c r="EI57" s="17"/>
      <c r="EJ57" s="17">
        <v>2.7</v>
      </c>
      <c r="EK57" s="17">
        <v>0</v>
      </c>
      <c r="EL57" s="17">
        <v>1.4</v>
      </c>
      <c r="EM57" s="17">
        <v>0.2</v>
      </c>
      <c r="EN57" s="17">
        <v>0.2</v>
      </c>
      <c r="EO57" s="17">
        <v>0.2</v>
      </c>
      <c r="EP57" s="17"/>
      <c r="EQ57" s="17">
        <v>0</v>
      </c>
      <c r="ER57" s="17">
        <v>0</v>
      </c>
      <c r="ES57" s="17">
        <v>0</v>
      </c>
      <c r="ET57" s="17">
        <v>-0.2</v>
      </c>
      <c r="EU57" s="17">
        <v>1.4</v>
      </c>
      <c r="EV57" s="17">
        <v>0</v>
      </c>
      <c r="EW57" s="17">
        <v>0</v>
      </c>
      <c r="EX57" s="17">
        <v>1.5</v>
      </c>
      <c r="EY57" s="17">
        <v>0.7</v>
      </c>
      <c r="EZ57" s="17">
        <v>0.3</v>
      </c>
      <c r="FA57" s="17">
        <v>1.2</v>
      </c>
      <c r="FB57" s="17">
        <v>0</v>
      </c>
      <c r="FC57" s="17">
        <v>0.4</v>
      </c>
      <c r="FD57" s="17">
        <v>2.2000000000000002</v>
      </c>
      <c r="FE57" s="17">
        <v>1.9</v>
      </c>
      <c r="FF57" s="17">
        <v>1.4</v>
      </c>
      <c r="FG57" s="17"/>
      <c r="FH57" s="17"/>
      <c r="FI57" s="17"/>
      <c r="FJ57" s="17"/>
      <c r="FK57" s="17">
        <v>0</v>
      </c>
      <c r="FL57" s="17"/>
      <c r="FM57" s="17"/>
      <c r="FN57" s="17">
        <v>352.34719999999999</v>
      </c>
      <c r="FO57" s="15"/>
      <c r="FP57" s="17"/>
      <c r="FQ57" s="17"/>
      <c r="FR57" s="17"/>
      <c r="FS57" s="17">
        <v>1.8</v>
      </c>
      <c r="FT57" s="17">
        <v>0.3</v>
      </c>
      <c r="FU57" s="17">
        <v>0.1</v>
      </c>
      <c r="FV57" s="17">
        <v>-0.1</v>
      </c>
      <c r="FW57" s="17">
        <v>1</v>
      </c>
      <c r="FX57" s="17">
        <v>3.1</v>
      </c>
    </row>
    <row r="58" spans="1:180" ht="24" customHeight="1" x14ac:dyDescent="0.25">
      <c r="A58" s="18" t="s">
        <v>847</v>
      </c>
      <c r="B58" s="18" t="s">
        <v>86</v>
      </c>
      <c r="C58" s="19">
        <v>0</v>
      </c>
      <c r="D58" s="19">
        <v>23</v>
      </c>
      <c r="E58" s="19">
        <v>14.8</v>
      </c>
      <c r="F58" s="19"/>
      <c r="G58" s="19"/>
      <c r="H58" s="19">
        <v>-17.3</v>
      </c>
      <c r="I58" s="19">
        <v>14.3</v>
      </c>
      <c r="J58" s="19"/>
      <c r="K58" s="19"/>
      <c r="L58" s="19">
        <v>-23.6</v>
      </c>
      <c r="M58" s="19">
        <v>-24.2</v>
      </c>
      <c r="N58" s="19"/>
      <c r="O58" s="19">
        <v>26.2</v>
      </c>
      <c r="P58" s="19">
        <v>25</v>
      </c>
      <c r="Q58" s="19">
        <v>16.7</v>
      </c>
      <c r="R58" s="19">
        <v>95.1</v>
      </c>
      <c r="S58" s="19">
        <v>0</v>
      </c>
      <c r="T58" s="19"/>
      <c r="U58" s="19">
        <v>2.9</v>
      </c>
      <c r="V58" s="19">
        <v>0</v>
      </c>
      <c r="W58" s="19">
        <v>12.3</v>
      </c>
      <c r="X58" s="19">
        <v>2</v>
      </c>
      <c r="Y58" s="19">
        <v>-0.1</v>
      </c>
      <c r="Z58" s="19">
        <v>0</v>
      </c>
      <c r="AA58" s="19">
        <v>-3.3</v>
      </c>
      <c r="AB58" s="19"/>
      <c r="AC58" s="19">
        <v>1.1000000000000001</v>
      </c>
      <c r="AD58" s="19"/>
      <c r="AE58" s="19"/>
      <c r="AF58" s="19"/>
      <c r="AG58" s="19"/>
      <c r="AH58" s="19">
        <v>13.7</v>
      </c>
      <c r="AI58" s="19">
        <v>6.8</v>
      </c>
      <c r="AJ58" s="19"/>
      <c r="AK58" s="19"/>
      <c r="AL58" s="19"/>
      <c r="AM58" s="19">
        <v>-0.9</v>
      </c>
      <c r="AN58" s="19">
        <v>39.9</v>
      </c>
      <c r="AO58" s="19">
        <v>9.1</v>
      </c>
      <c r="AP58" s="19">
        <v>25.5</v>
      </c>
      <c r="AQ58" s="19">
        <v>0.6</v>
      </c>
      <c r="AR58" s="19">
        <v>-1.1000000000000001</v>
      </c>
      <c r="AS58" s="19">
        <v>2.7</v>
      </c>
      <c r="AT58" s="19">
        <v>1.2</v>
      </c>
      <c r="AU58" s="19">
        <v>25.8</v>
      </c>
      <c r="AV58" s="19">
        <v>4.5999999999999996</v>
      </c>
      <c r="AW58" s="19">
        <v>-38.4</v>
      </c>
      <c r="AX58" s="19">
        <v>8.8000000000000007</v>
      </c>
      <c r="AY58" s="19">
        <v>-2.2999999999999998</v>
      </c>
      <c r="AZ58" s="19">
        <v>-0.9</v>
      </c>
      <c r="BA58" s="19">
        <v>1.1000000000000001</v>
      </c>
      <c r="BB58" s="19">
        <v>0.1</v>
      </c>
      <c r="BC58" s="19">
        <v>-0.1</v>
      </c>
      <c r="BD58" s="19"/>
      <c r="BE58" s="19"/>
      <c r="BF58" s="19">
        <v>5.0999999999999996</v>
      </c>
      <c r="BG58" s="19"/>
      <c r="BH58" s="19">
        <v>0</v>
      </c>
      <c r="BI58" s="19">
        <v>0</v>
      </c>
      <c r="BJ58" s="19"/>
      <c r="BK58" s="19"/>
      <c r="BL58" s="19"/>
      <c r="BM58" s="19">
        <v>3.8</v>
      </c>
      <c r="BN58" s="19">
        <v>-48.7</v>
      </c>
      <c r="BO58" s="19"/>
      <c r="BP58" s="19">
        <v>14.8</v>
      </c>
      <c r="BQ58" s="19">
        <v>-24</v>
      </c>
      <c r="BR58" s="19">
        <v>0</v>
      </c>
      <c r="BS58" s="19"/>
      <c r="BT58" s="19"/>
      <c r="BU58" s="19"/>
      <c r="BV58" s="19"/>
      <c r="BW58" s="19">
        <v>0</v>
      </c>
      <c r="BX58" s="19"/>
      <c r="BY58" s="19"/>
      <c r="BZ58" s="19">
        <v>-0.1</v>
      </c>
      <c r="CA58" s="19">
        <v>26.5</v>
      </c>
      <c r="CB58" s="19">
        <v>15.9</v>
      </c>
      <c r="CC58" s="19">
        <v>-0.3</v>
      </c>
      <c r="CD58" s="19">
        <v>5.5</v>
      </c>
      <c r="CE58" s="19">
        <v>1.6</v>
      </c>
      <c r="CF58" s="19"/>
      <c r="CG58" s="19"/>
      <c r="CH58" s="19"/>
      <c r="CI58" s="19">
        <v>20.399999999999999</v>
      </c>
      <c r="CJ58" s="19">
        <v>24.6</v>
      </c>
      <c r="CK58" s="19">
        <v>3.1</v>
      </c>
      <c r="CL58" s="19">
        <v>-18.100000000000001</v>
      </c>
      <c r="CM58" s="19"/>
      <c r="CN58" s="19"/>
      <c r="CO58" s="19"/>
      <c r="CP58" s="19"/>
      <c r="CQ58" s="19">
        <v>0</v>
      </c>
      <c r="CR58" s="19"/>
      <c r="CS58" s="19">
        <v>-2</v>
      </c>
      <c r="CT58" s="19">
        <v>0.5</v>
      </c>
      <c r="CU58" s="19">
        <v>1.4</v>
      </c>
      <c r="CV58" s="19"/>
      <c r="CW58" s="19">
        <v>0</v>
      </c>
      <c r="CX58" s="19">
        <v>0</v>
      </c>
      <c r="CY58" s="19">
        <v>0</v>
      </c>
      <c r="CZ58" s="19"/>
      <c r="DA58" s="19">
        <v>0</v>
      </c>
      <c r="DB58" s="19">
        <v>-0.1</v>
      </c>
      <c r="DC58" s="19">
        <v>-1.1000000000000001</v>
      </c>
      <c r="DD58" s="19">
        <v>0</v>
      </c>
      <c r="DE58" s="19"/>
      <c r="DF58" s="19"/>
      <c r="DG58" s="19">
        <v>0</v>
      </c>
      <c r="DH58" s="19">
        <v>1.5</v>
      </c>
      <c r="DI58" s="19">
        <v>0.2</v>
      </c>
      <c r="DJ58" s="19">
        <v>-0.2</v>
      </c>
      <c r="DK58" s="19">
        <v>0.2</v>
      </c>
      <c r="DL58" s="19">
        <v>0.6</v>
      </c>
      <c r="DM58" s="19"/>
      <c r="DN58" s="19">
        <v>0</v>
      </c>
      <c r="DO58" s="19">
        <v>0</v>
      </c>
      <c r="DP58" s="19">
        <v>2.9</v>
      </c>
      <c r="DQ58" s="19">
        <v>19.2</v>
      </c>
      <c r="DR58" s="19">
        <v>0</v>
      </c>
      <c r="DS58" s="19">
        <v>0.3</v>
      </c>
      <c r="DT58" s="19">
        <v>0.4</v>
      </c>
      <c r="DU58" s="19">
        <v>0.12640000000000001</v>
      </c>
      <c r="DV58" s="19"/>
      <c r="DW58" s="19">
        <v>0</v>
      </c>
      <c r="DX58" s="19">
        <v>-4.3</v>
      </c>
      <c r="DY58" s="19">
        <v>0</v>
      </c>
      <c r="DZ58" s="19">
        <v>1.9</v>
      </c>
      <c r="EA58" s="19">
        <v>2.5</v>
      </c>
      <c r="EB58" s="19">
        <v>0.8</v>
      </c>
      <c r="EC58" s="19">
        <v>0.5</v>
      </c>
      <c r="ED58" s="19">
        <v>0</v>
      </c>
      <c r="EE58" s="19">
        <v>-6.1</v>
      </c>
      <c r="EF58" s="19">
        <v>0</v>
      </c>
      <c r="EG58" s="19">
        <v>-0.7</v>
      </c>
      <c r="EH58" s="19">
        <v>-0.3</v>
      </c>
      <c r="EI58" s="19"/>
      <c r="EJ58" s="19">
        <v>2.7</v>
      </c>
      <c r="EK58" s="19">
        <v>0</v>
      </c>
      <c r="EL58" s="19">
        <v>1.4</v>
      </c>
      <c r="EM58" s="19">
        <v>0.2</v>
      </c>
      <c r="EN58" s="19">
        <v>0.2</v>
      </c>
      <c r="EO58" s="19">
        <v>0.2</v>
      </c>
      <c r="EP58" s="19"/>
      <c r="EQ58" s="19">
        <v>0</v>
      </c>
      <c r="ER58" s="19">
        <v>0</v>
      </c>
      <c r="ES58" s="19">
        <v>0</v>
      </c>
      <c r="ET58" s="19">
        <v>-0.2</v>
      </c>
      <c r="EU58" s="19">
        <v>0</v>
      </c>
      <c r="EV58" s="19">
        <v>0</v>
      </c>
      <c r="EW58" s="19">
        <v>0</v>
      </c>
      <c r="EX58" s="19">
        <v>1.5</v>
      </c>
      <c r="EY58" s="19">
        <v>0.7</v>
      </c>
      <c r="EZ58" s="19">
        <v>0.3</v>
      </c>
      <c r="FA58" s="19">
        <v>1.2</v>
      </c>
      <c r="FB58" s="19">
        <v>0</v>
      </c>
      <c r="FC58" s="19">
        <v>0.4</v>
      </c>
      <c r="FD58" s="19">
        <v>2.2000000000000002</v>
      </c>
      <c r="FE58" s="19">
        <v>1.9</v>
      </c>
      <c r="FF58" s="19">
        <v>1.4</v>
      </c>
      <c r="FG58" s="19"/>
      <c r="FH58" s="19"/>
      <c r="FI58" s="19"/>
      <c r="FJ58" s="19"/>
      <c r="FK58" s="19">
        <v>0</v>
      </c>
      <c r="FL58" s="19"/>
      <c r="FM58" s="19"/>
      <c r="FN58" s="19">
        <v>323.52640000000002</v>
      </c>
      <c r="FO58" s="15"/>
      <c r="FP58" s="19"/>
      <c r="FQ58" s="19"/>
      <c r="FR58" s="19"/>
      <c r="FS58" s="19">
        <v>1.8</v>
      </c>
      <c r="FT58" s="19">
        <v>0.3</v>
      </c>
      <c r="FU58" s="19">
        <v>0.1</v>
      </c>
      <c r="FV58" s="19">
        <v>0</v>
      </c>
      <c r="FW58" s="19">
        <v>0.9</v>
      </c>
      <c r="FX58" s="19">
        <v>3.1</v>
      </c>
    </row>
    <row r="59" spans="1:180" ht="24.95" customHeight="1" x14ac:dyDescent="0.25">
      <c r="A59" s="206" t="s">
        <v>848</v>
      </c>
      <c r="B59" s="207"/>
      <c r="C59" s="20">
        <v>657.7</v>
      </c>
      <c r="D59" s="20">
        <v>1391.55</v>
      </c>
      <c r="E59" s="20">
        <v>288</v>
      </c>
      <c r="F59" s="20">
        <v>0</v>
      </c>
      <c r="G59" s="20">
        <v>0</v>
      </c>
      <c r="H59" s="20">
        <v>-261.85000000000002</v>
      </c>
      <c r="I59" s="20">
        <v>246.55</v>
      </c>
      <c r="J59" s="20">
        <v>0</v>
      </c>
      <c r="K59" s="20">
        <v>0</v>
      </c>
      <c r="L59" s="20">
        <v>21.45</v>
      </c>
      <c r="M59" s="20">
        <v>-35.1</v>
      </c>
      <c r="N59" s="20">
        <v>0</v>
      </c>
      <c r="O59" s="20">
        <v>639.5</v>
      </c>
      <c r="P59" s="20">
        <v>-123.8</v>
      </c>
      <c r="Q59" s="20">
        <v>-86.6</v>
      </c>
      <c r="R59" s="20">
        <v>1614.15</v>
      </c>
      <c r="S59" s="20">
        <v>0.45</v>
      </c>
      <c r="T59" s="20">
        <v>0</v>
      </c>
      <c r="U59" s="20">
        <v>29.85</v>
      </c>
      <c r="V59" s="20">
        <v>2.2000000000000002</v>
      </c>
      <c r="W59" s="20">
        <v>302.64999999999998</v>
      </c>
      <c r="X59" s="20">
        <v>39.25</v>
      </c>
      <c r="Y59" s="20">
        <v>13.25</v>
      </c>
      <c r="Z59" s="20">
        <v>20.6</v>
      </c>
      <c r="AA59" s="20">
        <v>-78.099999999999994</v>
      </c>
      <c r="AB59" s="20">
        <v>0</v>
      </c>
      <c r="AC59" s="20">
        <v>299.05</v>
      </c>
      <c r="AD59" s="20">
        <v>0</v>
      </c>
      <c r="AE59" s="20">
        <v>0</v>
      </c>
      <c r="AF59" s="20">
        <v>0</v>
      </c>
      <c r="AG59" s="20">
        <v>0</v>
      </c>
      <c r="AH59" s="20">
        <v>317.45</v>
      </c>
      <c r="AI59" s="20">
        <v>27.85</v>
      </c>
      <c r="AJ59" s="20">
        <v>0</v>
      </c>
      <c r="AK59" s="20">
        <v>0</v>
      </c>
      <c r="AL59" s="20">
        <v>0</v>
      </c>
      <c r="AM59" s="20">
        <v>-28.65</v>
      </c>
      <c r="AN59" s="20">
        <v>624.70000000000005</v>
      </c>
      <c r="AO59" s="20">
        <v>206.85</v>
      </c>
      <c r="AP59" s="20">
        <v>531.75</v>
      </c>
      <c r="AQ59" s="20">
        <v>7.6</v>
      </c>
      <c r="AR59" s="20">
        <v>-14</v>
      </c>
      <c r="AS59" s="20">
        <v>64.8</v>
      </c>
      <c r="AT59" s="20">
        <v>36.75</v>
      </c>
      <c r="AU59" s="20">
        <v>200.7</v>
      </c>
      <c r="AV59" s="20">
        <v>-198.95</v>
      </c>
      <c r="AW59" s="20">
        <v>-333.65</v>
      </c>
      <c r="AX59" s="20">
        <v>192.7</v>
      </c>
      <c r="AY59" s="20">
        <v>-65.7</v>
      </c>
      <c r="AZ59" s="20">
        <v>11.85</v>
      </c>
      <c r="BA59" s="20">
        <v>25.9</v>
      </c>
      <c r="BB59" s="20">
        <v>4.95</v>
      </c>
      <c r="BC59" s="20">
        <v>-2.9</v>
      </c>
      <c r="BD59" s="20">
        <v>0</v>
      </c>
      <c r="BE59" s="20">
        <v>0</v>
      </c>
      <c r="BF59" s="20">
        <v>-54</v>
      </c>
      <c r="BG59" s="20">
        <v>0</v>
      </c>
      <c r="BH59" s="20">
        <v>-3.85</v>
      </c>
      <c r="BI59" s="20">
        <v>-26.65</v>
      </c>
      <c r="BJ59" s="20">
        <v>0</v>
      </c>
      <c r="BK59" s="20">
        <v>0</v>
      </c>
      <c r="BL59" s="20">
        <v>0</v>
      </c>
      <c r="BM59" s="20">
        <v>81.3</v>
      </c>
      <c r="BN59" s="20">
        <v>-240.3</v>
      </c>
      <c r="BO59" s="20">
        <v>0</v>
      </c>
      <c r="BP59" s="20">
        <v>573.70000000000005</v>
      </c>
      <c r="BQ59" s="20">
        <v>485.25</v>
      </c>
      <c r="BR59" s="20">
        <v>36.35</v>
      </c>
      <c r="BS59" s="20">
        <v>0</v>
      </c>
      <c r="BT59" s="20">
        <v>0</v>
      </c>
      <c r="BU59" s="20">
        <v>0</v>
      </c>
      <c r="BV59" s="20">
        <v>0</v>
      </c>
      <c r="BW59" s="20">
        <v>-0.8</v>
      </c>
      <c r="BX59" s="20">
        <v>0</v>
      </c>
      <c r="BY59" s="20">
        <v>0</v>
      </c>
      <c r="BZ59" s="20">
        <v>-4.8499999999999996</v>
      </c>
      <c r="CA59" s="20">
        <v>1396</v>
      </c>
      <c r="CB59" s="20">
        <v>538.79999999999995</v>
      </c>
      <c r="CC59" s="20">
        <v>171.6</v>
      </c>
      <c r="CD59" s="20">
        <v>190.2</v>
      </c>
      <c r="CE59" s="20">
        <v>100.85</v>
      </c>
      <c r="CF59" s="20">
        <v>0</v>
      </c>
      <c r="CG59" s="20">
        <v>0</v>
      </c>
      <c r="CH59" s="20">
        <v>0</v>
      </c>
      <c r="CI59" s="20">
        <v>981.1</v>
      </c>
      <c r="CJ59" s="20">
        <v>1111.95</v>
      </c>
      <c r="CK59" s="20">
        <v>-276.60000000000002</v>
      </c>
      <c r="CL59" s="20">
        <v>-155.05000000000001</v>
      </c>
      <c r="CM59" s="20">
        <v>0</v>
      </c>
      <c r="CN59" s="20">
        <v>0</v>
      </c>
      <c r="CO59" s="20">
        <v>0</v>
      </c>
      <c r="CP59" s="20">
        <v>0</v>
      </c>
      <c r="CQ59" s="20">
        <v>33.6</v>
      </c>
      <c r="CR59" s="20">
        <v>0</v>
      </c>
      <c r="CS59" s="20">
        <v>-10.25</v>
      </c>
      <c r="CT59" s="20">
        <v>8.8000000000000007</v>
      </c>
      <c r="CU59" s="20">
        <v>31.05</v>
      </c>
      <c r="CV59" s="20">
        <v>0</v>
      </c>
      <c r="CW59" s="20">
        <v>-103.35</v>
      </c>
      <c r="CX59" s="20">
        <v>67.45</v>
      </c>
      <c r="CY59" s="20">
        <v>0.2</v>
      </c>
      <c r="CZ59" s="20">
        <v>0</v>
      </c>
      <c r="DA59" s="20">
        <v>1</v>
      </c>
      <c r="DB59" s="20">
        <v>-0.85</v>
      </c>
      <c r="DC59" s="20">
        <v>-23.9</v>
      </c>
      <c r="DD59" s="20">
        <v>179.95</v>
      </c>
      <c r="DE59" s="20">
        <v>0</v>
      </c>
      <c r="DF59" s="20">
        <v>0</v>
      </c>
      <c r="DG59" s="20">
        <v>1.4</v>
      </c>
      <c r="DH59" s="20">
        <v>35.6</v>
      </c>
      <c r="DI59" s="20">
        <v>3.45</v>
      </c>
      <c r="DJ59" s="20">
        <v>-13.2</v>
      </c>
      <c r="DK59" s="20">
        <v>7</v>
      </c>
      <c r="DL59" s="20">
        <v>14.25</v>
      </c>
      <c r="DM59" s="20">
        <v>0</v>
      </c>
      <c r="DN59" s="20">
        <v>-4.0084999999999997</v>
      </c>
      <c r="DO59" s="20">
        <v>-7.6550000000000002</v>
      </c>
      <c r="DP59" s="20">
        <v>-3.4</v>
      </c>
      <c r="DQ59" s="20">
        <v>283.55</v>
      </c>
      <c r="DR59" s="20">
        <v>-10.9</v>
      </c>
      <c r="DS59" s="20">
        <v>1.7</v>
      </c>
      <c r="DT59" s="20">
        <v>4.9000000000000004</v>
      </c>
      <c r="DU59" s="20">
        <v>2.4289999999999998</v>
      </c>
      <c r="DV59" s="20">
        <v>0</v>
      </c>
      <c r="DW59" s="20">
        <v>-0.05</v>
      </c>
      <c r="DX59" s="20">
        <v>-107.4</v>
      </c>
      <c r="DY59" s="20">
        <v>10.85</v>
      </c>
      <c r="DZ59" s="20">
        <v>45</v>
      </c>
      <c r="EA59" s="20">
        <v>60</v>
      </c>
      <c r="EB59" s="20">
        <v>18.75</v>
      </c>
      <c r="EC59" s="20">
        <v>94.35</v>
      </c>
      <c r="ED59" s="20">
        <v>19.149999999999999</v>
      </c>
      <c r="EE59" s="20">
        <v>-198.1</v>
      </c>
      <c r="EF59" s="20">
        <v>-228.1</v>
      </c>
      <c r="EG59" s="20">
        <v>-24</v>
      </c>
      <c r="EH59" s="20">
        <v>-1.1499999999999999</v>
      </c>
      <c r="EI59" s="20">
        <v>0</v>
      </c>
      <c r="EJ59" s="20">
        <v>64.55</v>
      </c>
      <c r="EK59" s="20">
        <v>-1.25</v>
      </c>
      <c r="EL59" s="20">
        <v>39.799999999999997</v>
      </c>
      <c r="EM59" s="20">
        <v>4.8</v>
      </c>
      <c r="EN59" s="20">
        <v>4.8</v>
      </c>
      <c r="EO59" s="20">
        <v>4.8</v>
      </c>
      <c r="EP59" s="20">
        <v>0</v>
      </c>
      <c r="EQ59" s="20">
        <v>66.95</v>
      </c>
      <c r="ER59" s="20">
        <v>-6.25</v>
      </c>
      <c r="ES59" s="20">
        <v>-14.85</v>
      </c>
      <c r="ET59" s="20">
        <v>-4.75</v>
      </c>
      <c r="EU59" s="20">
        <v>-4.55</v>
      </c>
      <c r="EV59" s="20">
        <v>6.7</v>
      </c>
      <c r="EW59" s="20">
        <v>-171.75</v>
      </c>
      <c r="EX59" s="20">
        <v>35.200000000000003</v>
      </c>
      <c r="EY59" s="20">
        <v>16.8</v>
      </c>
      <c r="EZ59" s="20">
        <v>9</v>
      </c>
      <c r="FA59" s="20">
        <v>24.45</v>
      </c>
      <c r="FB59" s="20">
        <v>-4.95</v>
      </c>
      <c r="FC59" s="20">
        <v>15</v>
      </c>
      <c r="FD59" s="20">
        <v>44.35</v>
      </c>
      <c r="FE59" s="20">
        <v>36.950000000000003</v>
      </c>
      <c r="FF59" s="20">
        <v>43.1</v>
      </c>
      <c r="FG59" s="20">
        <v>0</v>
      </c>
      <c r="FH59" s="20">
        <v>0</v>
      </c>
      <c r="FI59" s="20">
        <v>0</v>
      </c>
      <c r="FJ59" s="20">
        <v>0</v>
      </c>
      <c r="FK59" s="20">
        <v>38.4</v>
      </c>
      <c r="FL59" s="20">
        <v>0</v>
      </c>
      <c r="FM59" s="20">
        <v>0</v>
      </c>
      <c r="FN59" s="20">
        <v>11931.165499999999</v>
      </c>
      <c r="FO59" s="21"/>
      <c r="FP59" s="20">
        <v>0</v>
      </c>
      <c r="FQ59" s="20">
        <v>0</v>
      </c>
      <c r="FR59" s="20">
        <v>0</v>
      </c>
      <c r="FS59" s="20">
        <v>41.65</v>
      </c>
      <c r="FT59" s="20">
        <v>4.9000000000000004</v>
      </c>
      <c r="FU59" s="20">
        <v>30.2</v>
      </c>
      <c r="FV59" s="20">
        <v>-1.4</v>
      </c>
      <c r="FW59" s="20">
        <v>22.5</v>
      </c>
      <c r="FX59" s="20">
        <v>97.85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851</v>
      </c>
      <c r="C5" s="1"/>
      <c r="D5" s="1"/>
      <c r="E5" s="1"/>
      <c r="F5" s="1"/>
      <c r="G5" s="1"/>
      <c r="H5" s="1"/>
    </row>
    <row r="6" spans="1:8" ht="23.1" customHeight="1" x14ac:dyDescent="0.25">
      <c r="A6" s="1"/>
      <c r="B6" s="208" t="s">
        <v>852</v>
      </c>
      <c r="C6" s="208" t="s">
        <v>853</v>
      </c>
      <c r="D6" s="208"/>
      <c r="E6" s="208" t="s">
        <v>854</v>
      </c>
      <c r="F6" s="208"/>
      <c r="G6" s="208"/>
      <c r="H6" s="208" t="s">
        <v>855</v>
      </c>
    </row>
    <row r="7" spans="1:8" ht="30.95" customHeight="1" x14ac:dyDescent="0.25">
      <c r="A7" s="1"/>
      <c r="B7" s="208"/>
      <c r="C7" s="24" t="s">
        <v>856</v>
      </c>
      <c r="D7" s="24" t="s">
        <v>857</v>
      </c>
      <c r="E7" s="24" t="s">
        <v>582</v>
      </c>
      <c r="F7" s="24" t="s">
        <v>581</v>
      </c>
      <c r="G7" s="24" t="s">
        <v>580</v>
      </c>
      <c r="H7" s="24" t="s">
        <v>858</v>
      </c>
    </row>
    <row r="8" spans="1:8" ht="11.1" customHeight="1" x14ac:dyDescent="0.25">
      <c r="A8" s="1"/>
      <c r="B8" s="25" t="s">
        <v>800</v>
      </c>
      <c r="C8" s="26">
        <v>0</v>
      </c>
      <c r="D8" s="26">
        <v>6365.24</v>
      </c>
      <c r="E8" s="27">
        <v>906.63499999999999</v>
      </c>
      <c r="F8" s="27">
        <v>3644.3827000000001</v>
      </c>
      <c r="G8" s="27">
        <v>1814.2222999999999</v>
      </c>
      <c r="H8" s="27">
        <v>249.33179999999999</v>
      </c>
    </row>
    <row r="9" spans="1:8" ht="11.1" customHeight="1" x14ac:dyDescent="0.25">
      <c r="A9" s="1"/>
      <c r="B9" s="25" t="s">
        <v>801</v>
      </c>
      <c r="C9" s="26">
        <v>0</v>
      </c>
      <c r="D9" s="26">
        <v>6272.64</v>
      </c>
      <c r="E9" s="27">
        <v>923.13480000000004</v>
      </c>
      <c r="F9" s="27">
        <v>3537.4917999999998</v>
      </c>
      <c r="G9" s="27">
        <v>1812.0134</v>
      </c>
      <c r="H9" s="27">
        <v>253.61199999999999</v>
      </c>
    </row>
    <row r="10" spans="1:8" ht="11.1" customHeight="1" x14ac:dyDescent="0.25">
      <c r="A10" s="1"/>
      <c r="B10" s="25" t="s">
        <v>802</v>
      </c>
      <c r="C10" s="26">
        <v>0</v>
      </c>
      <c r="D10" s="26">
        <v>6203.94</v>
      </c>
      <c r="E10" s="27">
        <v>874.20950000000005</v>
      </c>
      <c r="F10" s="27">
        <v>3519.2262999999998</v>
      </c>
      <c r="G10" s="27">
        <v>1810.5042000000001</v>
      </c>
      <c r="H10" s="27">
        <v>252.55609999999999</v>
      </c>
    </row>
    <row r="11" spans="1:8" ht="11.1" customHeight="1" x14ac:dyDescent="0.25">
      <c r="A11" s="1"/>
      <c r="B11" s="25" t="s">
        <v>803</v>
      </c>
      <c r="C11" s="26">
        <v>0</v>
      </c>
      <c r="D11" s="26">
        <v>6147.4</v>
      </c>
      <c r="E11" s="27">
        <v>918.70489999999995</v>
      </c>
      <c r="F11" s="27">
        <v>3458.0502999999999</v>
      </c>
      <c r="G11" s="27">
        <v>1770.6448</v>
      </c>
      <c r="H11" s="27">
        <v>251.86439999999999</v>
      </c>
    </row>
    <row r="12" spans="1:8" ht="11.1" customHeight="1" x14ac:dyDescent="0.25">
      <c r="A12" s="1"/>
      <c r="B12" s="25" t="s">
        <v>804</v>
      </c>
      <c r="C12" s="26">
        <v>0</v>
      </c>
      <c r="D12" s="26">
        <v>6112.5</v>
      </c>
      <c r="E12" s="27">
        <v>865.95299999999997</v>
      </c>
      <c r="F12" s="27">
        <v>3469.2130999999999</v>
      </c>
      <c r="G12" s="27">
        <v>1777.3339000000001</v>
      </c>
      <c r="H12" s="27">
        <v>248.74160000000001</v>
      </c>
    </row>
    <row r="13" spans="1:8" ht="11.1" customHeight="1" x14ac:dyDescent="0.25">
      <c r="A13" s="1"/>
      <c r="B13" s="25" t="s">
        <v>805</v>
      </c>
      <c r="C13" s="26">
        <v>0</v>
      </c>
      <c r="D13" s="26">
        <v>6026.1</v>
      </c>
      <c r="E13" s="27">
        <v>862.19140000000004</v>
      </c>
      <c r="F13" s="27">
        <v>3387.8180000000002</v>
      </c>
      <c r="G13" s="27">
        <v>1776.0906</v>
      </c>
      <c r="H13" s="27">
        <v>246.7</v>
      </c>
    </row>
    <row r="14" spans="1:8" ht="11.1" customHeight="1" x14ac:dyDescent="0.25">
      <c r="A14" s="1"/>
      <c r="B14" s="25" t="s">
        <v>806</v>
      </c>
      <c r="C14" s="26">
        <v>0</v>
      </c>
      <c r="D14" s="26">
        <v>6020.86</v>
      </c>
      <c r="E14" s="27">
        <v>841.74170000000004</v>
      </c>
      <c r="F14" s="27">
        <v>3398.4884000000002</v>
      </c>
      <c r="G14" s="27">
        <v>1780.6298999999999</v>
      </c>
      <c r="H14" s="27">
        <v>235.7603</v>
      </c>
    </row>
    <row r="15" spans="1:8" ht="11.1" customHeight="1" x14ac:dyDescent="0.25">
      <c r="A15" s="1"/>
      <c r="B15" s="25" t="s">
        <v>807</v>
      </c>
      <c r="C15" s="26">
        <v>0</v>
      </c>
      <c r="D15" s="26">
        <v>6170.42</v>
      </c>
      <c r="E15" s="27">
        <v>840.83130000000006</v>
      </c>
      <c r="F15" s="27">
        <v>3514.3162000000002</v>
      </c>
      <c r="G15" s="27">
        <v>1815.2725</v>
      </c>
      <c r="H15" s="27">
        <v>228.92740000000001</v>
      </c>
    </row>
    <row r="16" spans="1:8" ht="11.1" customHeight="1" x14ac:dyDescent="0.25">
      <c r="A16" s="1"/>
      <c r="B16" s="25" t="s">
        <v>808</v>
      </c>
      <c r="C16" s="26">
        <v>0</v>
      </c>
      <c r="D16" s="26">
        <v>6266.86</v>
      </c>
      <c r="E16" s="27">
        <v>895.57079999999996</v>
      </c>
      <c r="F16" s="27">
        <v>3572.0234</v>
      </c>
      <c r="G16" s="27">
        <v>1799.2657999999999</v>
      </c>
      <c r="H16" s="27">
        <v>233.24529999999999</v>
      </c>
    </row>
    <row r="17" spans="1:8" ht="11.1" customHeight="1" x14ac:dyDescent="0.25">
      <c r="A17" s="1"/>
      <c r="B17" s="25" t="s">
        <v>809</v>
      </c>
      <c r="C17" s="26">
        <v>0</v>
      </c>
      <c r="D17" s="26">
        <v>6305.72</v>
      </c>
      <c r="E17" s="27">
        <v>908.45650000000001</v>
      </c>
      <c r="F17" s="27">
        <v>3588.3033999999998</v>
      </c>
      <c r="G17" s="27">
        <v>1808.9601</v>
      </c>
      <c r="H17" s="27">
        <v>225.48949999999999</v>
      </c>
    </row>
    <row r="18" spans="1:8" ht="11.1" customHeight="1" x14ac:dyDescent="0.25">
      <c r="A18" s="1"/>
      <c r="B18" s="25" t="s">
        <v>810</v>
      </c>
      <c r="C18" s="26">
        <v>0</v>
      </c>
      <c r="D18" s="26">
        <v>6400.32</v>
      </c>
      <c r="E18" s="27">
        <v>912.7894</v>
      </c>
      <c r="F18" s="27">
        <v>3665.1152999999999</v>
      </c>
      <c r="G18" s="27">
        <v>1822.4152999999999</v>
      </c>
      <c r="H18" s="27">
        <v>224.74809999999999</v>
      </c>
    </row>
    <row r="19" spans="1:8" ht="11.1" customHeight="1" x14ac:dyDescent="0.25">
      <c r="A19" s="1"/>
      <c r="B19" s="25" t="s">
        <v>811</v>
      </c>
      <c r="C19" s="26">
        <v>0</v>
      </c>
      <c r="D19" s="26">
        <v>6620.5349999999999</v>
      </c>
      <c r="E19" s="27">
        <v>948.35590000000002</v>
      </c>
      <c r="F19" s="27">
        <v>3849.9488000000001</v>
      </c>
      <c r="G19" s="27">
        <v>1822.2302999999999</v>
      </c>
      <c r="H19" s="27">
        <v>215.92160000000001</v>
      </c>
    </row>
    <row r="20" spans="1:8" ht="11.1" customHeight="1" x14ac:dyDescent="0.25">
      <c r="A20" s="1"/>
      <c r="B20" s="25" t="s">
        <v>812</v>
      </c>
      <c r="C20" s="26">
        <v>0</v>
      </c>
      <c r="D20" s="26">
        <v>6687.2569999999996</v>
      </c>
      <c r="E20" s="27">
        <v>968.23050000000001</v>
      </c>
      <c r="F20" s="27">
        <v>3892.6383000000001</v>
      </c>
      <c r="G20" s="27">
        <v>1826.3882000000001</v>
      </c>
      <c r="H20" s="27">
        <v>204.93469999999999</v>
      </c>
    </row>
    <row r="21" spans="1:8" ht="11.1" customHeight="1" x14ac:dyDescent="0.25">
      <c r="A21" s="1"/>
      <c r="B21" s="25" t="s">
        <v>813</v>
      </c>
      <c r="C21" s="26">
        <v>0</v>
      </c>
      <c r="D21" s="26">
        <v>6765.2610000000004</v>
      </c>
      <c r="E21" s="27">
        <v>1014.6718</v>
      </c>
      <c r="F21" s="27">
        <v>3933.7602000000002</v>
      </c>
      <c r="G21" s="27">
        <v>1816.829</v>
      </c>
      <c r="H21" s="27">
        <v>205.88910000000001</v>
      </c>
    </row>
    <row r="22" spans="1:8" ht="11.1" customHeight="1" x14ac:dyDescent="0.25">
      <c r="A22" s="1"/>
      <c r="B22" s="25" t="s">
        <v>814</v>
      </c>
      <c r="C22" s="26">
        <v>0</v>
      </c>
      <c r="D22" s="26">
        <v>6899.4009999999998</v>
      </c>
      <c r="E22" s="27">
        <v>1042.6629</v>
      </c>
      <c r="F22" s="27">
        <v>4047.8056000000001</v>
      </c>
      <c r="G22" s="27">
        <v>1808.9324999999999</v>
      </c>
      <c r="H22" s="27">
        <v>211.24340000000001</v>
      </c>
    </row>
    <row r="23" spans="1:8" ht="11.1" customHeight="1" x14ac:dyDescent="0.25">
      <c r="A23" s="1"/>
      <c r="B23" s="25" t="s">
        <v>815</v>
      </c>
      <c r="C23" s="26">
        <v>0</v>
      </c>
      <c r="D23" s="26">
        <v>7159.6909999999998</v>
      </c>
      <c r="E23" s="27">
        <v>1015.2381</v>
      </c>
      <c r="F23" s="27">
        <v>4293.3266999999996</v>
      </c>
      <c r="G23" s="27">
        <v>1851.1261999999999</v>
      </c>
      <c r="H23" s="27">
        <v>215.70609999999999</v>
      </c>
    </row>
    <row r="24" spans="1:8" ht="11.1" customHeight="1" x14ac:dyDescent="0.25">
      <c r="A24" s="1"/>
      <c r="B24" s="25" t="s">
        <v>816</v>
      </c>
      <c r="C24" s="26">
        <v>0</v>
      </c>
      <c r="D24" s="26">
        <v>7437.5439999999999</v>
      </c>
      <c r="E24" s="27">
        <v>1063.0441000000001</v>
      </c>
      <c r="F24" s="27">
        <v>4498.6998999999996</v>
      </c>
      <c r="G24" s="27">
        <v>1875.8</v>
      </c>
      <c r="H24" s="27">
        <v>220.3279</v>
      </c>
    </row>
    <row r="25" spans="1:8" ht="11.1" customHeight="1" x14ac:dyDescent="0.25">
      <c r="A25" s="1"/>
      <c r="B25" s="25" t="s">
        <v>817</v>
      </c>
      <c r="C25" s="26">
        <v>0</v>
      </c>
      <c r="D25" s="26">
        <v>7605.0640000000003</v>
      </c>
      <c r="E25" s="27">
        <v>1095.6029000000001</v>
      </c>
      <c r="F25" s="27">
        <v>4622.3041999999996</v>
      </c>
      <c r="G25" s="27">
        <v>1887.1569</v>
      </c>
      <c r="H25" s="27">
        <v>221.85550000000001</v>
      </c>
    </row>
    <row r="26" spans="1:8" ht="11.1" customHeight="1" x14ac:dyDescent="0.25">
      <c r="A26" s="1"/>
      <c r="B26" s="25" t="s">
        <v>818</v>
      </c>
      <c r="C26" s="26">
        <v>0</v>
      </c>
      <c r="D26" s="26">
        <v>7801.1109999999999</v>
      </c>
      <c r="E26" s="27">
        <v>1163.9835</v>
      </c>
      <c r="F26" s="27">
        <v>4721.3022000000001</v>
      </c>
      <c r="G26" s="27">
        <v>1915.8253</v>
      </c>
      <c r="H26" s="27">
        <v>246.17</v>
      </c>
    </row>
    <row r="27" spans="1:8" ht="11.1" customHeight="1" x14ac:dyDescent="0.25">
      <c r="A27" s="1"/>
      <c r="B27" s="25" t="s">
        <v>819</v>
      </c>
      <c r="C27" s="26">
        <v>0</v>
      </c>
      <c r="D27" s="26">
        <v>7843.6329999999998</v>
      </c>
      <c r="E27" s="27">
        <v>1191.5598</v>
      </c>
      <c r="F27" s="27">
        <v>4741.2304000000004</v>
      </c>
      <c r="G27" s="27">
        <v>1910.8427999999999</v>
      </c>
      <c r="H27" s="27">
        <v>246.35570000000001</v>
      </c>
    </row>
    <row r="28" spans="1:8" ht="11.1" customHeight="1" x14ac:dyDescent="0.25">
      <c r="A28" s="1"/>
      <c r="B28" s="25" t="s">
        <v>820</v>
      </c>
      <c r="C28" s="26">
        <v>0</v>
      </c>
      <c r="D28" s="26">
        <v>8103.0339999999997</v>
      </c>
      <c r="E28" s="27">
        <v>1223.9303</v>
      </c>
      <c r="F28" s="27">
        <v>4958.7098999999998</v>
      </c>
      <c r="G28" s="27">
        <v>1920.3938000000001</v>
      </c>
      <c r="H28" s="27">
        <v>248.76609999999999</v>
      </c>
    </row>
    <row r="29" spans="1:8" ht="11.1" customHeight="1" x14ac:dyDescent="0.25">
      <c r="A29" s="1"/>
      <c r="B29" s="25" t="s">
        <v>821</v>
      </c>
      <c r="C29" s="26">
        <v>0</v>
      </c>
      <c r="D29" s="26">
        <v>8100.3620000000001</v>
      </c>
      <c r="E29" s="27">
        <v>1210.2311999999999</v>
      </c>
      <c r="F29" s="27">
        <v>4970.5059000000001</v>
      </c>
      <c r="G29" s="27">
        <v>1919.6249</v>
      </c>
      <c r="H29" s="27">
        <v>252.08189999999999</v>
      </c>
    </row>
    <row r="30" spans="1:8" ht="11.1" customHeight="1" x14ac:dyDescent="0.25">
      <c r="A30" s="1"/>
      <c r="B30" s="25" t="s">
        <v>822</v>
      </c>
      <c r="C30" s="26">
        <v>0</v>
      </c>
      <c r="D30" s="26">
        <v>8202.75</v>
      </c>
      <c r="E30" s="27">
        <v>1273.1772000000001</v>
      </c>
      <c r="F30" s="27">
        <v>5005.6009000000004</v>
      </c>
      <c r="G30" s="27">
        <v>1923.9719</v>
      </c>
      <c r="H30" s="27">
        <v>255.33860000000001</v>
      </c>
    </row>
    <row r="31" spans="1:8" ht="11.1" customHeight="1" x14ac:dyDescent="0.25">
      <c r="A31" s="1"/>
      <c r="B31" s="25" t="s">
        <v>823</v>
      </c>
      <c r="C31" s="26">
        <v>0</v>
      </c>
      <c r="D31" s="26">
        <v>8287.3060000000005</v>
      </c>
      <c r="E31" s="27">
        <v>1292.0951</v>
      </c>
      <c r="F31" s="27">
        <v>5099.6355000000003</v>
      </c>
      <c r="G31" s="27">
        <v>1895.5753999999999</v>
      </c>
      <c r="H31" s="27">
        <v>251.79509999999999</v>
      </c>
    </row>
    <row r="32" spans="1:8" ht="11.1" customHeight="1" x14ac:dyDescent="0.25">
      <c r="A32" s="1"/>
      <c r="B32" s="25" t="s">
        <v>824</v>
      </c>
      <c r="C32" s="26">
        <v>0</v>
      </c>
      <c r="D32" s="26">
        <v>8236.9089999999997</v>
      </c>
      <c r="E32" s="27">
        <v>1285.0391</v>
      </c>
      <c r="F32" s="27">
        <v>5035.0312000000004</v>
      </c>
      <c r="G32" s="27">
        <v>1916.8387</v>
      </c>
      <c r="H32" s="27">
        <v>246.23589999999999</v>
      </c>
    </row>
    <row r="33" spans="1:8" ht="11.1" customHeight="1" x14ac:dyDescent="0.25">
      <c r="A33" s="1"/>
      <c r="B33" s="25" t="s">
        <v>825</v>
      </c>
      <c r="C33" s="26">
        <v>0</v>
      </c>
      <c r="D33" s="26">
        <v>8127.4139999999998</v>
      </c>
      <c r="E33" s="27">
        <v>1211.3137999999999</v>
      </c>
      <c r="F33" s="27">
        <v>5024.2439999999997</v>
      </c>
      <c r="G33" s="27">
        <v>1891.8561999999999</v>
      </c>
      <c r="H33" s="27">
        <v>245.9804</v>
      </c>
    </row>
    <row r="34" spans="1:8" ht="11.1" customHeight="1" x14ac:dyDescent="0.25">
      <c r="A34" s="1"/>
      <c r="B34" s="25" t="s">
        <v>826</v>
      </c>
      <c r="C34" s="26">
        <v>0</v>
      </c>
      <c r="D34" s="26">
        <v>8093.5690000000004</v>
      </c>
      <c r="E34" s="27">
        <v>1201.3341</v>
      </c>
      <c r="F34" s="27">
        <v>5007.7505000000001</v>
      </c>
      <c r="G34" s="27">
        <v>1884.4844000000001</v>
      </c>
      <c r="H34" s="27">
        <v>249.072</v>
      </c>
    </row>
    <row r="35" spans="1:8" ht="11.1" customHeight="1" x14ac:dyDescent="0.25">
      <c r="A35" s="1"/>
      <c r="B35" s="25" t="s">
        <v>827</v>
      </c>
      <c r="C35" s="26">
        <v>0</v>
      </c>
      <c r="D35" s="26">
        <v>8077.2179999999998</v>
      </c>
      <c r="E35" s="27">
        <v>1213.8796</v>
      </c>
      <c r="F35" s="27">
        <v>4970.5862999999999</v>
      </c>
      <c r="G35" s="27">
        <v>1892.7520999999999</v>
      </c>
      <c r="H35" s="27">
        <v>250.5763</v>
      </c>
    </row>
    <row r="36" spans="1:8" ht="11.1" customHeight="1" x14ac:dyDescent="0.25">
      <c r="A36" s="1"/>
      <c r="B36" s="25" t="s">
        <v>828</v>
      </c>
      <c r="C36" s="26">
        <v>0</v>
      </c>
      <c r="D36" s="26">
        <v>8273.5889999999999</v>
      </c>
      <c r="E36" s="27">
        <v>1247.1375</v>
      </c>
      <c r="F36" s="27">
        <v>5102.7390999999998</v>
      </c>
      <c r="G36" s="27">
        <v>1923.7123999999999</v>
      </c>
      <c r="H36" s="27">
        <v>262.40260000000001</v>
      </c>
    </row>
    <row r="37" spans="1:8" ht="11.1" customHeight="1" x14ac:dyDescent="0.25">
      <c r="A37" s="1"/>
      <c r="B37" s="25" t="s">
        <v>829</v>
      </c>
      <c r="C37" s="26">
        <v>0</v>
      </c>
      <c r="D37" s="26">
        <v>8269.1769999999997</v>
      </c>
      <c r="E37" s="27">
        <v>1219.8552999999999</v>
      </c>
      <c r="F37" s="27">
        <v>5109.9551000000001</v>
      </c>
      <c r="G37" s="27">
        <v>1939.3666000000001</v>
      </c>
      <c r="H37" s="27">
        <v>264.66480000000001</v>
      </c>
    </row>
    <row r="38" spans="1:8" ht="11.1" customHeight="1" x14ac:dyDescent="0.25">
      <c r="A38" s="1"/>
      <c r="B38" s="25" t="s">
        <v>830</v>
      </c>
      <c r="C38" s="26">
        <v>0</v>
      </c>
      <c r="D38" s="26">
        <v>8288.0380000000005</v>
      </c>
      <c r="E38" s="27">
        <v>1275.7304999999999</v>
      </c>
      <c r="F38" s="27">
        <v>5083.57</v>
      </c>
      <c r="G38" s="27">
        <v>1928.7375</v>
      </c>
      <c r="H38" s="27">
        <v>268.0684</v>
      </c>
    </row>
    <row r="39" spans="1:8" ht="11.1" customHeight="1" x14ac:dyDescent="0.25">
      <c r="A39" s="1"/>
      <c r="B39" s="25" t="s">
        <v>831</v>
      </c>
      <c r="C39" s="26">
        <v>0</v>
      </c>
      <c r="D39" s="26">
        <v>8257.1440000000002</v>
      </c>
      <c r="E39" s="27">
        <v>1263.9951000000001</v>
      </c>
      <c r="F39" s="27">
        <v>5054.1958000000004</v>
      </c>
      <c r="G39" s="27">
        <v>1938.9530999999999</v>
      </c>
      <c r="H39" s="27">
        <v>263.18040000000002</v>
      </c>
    </row>
    <row r="40" spans="1:8" ht="11.1" customHeight="1" x14ac:dyDescent="0.25">
      <c r="A40" s="1"/>
      <c r="B40" s="25" t="s">
        <v>832</v>
      </c>
      <c r="C40" s="26">
        <v>0</v>
      </c>
      <c r="D40" s="26">
        <v>8167.5649999999996</v>
      </c>
      <c r="E40" s="27">
        <v>1221.9076</v>
      </c>
      <c r="F40" s="27">
        <v>5010.9156000000003</v>
      </c>
      <c r="G40" s="27">
        <v>1934.7418</v>
      </c>
      <c r="H40" s="27">
        <v>254.71979999999999</v>
      </c>
    </row>
    <row r="41" spans="1:8" ht="11.1" customHeight="1" x14ac:dyDescent="0.25">
      <c r="A41" s="1"/>
      <c r="B41" s="25" t="s">
        <v>833</v>
      </c>
      <c r="C41" s="26">
        <v>0</v>
      </c>
      <c r="D41" s="26">
        <v>8141.652</v>
      </c>
      <c r="E41" s="27">
        <v>1199.1108999999999</v>
      </c>
      <c r="F41" s="27">
        <v>4998.6351999999997</v>
      </c>
      <c r="G41" s="27">
        <v>1943.9059</v>
      </c>
      <c r="H41" s="27">
        <v>252.2304</v>
      </c>
    </row>
    <row r="42" spans="1:8" ht="11.1" customHeight="1" x14ac:dyDescent="0.25">
      <c r="A42" s="1"/>
      <c r="B42" s="25" t="s">
        <v>834</v>
      </c>
      <c r="C42" s="26">
        <v>0</v>
      </c>
      <c r="D42" s="26">
        <v>7988.99</v>
      </c>
      <c r="E42" s="27">
        <v>1133.7324000000001</v>
      </c>
      <c r="F42" s="27">
        <v>4896.4570999999996</v>
      </c>
      <c r="G42" s="27">
        <v>1958.8005000000001</v>
      </c>
      <c r="H42" s="27">
        <v>248.084</v>
      </c>
    </row>
    <row r="43" spans="1:8" ht="11.1" customHeight="1" x14ac:dyDescent="0.25">
      <c r="A43" s="1"/>
      <c r="B43" s="25" t="s">
        <v>835</v>
      </c>
      <c r="C43" s="26">
        <v>0</v>
      </c>
      <c r="D43" s="26">
        <v>7842.54</v>
      </c>
      <c r="E43" s="27">
        <v>1132.1793</v>
      </c>
      <c r="F43" s="27">
        <v>4714.8696</v>
      </c>
      <c r="G43" s="27">
        <v>1995.4911</v>
      </c>
      <c r="H43" s="27">
        <v>245.5436</v>
      </c>
    </row>
    <row r="44" spans="1:8" ht="11.1" customHeight="1" x14ac:dyDescent="0.25">
      <c r="A44" s="1"/>
      <c r="B44" s="25" t="s">
        <v>836</v>
      </c>
      <c r="C44" s="26">
        <v>0</v>
      </c>
      <c r="D44" s="26">
        <v>8106.52</v>
      </c>
      <c r="E44" s="27">
        <v>1217.086</v>
      </c>
      <c r="F44" s="27">
        <v>4885.3274000000001</v>
      </c>
      <c r="G44" s="27">
        <v>2004.1066000000001</v>
      </c>
      <c r="H44" s="27">
        <v>234.62540000000001</v>
      </c>
    </row>
    <row r="45" spans="1:8" ht="11.1" customHeight="1" x14ac:dyDescent="0.25">
      <c r="A45" s="1"/>
      <c r="B45" s="25" t="s">
        <v>837</v>
      </c>
      <c r="C45" s="26">
        <v>0</v>
      </c>
      <c r="D45" s="26">
        <v>8120.02</v>
      </c>
      <c r="E45" s="27">
        <v>1280.2935</v>
      </c>
      <c r="F45" s="27">
        <v>4861.2123000000001</v>
      </c>
      <c r="G45" s="27">
        <v>1978.5142000000001</v>
      </c>
      <c r="H45" s="27">
        <v>235.8382</v>
      </c>
    </row>
    <row r="46" spans="1:8" ht="11.1" customHeight="1" x14ac:dyDescent="0.25">
      <c r="A46" s="1"/>
      <c r="B46" s="25" t="s">
        <v>838</v>
      </c>
      <c r="C46" s="26">
        <v>0</v>
      </c>
      <c r="D46" s="26">
        <v>8086.36</v>
      </c>
      <c r="E46" s="27">
        <v>1277.0966000000001</v>
      </c>
      <c r="F46" s="27">
        <v>4838.5217000000002</v>
      </c>
      <c r="G46" s="27">
        <v>1970.7417</v>
      </c>
      <c r="H46" s="27">
        <v>239.47069999999999</v>
      </c>
    </row>
    <row r="47" spans="1:8" ht="11.1" customHeight="1" x14ac:dyDescent="0.25">
      <c r="A47" s="1"/>
      <c r="B47" s="25" t="s">
        <v>839</v>
      </c>
      <c r="C47" s="26">
        <v>0</v>
      </c>
      <c r="D47" s="26">
        <v>8061.16</v>
      </c>
      <c r="E47" s="27">
        <v>1249.8009999999999</v>
      </c>
      <c r="F47" s="27">
        <v>4825.8711999999996</v>
      </c>
      <c r="G47" s="27">
        <v>1985.4878000000001</v>
      </c>
      <c r="H47" s="27">
        <v>246.24969999999999</v>
      </c>
    </row>
    <row r="48" spans="1:8" ht="11.1" customHeight="1" x14ac:dyDescent="0.25">
      <c r="A48" s="1"/>
      <c r="B48" s="25" t="s">
        <v>840</v>
      </c>
      <c r="C48" s="26">
        <v>0</v>
      </c>
      <c r="D48" s="26">
        <v>8014.2</v>
      </c>
      <c r="E48" s="27">
        <v>1235.6534999999999</v>
      </c>
      <c r="F48" s="27">
        <v>4807.1325999999999</v>
      </c>
      <c r="G48" s="27">
        <v>1971.4139</v>
      </c>
      <c r="H48" s="27">
        <v>254.8006</v>
      </c>
    </row>
    <row r="49" spans="1:8" ht="11.1" customHeight="1" x14ac:dyDescent="0.25">
      <c r="A49" s="1"/>
      <c r="B49" s="25" t="s">
        <v>841</v>
      </c>
      <c r="C49" s="26">
        <v>0</v>
      </c>
      <c r="D49" s="26">
        <v>7946.2</v>
      </c>
      <c r="E49" s="27">
        <v>1232.6365000000001</v>
      </c>
      <c r="F49" s="27">
        <v>4740.8270000000002</v>
      </c>
      <c r="G49" s="27">
        <v>1972.7365</v>
      </c>
      <c r="H49" s="27">
        <v>250.95359999999999</v>
      </c>
    </row>
    <row r="50" spans="1:8" ht="11.1" customHeight="1" x14ac:dyDescent="0.25">
      <c r="A50" s="1"/>
      <c r="B50" s="25" t="s">
        <v>842</v>
      </c>
      <c r="C50" s="26">
        <v>0</v>
      </c>
      <c r="D50" s="26">
        <v>7924.7060000000001</v>
      </c>
      <c r="E50" s="27">
        <v>1261.4263000000001</v>
      </c>
      <c r="F50" s="27">
        <v>4687.3014999999996</v>
      </c>
      <c r="G50" s="27">
        <v>1975.9782</v>
      </c>
      <c r="H50" s="27">
        <v>261.7491</v>
      </c>
    </row>
    <row r="51" spans="1:8" ht="11.1" customHeight="1" x14ac:dyDescent="0.25">
      <c r="A51" s="1"/>
      <c r="B51" s="25" t="s">
        <v>843</v>
      </c>
      <c r="C51" s="26">
        <v>0</v>
      </c>
      <c r="D51" s="26">
        <v>7848.1809999999996</v>
      </c>
      <c r="E51" s="27">
        <v>1178.3266000000001</v>
      </c>
      <c r="F51" s="27">
        <v>4717.3176000000003</v>
      </c>
      <c r="G51" s="27">
        <v>1952.5368000000001</v>
      </c>
      <c r="H51" s="27">
        <v>262.49079999999998</v>
      </c>
    </row>
    <row r="52" spans="1:8" ht="11.1" customHeight="1" x14ac:dyDescent="0.25">
      <c r="A52" s="1"/>
      <c r="B52" s="25" t="s">
        <v>844</v>
      </c>
      <c r="C52" s="26">
        <v>0</v>
      </c>
      <c r="D52" s="26">
        <v>7641.951</v>
      </c>
      <c r="E52" s="27">
        <v>1123.9938</v>
      </c>
      <c r="F52" s="27">
        <v>4613.4952000000003</v>
      </c>
      <c r="G52" s="27">
        <v>1904.462</v>
      </c>
      <c r="H52" s="27">
        <v>261.9633</v>
      </c>
    </row>
    <row r="53" spans="1:8" ht="11.1" customHeight="1" x14ac:dyDescent="0.25">
      <c r="A53" s="1"/>
      <c r="B53" s="25" t="s">
        <v>845</v>
      </c>
      <c r="C53" s="26">
        <v>0</v>
      </c>
      <c r="D53" s="26">
        <v>7404.741</v>
      </c>
      <c r="E53" s="27">
        <v>1115.7572</v>
      </c>
      <c r="F53" s="27">
        <v>4395.7385000000004</v>
      </c>
      <c r="G53" s="27">
        <v>1893.2453</v>
      </c>
      <c r="H53" s="27">
        <v>261.37970000000001</v>
      </c>
    </row>
    <row r="54" spans="1:8" ht="11.1" customHeight="1" x14ac:dyDescent="0.25">
      <c r="A54" s="1"/>
      <c r="B54" s="25" t="s">
        <v>846</v>
      </c>
      <c r="C54" s="26">
        <v>0</v>
      </c>
      <c r="D54" s="26">
        <v>7275.5349999999999</v>
      </c>
      <c r="E54" s="27">
        <v>1054.4776999999999</v>
      </c>
      <c r="F54" s="27">
        <v>4366.9488000000001</v>
      </c>
      <c r="G54" s="27">
        <v>1854.1085</v>
      </c>
      <c r="H54" s="27">
        <v>261.84730000000002</v>
      </c>
    </row>
    <row r="55" spans="1:8" ht="11.1" customHeight="1" x14ac:dyDescent="0.25">
      <c r="A55" s="1"/>
      <c r="B55" s="25" t="s">
        <v>86</v>
      </c>
      <c r="C55" s="26">
        <v>0</v>
      </c>
      <c r="D55" s="26">
        <v>7134.4319999999998</v>
      </c>
      <c r="E55" s="27">
        <v>1056.7982</v>
      </c>
      <c r="F55" s="27">
        <v>4238.1655000000001</v>
      </c>
      <c r="G55" s="27">
        <v>1839.4683</v>
      </c>
      <c r="H55" s="27">
        <v>259.8261</v>
      </c>
    </row>
    <row r="56" spans="1:8" ht="17.100000000000001" customHeight="1" x14ac:dyDescent="0.25">
      <c r="A56" s="1"/>
      <c r="B56" s="28" t="s">
        <v>859</v>
      </c>
      <c r="C56" s="29">
        <v>0</v>
      </c>
      <c r="D56" s="29">
        <v>8288.0380000000005</v>
      </c>
      <c r="E56" s="30">
        <v>1292.0951</v>
      </c>
      <c r="F56" s="30">
        <v>5109.9551000000001</v>
      </c>
      <c r="G56" s="30">
        <v>2004.1066000000001</v>
      </c>
      <c r="H56" s="30">
        <v>268.0684</v>
      </c>
    </row>
    <row r="57" spans="1:8" ht="17.100000000000001" customHeight="1" x14ac:dyDescent="0.25">
      <c r="A57" s="1"/>
      <c r="B57" s="28" t="s">
        <v>860</v>
      </c>
      <c r="C57" s="29">
        <v>0</v>
      </c>
      <c r="D57" s="29">
        <v>6020.86</v>
      </c>
      <c r="E57" s="30">
        <v>840.83130000000006</v>
      </c>
      <c r="F57" s="30">
        <v>3387.8180000000002</v>
      </c>
      <c r="G57" s="30">
        <v>1770.6448</v>
      </c>
      <c r="H57" s="30">
        <v>204.93469999999999</v>
      </c>
    </row>
    <row r="58" spans="1:8" ht="17.100000000000001" customHeight="1" x14ac:dyDescent="0.25">
      <c r="A58" s="1"/>
      <c r="B58" s="28" t="s">
        <v>861</v>
      </c>
      <c r="C58" s="29">
        <v>0</v>
      </c>
      <c r="D58" s="29">
        <v>7440.265833333332</v>
      </c>
      <c r="E58" s="30">
        <v>1107.1159104166666</v>
      </c>
      <c r="F58" s="30">
        <v>4445.3480458333333</v>
      </c>
      <c r="G58" s="30">
        <v>1887.8018770833332</v>
      </c>
      <c r="H58" s="30">
        <v>244.36073541666667</v>
      </c>
    </row>
    <row r="59" spans="1:8" ht="17.100000000000001" customHeight="1" x14ac:dyDescent="0.25">
      <c r="A59" s="1"/>
      <c r="B59" s="23" t="s">
        <v>862</v>
      </c>
      <c r="C59" s="31">
        <v>0</v>
      </c>
      <c r="D59" s="31">
        <v>178566.38</v>
      </c>
      <c r="E59" s="32">
        <v>26570.781849999999</v>
      </c>
      <c r="F59" s="32">
        <v>106688.35309999999</v>
      </c>
      <c r="G59" s="32">
        <v>45307.245049999998</v>
      </c>
      <c r="H59" s="32">
        <v>5864.6576500000001</v>
      </c>
    </row>
    <row r="60" spans="1:8" x14ac:dyDescent="0.25">
      <c r="A60" s="1"/>
      <c r="B60" s="1"/>
      <c r="C60" s="1"/>
      <c r="D60" s="1"/>
      <c r="E60" s="1"/>
      <c r="F60" s="1"/>
      <c r="G60" s="1"/>
      <c r="H60" s="1"/>
    </row>
    <row r="61" spans="1:8" ht="15.75" x14ac:dyDescent="0.25">
      <c r="A61" s="1"/>
      <c r="B61" s="33" t="s">
        <v>863</v>
      </c>
      <c r="C61" s="1"/>
      <c r="D61" s="1"/>
      <c r="E61" s="1"/>
      <c r="F61" s="1"/>
      <c r="G61" s="1"/>
      <c r="H61" s="1"/>
    </row>
    <row r="62" spans="1:8" ht="15.75" x14ac:dyDescent="0.25">
      <c r="A62" s="1"/>
      <c r="B62" s="33"/>
      <c r="C62" s="1"/>
      <c r="D62" s="1"/>
      <c r="E62" s="1"/>
      <c r="F62" s="1"/>
      <c r="G62" s="1"/>
      <c r="H62" s="1"/>
    </row>
    <row r="63" spans="1:8" x14ac:dyDescent="0.25">
      <c r="A63" s="1"/>
      <c r="B63" s="34"/>
      <c r="C63" s="34"/>
      <c r="D63" s="1" t="s">
        <v>864</v>
      </c>
      <c r="E63" s="35"/>
      <c r="F63" s="1"/>
      <c r="G63" s="1"/>
      <c r="H63" s="1"/>
    </row>
    <row r="64" spans="1:8" x14ac:dyDescent="0.25">
      <c r="A64" s="1"/>
      <c r="B64" s="36"/>
      <c r="C64" s="36"/>
      <c r="D64" s="1" t="s">
        <v>865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852</v>
      </c>
      <c r="C6" s="209" t="s">
        <v>867</v>
      </c>
      <c r="D6" s="209"/>
      <c r="E6" s="209"/>
      <c r="F6" s="209"/>
      <c r="G6" s="209"/>
      <c r="H6" s="209"/>
      <c r="I6" s="209"/>
      <c r="J6" s="209"/>
      <c r="K6" s="209"/>
      <c r="L6" s="209"/>
      <c r="M6" s="209"/>
      <c r="N6" s="209"/>
      <c r="O6" s="209"/>
      <c r="P6" s="209"/>
      <c r="Q6" s="209"/>
      <c r="R6" s="209"/>
      <c r="S6" s="209"/>
      <c r="T6" s="209"/>
      <c r="U6" s="209"/>
      <c r="V6" s="209"/>
      <c r="W6" s="209"/>
      <c r="X6" s="210" t="s">
        <v>868</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869</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870</v>
      </c>
      <c r="D7" s="38" t="s">
        <v>871</v>
      </c>
      <c r="E7" s="38" t="s">
        <v>872</v>
      </c>
      <c r="F7" s="38" t="s">
        <v>873</v>
      </c>
      <c r="G7" s="38" t="s">
        <v>874</v>
      </c>
      <c r="H7" s="38" t="s">
        <v>875</v>
      </c>
      <c r="I7" s="38" t="s">
        <v>876</v>
      </c>
      <c r="J7" s="38" t="s">
        <v>877</v>
      </c>
      <c r="K7" s="38" t="s">
        <v>878</v>
      </c>
      <c r="L7" s="38" t="s">
        <v>879</v>
      </c>
      <c r="M7" s="38" t="s">
        <v>880</v>
      </c>
      <c r="N7" s="38" t="s">
        <v>881</v>
      </c>
      <c r="O7" s="38" t="s">
        <v>882</v>
      </c>
      <c r="P7" s="38" t="s">
        <v>883</v>
      </c>
      <c r="Q7" s="38" t="s">
        <v>884</v>
      </c>
      <c r="R7" s="38" t="s">
        <v>885</v>
      </c>
      <c r="S7" s="38" t="s">
        <v>886</v>
      </c>
      <c r="T7" s="38" t="s">
        <v>887</v>
      </c>
      <c r="U7" s="38" t="s">
        <v>888</v>
      </c>
      <c r="V7" s="38" t="s">
        <v>889</v>
      </c>
      <c r="W7" s="38" t="s">
        <v>890</v>
      </c>
      <c r="X7" s="39" t="s">
        <v>891</v>
      </c>
      <c r="Y7" s="39" t="s">
        <v>892</v>
      </c>
      <c r="Z7" s="39" t="s">
        <v>893</v>
      </c>
      <c r="AA7" s="39" t="s">
        <v>870</v>
      </c>
      <c r="AB7" s="39" t="s">
        <v>871</v>
      </c>
      <c r="AC7" s="39" t="s">
        <v>894</v>
      </c>
      <c r="AD7" s="39" t="s">
        <v>874</v>
      </c>
      <c r="AE7" s="39" t="s">
        <v>875</v>
      </c>
      <c r="AF7" s="39" t="s">
        <v>895</v>
      </c>
      <c r="AG7" s="39" t="s">
        <v>876</v>
      </c>
      <c r="AH7" s="39" t="s">
        <v>896</v>
      </c>
      <c r="AI7" s="39" t="s">
        <v>897</v>
      </c>
      <c r="AJ7" s="39" t="s">
        <v>898</v>
      </c>
      <c r="AK7" s="39" t="s">
        <v>899</v>
      </c>
      <c r="AL7" s="39" t="s">
        <v>900</v>
      </c>
      <c r="AM7" s="39" t="s">
        <v>901</v>
      </c>
      <c r="AN7" s="39" t="s">
        <v>345</v>
      </c>
      <c r="AO7" s="39" t="s">
        <v>902</v>
      </c>
      <c r="AP7" s="39" t="s">
        <v>903</v>
      </c>
      <c r="AQ7" s="39" t="s">
        <v>904</v>
      </c>
      <c r="AR7" s="39" t="s">
        <v>905</v>
      </c>
      <c r="AS7" s="39" t="s">
        <v>906</v>
      </c>
      <c r="AT7" s="39" t="s">
        <v>907</v>
      </c>
      <c r="AU7" s="39" t="s">
        <v>908</v>
      </c>
      <c r="AV7" s="39" t="s">
        <v>909</v>
      </c>
      <c r="AW7" s="39" t="s">
        <v>910</v>
      </c>
      <c r="AX7" s="39" t="s">
        <v>883</v>
      </c>
      <c r="AY7" s="39" t="s">
        <v>911</v>
      </c>
      <c r="AZ7" s="39" t="s">
        <v>912</v>
      </c>
      <c r="BA7" s="39" t="s">
        <v>913</v>
      </c>
      <c r="BB7" s="39" t="s">
        <v>884</v>
      </c>
      <c r="BC7" s="39" t="s">
        <v>914</v>
      </c>
      <c r="BD7" s="39" t="s">
        <v>886</v>
      </c>
      <c r="BE7" s="39" t="s">
        <v>915</v>
      </c>
      <c r="BF7" s="39" t="s">
        <v>916</v>
      </c>
      <c r="BG7" s="39" t="s">
        <v>917</v>
      </c>
      <c r="BH7" s="39" t="s">
        <v>918</v>
      </c>
      <c r="BI7" s="39" t="s">
        <v>919</v>
      </c>
      <c r="BJ7" s="39" t="s">
        <v>888</v>
      </c>
      <c r="BK7" s="39" t="s">
        <v>920</v>
      </c>
      <c r="BL7" s="39" t="s">
        <v>921</v>
      </c>
      <c r="BM7" s="39" t="s">
        <v>889</v>
      </c>
      <c r="BN7" s="39" t="s">
        <v>632</v>
      </c>
      <c r="BO7" s="39" t="s">
        <v>890</v>
      </c>
      <c r="BP7" s="38" t="s">
        <v>922</v>
      </c>
      <c r="BQ7" s="38" t="s">
        <v>870</v>
      </c>
      <c r="BR7" s="38" t="s">
        <v>923</v>
      </c>
      <c r="BS7" s="38" t="s">
        <v>924</v>
      </c>
      <c r="BT7" s="38" t="s">
        <v>925</v>
      </c>
      <c r="BU7" s="38" t="s">
        <v>926</v>
      </c>
      <c r="BV7" s="38" t="s">
        <v>927</v>
      </c>
      <c r="BW7" s="38" t="s">
        <v>928</v>
      </c>
      <c r="BX7" s="38" t="s">
        <v>929</v>
      </c>
      <c r="BY7" s="38" t="s">
        <v>876</v>
      </c>
      <c r="BZ7" s="38" t="s">
        <v>930</v>
      </c>
      <c r="CA7" s="38" t="s">
        <v>931</v>
      </c>
      <c r="CB7" s="38" t="s">
        <v>900</v>
      </c>
      <c r="CC7" s="38" t="s">
        <v>902</v>
      </c>
      <c r="CD7" s="38" t="s">
        <v>903</v>
      </c>
      <c r="CE7" s="38" t="s">
        <v>349</v>
      </c>
      <c r="CF7" s="38" t="s">
        <v>932</v>
      </c>
      <c r="CG7" s="38" t="s">
        <v>933</v>
      </c>
      <c r="CH7" s="38" t="s">
        <v>906</v>
      </c>
      <c r="CI7" s="38" t="s">
        <v>907</v>
      </c>
      <c r="CJ7" s="38" t="s">
        <v>908</v>
      </c>
      <c r="CK7" s="38" t="s">
        <v>910</v>
      </c>
      <c r="CL7" s="38" t="s">
        <v>934</v>
      </c>
      <c r="CM7" s="38" t="s">
        <v>884</v>
      </c>
      <c r="CN7" s="38" t="s">
        <v>886</v>
      </c>
      <c r="CO7" s="38" t="s">
        <v>935</v>
      </c>
      <c r="CP7" s="38" t="s">
        <v>936</v>
      </c>
      <c r="CQ7" s="38" t="s">
        <v>888</v>
      </c>
      <c r="CR7" s="38" t="s">
        <v>632</v>
      </c>
      <c r="CS7" s="38" t="s">
        <v>890</v>
      </c>
      <c r="CT7" s="38" t="s">
        <v>937</v>
      </c>
    </row>
    <row r="8" spans="1:98" ht="15.75" x14ac:dyDescent="0.25">
      <c r="A8" s="1"/>
      <c r="B8" s="40" t="s">
        <v>800</v>
      </c>
      <c r="C8" s="41">
        <v>3.2378</v>
      </c>
      <c r="D8" s="41"/>
      <c r="E8" s="41">
        <v>21.380649999999999</v>
      </c>
      <c r="F8" s="41">
        <v>12.295</v>
      </c>
      <c r="G8" s="41"/>
      <c r="H8" s="41"/>
      <c r="I8" s="41"/>
      <c r="J8" s="41"/>
      <c r="K8" s="41">
        <v>20.553599999999999</v>
      </c>
      <c r="L8" s="41">
        <v>27.047000000000001</v>
      </c>
      <c r="M8" s="41">
        <v>14.652200000000001</v>
      </c>
      <c r="N8" s="41">
        <v>14.21</v>
      </c>
      <c r="O8" s="41">
        <v>33.29</v>
      </c>
      <c r="P8" s="41"/>
      <c r="Q8" s="41"/>
      <c r="R8" s="41">
        <v>14.215999999999999</v>
      </c>
      <c r="S8" s="41"/>
      <c r="T8" s="41">
        <v>41.636859999999999</v>
      </c>
      <c r="U8" s="41"/>
      <c r="V8" s="41">
        <v>7.4</v>
      </c>
      <c r="W8" s="41"/>
      <c r="X8" s="41">
        <v>154.17268999999999</v>
      </c>
      <c r="Y8" s="41"/>
      <c r="Z8" s="41">
        <v>7.3221800000000004</v>
      </c>
      <c r="AA8" s="41">
        <v>9.7554999999999996</v>
      </c>
      <c r="AB8" s="41"/>
      <c r="AC8" s="41">
        <v>17.059999999999999</v>
      </c>
      <c r="AD8" s="41"/>
      <c r="AE8" s="41"/>
      <c r="AF8" s="41">
        <v>1.9</v>
      </c>
      <c r="AG8" s="41"/>
      <c r="AH8" s="41"/>
      <c r="AI8" s="41"/>
      <c r="AJ8" s="41">
        <v>5.33786</v>
      </c>
      <c r="AK8" s="41">
        <v>0</v>
      </c>
      <c r="AL8" s="41">
        <v>1.4946999999999999</v>
      </c>
      <c r="AM8" s="41">
        <v>44.343000000000004</v>
      </c>
      <c r="AN8" s="41">
        <v>118.90401</v>
      </c>
      <c r="AO8" s="41">
        <v>26.874700000000001</v>
      </c>
      <c r="AP8" s="41">
        <v>0.81</v>
      </c>
      <c r="AQ8" s="41">
        <v>117.52719999999999</v>
      </c>
      <c r="AR8" s="41"/>
      <c r="AS8" s="41">
        <v>39.624000000000002</v>
      </c>
      <c r="AT8" s="41">
        <v>31.62</v>
      </c>
      <c r="AU8" s="41"/>
      <c r="AV8" s="41">
        <v>158.59800000000001</v>
      </c>
      <c r="AW8" s="41">
        <v>35.080309999999997</v>
      </c>
      <c r="AX8" s="41"/>
      <c r="AY8" s="41"/>
      <c r="AZ8" s="41"/>
      <c r="BA8" s="41">
        <v>2.2999999999999998</v>
      </c>
      <c r="BB8" s="41"/>
      <c r="BC8" s="41">
        <v>59.381729999999997</v>
      </c>
      <c r="BD8" s="41"/>
      <c r="BE8" s="41"/>
      <c r="BF8" s="41"/>
      <c r="BG8" s="41"/>
      <c r="BH8" s="41"/>
      <c r="BI8" s="41">
        <v>7.66</v>
      </c>
      <c r="BJ8" s="41"/>
      <c r="BK8" s="41">
        <v>2.7394500000000002</v>
      </c>
      <c r="BL8" s="41"/>
      <c r="BM8" s="41"/>
      <c r="BN8" s="41">
        <v>45.46</v>
      </c>
      <c r="BO8" s="41"/>
      <c r="BP8" s="41">
        <v>146.62236999999999</v>
      </c>
      <c r="BQ8" s="41">
        <v>1.6253</v>
      </c>
      <c r="BR8" s="41">
        <v>3.7597</v>
      </c>
      <c r="BS8" s="41">
        <v>133.79029</v>
      </c>
      <c r="BT8" s="41">
        <v>8.2123899999999992</v>
      </c>
      <c r="BU8" s="41"/>
      <c r="BV8" s="41">
        <v>35.750700000000002</v>
      </c>
      <c r="BW8" s="41">
        <v>3.85819</v>
      </c>
      <c r="BX8" s="41"/>
      <c r="BY8" s="41"/>
      <c r="BZ8" s="41">
        <v>88.355140000000006</v>
      </c>
      <c r="CA8" s="41">
        <v>21.075990000000001</v>
      </c>
      <c r="CB8" s="41">
        <v>0.45579999999999998</v>
      </c>
      <c r="CC8" s="41">
        <v>0.56000000000000005</v>
      </c>
      <c r="CD8" s="41">
        <v>26.750640000000001</v>
      </c>
      <c r="CE8" s="41">
        <v>452.57643999999999</v>
      </c>
      <c r="CF8" s="41"/>
      <c r="CG8" s="41">
        <v>157.35578000000001</v>
      </c>
      <c r="CH8" s="41">
        <v>18.634</v>
      </c>
      <c r="CI8" s="41"/>
      <c r="CJ8" s="41"/>
      <c r="CK8" s="41">
        <v>17.544599999999999</v>
      </c>
      <c r="CL8" s="41">
        <v>2.1689699999999998</v>
      </c>
      <c r="CM8" s="41"/>
      <c r="CN8" s="41"/>
      <c r="CO8" s="41">
        <v>16.150099999999998</v>
      </c>
      <c r="CP8" s="41">
        <v>284.45999999999998</v>
      </c>
      <c r="CQ8" s="41"/>
      <c r="CR8" s="41">
        <v>39.308</v>
      </c>
      <c r="CS8" s="41"/>
      <c r="CT8" s="41">
        <v>33.911999999999999</v>
      </c>
    </row>
    <row r="9" spans="1:98" ht="15.75" x14ac:dyDescent="0.25">
      <c r="A9" s="1"/>
      <c r="B9" s="42" t="s">
        <v>801</v>
      </c>
      <c r="C9" s="43">
        <v>3.1985000000000001</v>
      </c>
      <c r="D9" s="43"/>
      <c r="E9" s="43">
        <v>21.28444</v>
      </c>
      <c r="F9" s="43">
        <v>11.936999999999999</v>
      </c>
      <c r="G9" s="43"/>
      <c r="H9" s="43"/>
      <c r="I9" s="43"/>
      <c r="J9" s="43"/>
      <c r="K9" s="43">
        <v>20.476500000000001</v>
      </c>
      <c r="L9" s="43">
        <v>26.6144</v>
      </c>
      <c r="M9" s="43">
        <v>14.630599999999999</v>
      </c>
      <c r="N9" s="43">
        <v>14.43</v>
      </c>
      <c r="O9" s="43">
        <v>32.777999999999999</v>
      </c>
      <c r="P9" s="43"/>
      <c r="Q9" s="43"/>
      <c r="R9" s="43">
        <v>14.278</v>
      </c>
      <c r="S9" s="43"/>
      <c r="T9" s="43">
        <v>45.357559999999999</v>
      </c>
      <c r="U9" s="43"/>
      <c r="V9" s="43">
        <v>7.6</v>
      </c>
      <c r="W9" s="43"/>
      <c r="X9" s="43">
        <v>152.59730999999999</v>
      </c>
      <c r="Y9" s="43"/>
      <c r="Z9" s="43">
        <v>7.5669300000000002</v>
      </c>
      <c r="AA9" s="43">
        <v>9.6912000000000003</v>
      </c>
      <c r="AB9" s="43"/>
      <c r="AC9" s="43">
        <v>16.690000000000001</v>
      </c>
      <c r="AD9" s="43"/>
      <c r="AE9" s="43"/>
      <c r="AF9" s="43">
        <v>2.1</v>
      </c>
      <c r="AG9" s="43"/>
      <c r="AH9" s="43"/>
      <c r="AI9" s="43"/>
      <c r="AJ9" s="43">
        <v>5.3343100000000003</v>
      </c>
      <c r="AK9" s="43">
        <v>0</v>
      </c>
      <c r="AL9" s="43">
        <v>1.3471</v>
      </c>
      <c r="AM9" s="43">
        <v>49.593200000000003</v>
      </c>
      <c r="AN9" s="43">
        <v>120.18273000000001</v>
      </c>
      <c r="AO9" s="43">
        <v>26.860399999999998</v>
      </c>
      <c r="AP9" s="43">
        <v>0.7</v>
      </c>
      <c r="AQ9" s="43">
        <v>118.1493</v>
      </c>
      <c r="AR9" s="43"/>
      <c r="AS9" s="43">
        <v>39.572000000000003</v>
      </c>
      <c r="AT9" s="43">
        <v>32.67</v>
      </c>
      <c r="AU9" s="43"/>
      <c r="AV9" s="43">
        <v>158.37633</v>
      </c>
      <c r="AW9" s="43">
        <v>34.725709999999999</v>
      </c>
      <c r="AX9" s="43"/>
      <c r="AY9" s="43"/>
      <c r="AZ9" s="43"/>
      <c r="BA9" s="43">
        <v>2.2999999999999998</v>
      </c>
      <c r="BB9" s="43"/>
      <c r="BC9" s="43">
        <v>59.325429999999997</v>
      </c>
      <c r="BD9" s="43"/>
      <c r="BE9" s="43"/>
      <c r="BF9" s="43"/>
      <c r="BG9" s="43"/>
      <c r="BH9" s="43"/>
      <c r="BI9" s="43">
        <v>7.69</v>
      </c>
      <c r="BJ9" s="43"/>
      <c r="BK9" s="43">
        <v>2.8290799999999998</v>
      </c>
      <c r="BL9" s="43"/>
      <c r="BM9" s="43"/>
      <c r="BN9" s="43">
        <v>48.85</v>
      </c>
      <c r="BO9" s="43"/>
      <c r="BP9" s="43">
        <v>144.56415000000001</v>
      </c>
      <c r="BQ9" s="43">
        <v>1.3613999999999999</v>
      </c>
      <c r="BR9" s="43">
        <v>3.7402000000000002</v>
      </c>
      <c r="BS9" s="43">
        <v>131.09733</v>
      </c>
      <c r="BT9" s="43">
        <v>8.1781600000000001</v>
      </c>
      <c r="BU9" s="43"/>
      <c r="BV9" s="43">
        <v>36.613599999999998</v>
      </c>
      <c r="BW9" s="43">
        <v>3.9634800000000001</v>
      </c>
      <c r="BX9" s="43"/>
      <c r="BY9" s="43"/>
      <c r="BZ9" s="43">
        <v>89.03031</v>
      </c>
      <c r="CA9" s="43">
        <v>21.073599999999999</v>
      </c>
      <c r="CB9" s="43">
        <v>0.41070000000000001</v>
      </c>
      <c r="CC9" s="43">
        <v>0.57999999999999996</v>
      </c>
      <c r="CD9" s="43">
        <v>28.26313</v>
      </c>
      <c r="CE9" s="43">
        <v>452.58969000000002</v>
      </c>
      <c r="CF9" s="43"/>
      <c r="CG9" s="43">
        <v>159.10677999999999</v>
      </c>
      <c r="CH9" s="43">
        <v>18.41</v>
      </c>
      <c r="CI9" s="43"/>
      <c r="CJ9" s="43"/>
      <c r="CK9" s="43">
        <v>17.7424</v>
      </c>
      <c r="CL9" s="43">
        <v>2.0843500000000001</v>
      </c>
      <c r="CM9" s="43"/>
      <c r="CN9" s="43"/>
      <c r="CO9" s="43">
        <v>16.274260000000002</v>
      </c>
      <c r="CP9" s="43">
        <v>286.87</v>
      </c>
      <c r="CQ9" s="43"/>
      <c r="CR9" s="43">
        <v>40.856999999999999</v>
      </c>
      <c r="CS9" s="43"/>
      <c r="CT9" s="43">
        <v>30.739000000000001</v>
      </c>
    </row>
    <row r="10" spans="1:98" ht="15.75" x14ac:dyDescent="0.25">
      <c r="A10" s="1"/>
      <c r="B10" s="42" t="s">
        <v>802</v>
      </c>
      <c r="C10" s="43">
        <v>3.4135</v>
      </c>
      <c r="D10" s="43"/>
      <c r="E10" s="43">
        <v>17.613350000000001</v>
      </c>
      <c r="F10" s="43">
        <v>13.273</v>
      </c>
      <c r="G10" s="43"/>
      <c r="H10" s="43"/>
      <c r="I10" s="43"/>
      <c r="J10" s="43"/>
      <c r="K10" s="43">
        <v>20.382000000000001</v>
      </c>
      <c r="L10" s="43">
        <v>26.816700000000001</v>
      </c>
      <c r="M10" s="43">
        <v>15.2181</v>
      </c>
      <c r="N10" s="43">
        <v>14.45</v>
      </c>
      <c r="O10" s="43">
        <v>32.494</v>
      </c>
      <c r="P10" s="43"/>
      <c r="Q10" s="43"/>
      <c r="R10" s="43">
        <v>14.221</v>
      </c>
      <c r="S10" s="43"/>
      <c r="T10" s="43">
        <v>44.25468</v>
      </c>
      <c r="U10" s="43"/>
      <c r="V10" s="43">
        <v>7.8</v>
      </c>
      <c r="W10" s="43"/>
      <c r="X10" s="43">
        <v>128.51563999999999</v>
      </c>
      <c r="Y10" s="43"/>
      <c r="Z10" s="43">
        <v>7.9444499999999998</v>
      </c>
      <c r="AA10" s="43">
        <v>9.6664999999999992</v>
      </c>
      <c r="AB10" s="43"/>
      <c r="AC10" s="43">
        <v>16.89</v>
      </c>
      <c r="AD10" s="43"/>
      <c r="AE10" s="43"/>
      <c r="AF10" s="43">
        <v>2</v>
      </c>
      <c r="AG10" s="43"/>
      <c r="AH10" s="43"/>
      <c r="AI10" s="43"/>
      <c r="AJ10" s="43">
        <v>5.31128</v>
      </c>
      <c r="AK10" s="43">
        <v>0</v>
      </c>
      <c r="AL10" s="43">
        <v>1.2279</v>
      </c>
      <c r="AM10" s="43">
        <v>48.970799999999997</v>
      </c>
      <c r="AN10" s="43">
        <v>120.51212</v>
      </c>
      <c r="AO10" s="43">
        <v>27.765899999999998</v>
      </c>
      <c r="AP10" s="43">
        <v>0.64</v>
      </c>
      <c r="AQ10" s="43">
        <v>116.14190000000001</v>
      </c>
      <c r="AR10" s="43"/>
      <c r="AS10" s="43">
        <v>39.079000000000001</v>
      </c>
      <c r="AT10" s="43">
        <v>32.770000000000003</v>
      </c>
      <c r="AU10" s="43"/>
      <c r="AV10" s="43">
        <v>158.43654000000001</v>
      </c>
      <c r="AW10" s="43">
        <v>34.396279999999997</v>
      </c>
      <c r="AX10" s="43"/>
      <c r="AY10" s="43"/>
      <c r="AZ10" s="43"/>
      <c r="BA10" s="43">
        <v>2.2999999999999998</v>
      </c>
      <c r="BB10" s="43"/>
      <c r="BC10" s="43">
        <v>56.420769999999997</v>
      </c>
      <c r="BD10" s="43"/>
      <c r="BE10" s="43"/>
      <c r="BF10" s="43"/>
      <c r="BG10" s="43"/>
      <c r="BH10" s="43"/>
      <c r="BI10" s="43">
        <v>7.85</v>
      </c>
      <c r="BJ10" s="43"/>
      <c r="BK10" s="43">
        <v>2.9068399999999999</v>
      </c>
      <c r="BL10" s="43"/>
      <c r="BM10" s="43"/>
      <c r="BN10" s="43">
        <v>57.12</v>
      </c>
      <c r="BO10" s="43"/>
      <c r="BP10" s="43">
        <v>146.90076999999999</v>
      </c>
      <c r="BQ10" s="43">
        <v>1.0973999999999999</v>
      </c>
      <c r="BR10" s="43">
        <v>3.8744000000000001</v>
      </c>
      <c r="BS10" s="43">
        <v>132.53106</v>
      </c>
      <c r="BT10" s="43">
        <v>8.6304099999999995</v>
      </c>
      <c r="BU10" s="43"/>
      <c r="BV10" s="43">
        <v>35.982500000000002</v>
      </c>
      <c r="BW10" s="43">
        <v>4.0072999999999999</v>
      </c>
      <c r="BX10" s="43"/>
      <c r="BY10" s="43"/>
      <c r="BZ10" s="43">
        <v>90.571709999999996</v>
      </c>
      <c r="CA10" s="43">
        <v>21.068619999999999</v>
      </c>
      <c r="CB10" s="43">
        <v>0.35909999999999997</v>
      </c>
      <c r="CC10" s="43">
        <v>0.59</v>
      </c>
      <c r="CD10" s="43">
        <v>28.590440000000001</v>
      </c>
      <c r="CE10" s="43">
        <v>455.87097999999997</v>
      </c>
      <c r="CF10" s="43"/>
      <c r="CG10" s="43">
        <v>154.92831000000001</v>
      </c>
      <c r="CH10" s="43">
        <v>18.3</v>
      </c>
      <c r="CI10" s="43"/>
      <c r="CJ10" s="43"/>
      <c r="CK10" s="43">
        <v>18.043299999999999</v>
      </c>
      <c r="CL10" s="43">
        <v>1.825</v>
      </c>
      <c r="CM10" s="43"/>
      <c r="CN10" s="43"/>
      <c r="CO10" s="43">
        <v>16.21959</v>
      </c>
      <c r="CP10" s="43">
        <v>284.55</v>
      </c>
      <c r="CQ10" s="43"/>
      <c r="CR10" s="43">
        <v>40.79</v>
      </c>
      <c r="CS10" s="43"/>
      <c r="CT10" s="43">
        <v>32.234000000000002</v>
      </c>
    </row>
    <row r="11" spans="1:98" ht="15.75" x14ac:dyDescent="0.25">
      <c r="A11" s="1"/>
      <c r="B11" s="42" t="s">
        <v>803</v>
      </c>
      <c r="C11" s="43">
        <v>3.7010999999999998</v>
      </c>
      <c r="D11" s="43"/>
      <c r="E11" s="43">
        <v>21.549109999999999</v>
      </c>
      <c r="F11" s="43">
        <v>12.724</v>
      </c>
      <c r="G11" s="43"/>
      <c r="H11" s="43"/>
      <c r="I11" s="43"/>
      <c r="J11" s="43"/>
      <c r="K11" s="43">
        <v>20.598500000000001</v>
      </c>
      <c r="L11" s="43">
        <v>27.523800000000001</v>
      </c>
      <c r="M11" s="43">
        <v>14.9846</v>
      </c>
      <c r="N11" s="43">
        <v>14.31</v>
      </c>
      <c r="O11" s="43">
        <v>32.438000000000002</v>
      </c>
      <c r="P11" s="43"/>
      <c r="Q11" s="43"/>
      <c r="R11" s="43">
        <v>14.304</v>
      </c>
      <c r="S11" s="43"/>
      <c r="T11" s="43">
        <v>42.657800000000002</v>
      </c>
      <c r="U11" s="43"/>
      <c r="V11" s="43">
        <v>8.5</v>
      </c>
      <c r="W11" s="43"/>
      <c r="X11" s="43">
        <v>122.21563999999999</v>
      </c>
      <c r="Y11" s="43"/>
      <c r="Z11" s="43">
        <v>7.9847900000000003</v>
      </c>
      <c r="AA11" s="43">
        <v>9.3781999999999996</v>
      </c>
      <c r="AB11" s="43"/>
      <c r="AC11" s="43">
        <v>17.13</v>
      </c>
      <c r="AD11" s="43"/>
      <c r="AE11" s="43"/>
      <c r="AF11" s="43">
        <v>2</v>
      </c>
      <c r="AG11" s="43"/>
      <c r="AH11" s="43"/>
      <c r="AI11" s="43"/>
      <c r="AJ11" s="43">
        <v>5.2735900000000004</v>
      </c>
      <c r="AK11" s="43">
        <v>0</v>
      </c>
      <c r="AL11" s="43">
        <v>1.1498999999999999</v>
      </c>
      <c r="AM11" s="43">
        <v>47.518700000000003</v>
      </c>
      <c r="AN11" s="43">
        <v>120.14909</v>
      </c>
      <c r="AO11" s="43">
        <v>27.610700000000001</v>
      </c>
      <c r="AP11" s="43">
        <v>0.44</v>
      </c>
      <c r="AQ11" s="43">
        <v>116.1797</v>
      </c>
      <c r="AR11" s="43"/>
      <c r="AS11" s="43">
        <v>38.255000000000003</v>
      </c>
      <c r="AT11" s="43">
        <v>33.4</v>
      </c>
      <c r="AU11" s="43"/>
      <c r="AV11" s="43">
        <v>158.7337</v>
      </c>
      <c r="AW11" s="43">
        <v>34.075830000000003</v>
      </c>
      <c r="AX11" s="43"/>
      <c r="AY11" s="43"/>
      <c r="AZ11" s="43"/>
      <c r="BA11" s="43">
        <v>2.2999999999999998</v>
      </c>
      <c r="BB11" s="43"/>
      <c r="BC11" s="43">
        <v>56.150739999999999</v>
      </c>
      <c r="BD11" s="43"/>
      <c r="BE11" s="43"/>
      <c r="BF11" s="43"/>
      <c r="BG11" s="43"/>
      <c r="BH11" s="43"/>
      <c r="BI11" s="43">
        <v>7.74</v>
      </c>
      <c r="BJ11" s="43"/>
      <c r="BK11" s="43">
        <v>2.8604500000000002</v>
      </c>
      <c r="BL11" s="43"/>
      <c r="BM11" s="43"/>
      <c r="BN11" s="43">
        <v>63.07</v>
      </c>
      <c r="BO11" s="43"/>
      <c r="BP11" s="43">
        <v>146.79702</v>
      </c>
      <c r="BQ11" s="43">
        <v>1.3405</v>
      </c>
      <c r="BR11" s="43">
        <v>3.8254000000000001</v>
      </c>
      <c r="BS11" s="43">
        <v>132.40282999999999</v>
      </c>
      <c r="BT11" s="43">
        <v>8.8685200000000002</v>
      </c>
      <c r="BU11" s="43"/>
      <c r="BV11" s="43">
        <v>36.312800000000003</v>
      </c>
      <c r="BW11" s="43">
        <v>3.7307000000000001</v>
      </c>
      <c r="BX11" s="43"/>
      <c r="BY11" s="43"/>
      <c r="BZ11" s="43">
        <v>87.685199999999995</v>
      </c>
      <c r="CA11" s="43">
        <v>21.062629999999999</v>
      </c>
      <c r="CB11" s="43">
        <v>0.35049999999999998</v>
      </c>
      <c r="CC11" s="43">
        <v>0.55000000000000004</v>
      </c>
      <c r="CD11" s="43">
        <v>29.193110000000001</v>
      </c>
      <c r="CE11" s="43">
        <v>455.05077999999997</v>
      </c>
      <c r="CF11" s="43"/>
      <c r="CG11" s="43">
        <v>156.94479000000001</v>
      </c>
      <c r="CH11" s="43">
        <v>18.498999999999999</v>
      </c>
      <c r="CI11" s="43"/>
      <c r="CJ11" s="43"/>
      <c r="CK11" s="43">
        <v>17.7896</v>
      </c>
      <c r="CL11" s="43">
        <v>1.82185</v>
      </c>
      <c r="CM11" s="43"/>
      <c r="CN11" s="43"/>
      <c r="CO11" s="43">
        <v>15.127840000000001</v>
      </c>
      <c r="CP11" s="43">
        <v>275.89</v>
      </c>
      <c r="CQ11" s="43"/>
      <c r="CR11" s="43">
        <v>40.902999999999999</v>
      </c>
      <c r="CS11" s="43"/>
      <c r="CT11" s="43">
        <v>32.966999999999999</v>
      </c>
    </row>
    <row r="12" spans="1:98" ht="15.75" x14ac:dyDescent="0.25">
      <c r="A12" s="1"/>
      <c r="B12" s="42" t="s">
        <v>804</v>
      </c>
      <c r="C12" s="43">
        <v>3.8369</v>
      </c>
      <c r="D12" s="43"/>
      <c r="E12" s="43">
        <v>21.819510000000001</v>
      </c>
      <c r="F12" s="43">
        <v>12.699</v>
      </c>
      <c r="G12" s="43"/>
      <c r="H12" s="43"/>
      <c r="I12" s="43"/>
      <c r="J12" s="43"/>
      <c r="K12" s="43">
        <v>21.241900000000001</v>
      </c>
      <c r="L12" s="43">
        <v>27.520800000000001</v>
      </c>
      <c r="M12" s="43">
        <v>15.331200000000001</v>
      </c>
      <c r="N12" s="43">
        <v>14.56</v>
      </c>
      <c r="O12" s="43">
        <v>32.502000000000002</v>
      </c>
      <c r="P12" s="43"/>
      <c r="Q12" s="43"/>
      <c r="R12" s="43">
        <v>13.984999999999999</v>
      </c>
      <c r="S12" s="43"/>
      <c r="T12" s="43">
        <v>32.429040000000001</v>
      </c>
      <c r="U12" s="43"/>
      <c r="V12" s="43">
        <v>8.8000000000000007</v>
      </c>
      <c r="W12" s="43"/>
      <c r="X12" s="43">
        <v>122.39302000000001</v>
      </c>
      <c r="Y12" s="43"/>
      <c r="Z12" s="43">
        <v>8.0531799999999993</v>
      </c>
      <c r="AA12" s="43">
        <v>9.5143000000000004</v>
      </c>
      <c r="AB12" s="43"/>
      <c r="AC12" s="43">
        <v>16.829999999999998</v>
      </c>
      <c r="AD12" s="43"/>
      <c r="AE12" s="43"/>
      <c r="AF12" s="43">
        <v>2</v>
      </c>
      <c r="AG12" s="43"/>
      <c r="AH12" s="43"/>
      <c r="AI12" s="43"/>
      <c r="AJ12" s="43">
        <v>5.2218400000000003</v>
      </c>
      <c r="AK12" s="43">
        <v>0</v>
      </c>
      <c r="AL12" s="43">
        <v>1.0726</v>
      </c>
      <c r="AM12" s="43">
        <v>47.2774</v>
      </c>
      <c r="AN12" s="43">
        <v>120.0478</v>
      </c>
      <c r="AO12" s="43">
        <v>27.427800000000001</v>
      </c>
      <c r="AP12" s="43">
        <v>0.41</v>
      </c>
      <c r="AQ12" s="43">
        <v>118.2632</v>
      </c>
      <c r="AR12" s="43"/>
      <c r="AS12" s="43">
        <v>38.036000000000001</v>
      </c>
      <c r="AT12" s="43">
        <v>32.74</v>
      </c>
      <c r="AU12" s="43"/>
      <c r="AV12" s="43">
        <v>159.11609999999999</v>
      </c>
      <c r="AW12" s="43">
        <v>34.282249999999998</v>
      </c>
      <c r="AX12" s="43"/>
      <c r="AY12" s="43"/>
      <c r="AZ12" s="43"/>
      <c r="BA12" s="43">
        <v>2.2999999999999998</v>
      </c>
      <c r="BB12" s="43"/>
      <c r="BC12" s="43">
        <v>56.72522</v>
      </c>
      <c r="BD12" s="43"/>
      <c r="BE12" s="43"/>
      <c r="BF12" s="43"/>
      <c r="BG12" s="43"/>
      <c r="BH12" s="43"/>
      <c r="BI12" s="43">
        <v>7.61</v>
      </c>
      <c r="BJ12" s="43"/>
      <c r="BK12" s="43">
        <v>2.8508800000000001</v>
      </c>
      <c r="BL12" s="43"/>
      <c r="BM12" s="43"/>
      <c r="BN12" s="43">
        <v>60.73</v>
      </c>
      <c r="BO12" s="43"/>
      <c r="BP12" s="43">
        <v>146.38353000000001</v>
      </c>
      <c r="BQ12" s="43">
        <v>1.3544</v>
      </c>
      <c r="BR12" s="43">
        <v>3.9024000000000001</v>
      </c>
      <c r="BS12" s="43">
        <v>132.45366999999999</v>
      </c>
      <c r="BT12" s="43">
        <v>9.1648999999999994</v>
      </c>
      <c r="BU12" s="43"/>
      <c r="BV12" s="43">
        <v>34.730899999999998</v>
      </c>
      <c r="BW12" s="43">
        <v>3.87202</v>
      </c>
      <c r="BX12" s="43"/>
      <c r="BY12" s="43"/>
      <c r="BZ12" s="43">
        <v>88.132620000000003</v>
      </c>
      <c r="CA12" s="43">
        <v>21.056899999999999</v>
      </c>
      <c r="CB12" s="43">
        <v>0.34699999999999998</v>
      </c>
      <c r="CC12" s="43">
        <v>0.55000000000000004</v>
      </c>
      <c r="CD12" s="43">
        <v>29.04156</v>
      </c>
      <c r="CE12" s="43">
        <v>438.18615</v>
      </c>
      <c r="CF12" s="43"/>
      <c r="CG12" s="43">
        <v>161.30324999999999</v>
      </c>
      <c r="CH12" s="43">
        <v>17.847000000000001</v>
      </c>
      <c r="CI12" s="43"/>
      <c r="CJ12" s="43"/>
      <c r="CK12" s="43">
        <v>17.313700000000001</v>
      </c>
      <c r="CL12" s="43">
        <v>1.82738</v>
      </c>
      <c r="CM12" s="43"/>
      <c r="CN12" s="43"/>
      <c r="CO12" s="43">
        <v>15.18859</v>
      </c>
      <c r="CP12" s="43">
        <v>273.16000000000003</v>
      </c>
      <c r="CQ12" s="43"/>
      <c r="CR12" s="43">
        <v>39.393000000000001</v>
      </c>
      <c r="CS12" s="43"/>
      <c r="CT12" s="43">
        <v>32.985999999999997</v>
      </c>
    </row>
    <row r="13" spans="1:98" ht="15.75" x14ac:dyDescent="0.25">
      <c r="A13" s="1"/>
      <c r="B13" s="42" t="s">
        <v>805</v>
      </c>
      <c r="C13" s="43">
        <v>3.7288999999999999</v>
      </c>
      <c r="D13" s="43"/>
      <c r="E13" s="43">
        <v>21.927800000000001</v>
      </c>
      <c r="F13" s="43">
        <v>12.654</v>
      </c>
      <c r="G13" s="43"/>
      <c r="H13" s="43"/>
      <c r="I13" s="43"/>
      <c r="J13" s="43"/>
      <c r="K13" s="43">
        <v>21.192599999999999</v>
      </c>
      <c r="L13" s="43">
        <v>27.224599999999999</v>
      </c>
      <c r="M13" s="43">
        <v>15.3286</v>
      </c>
      <c r="N13" s="43">
        <v>14.47</v>
      </c>
      <c r="O13" s="43">
        <v>32.798000000000002</v>
      </c>
      <c r="P13" s="43"/>
      <c r="Q13" s="43"/>
      <c r="R13" s="43">
        <v>13.913</v>
      </c>
      <c r="S13" s="43"/>
      <c r="T13" s="43">
        <v>35.679540000000003</v>
      </c>
      <c r="U13" s="43"/>
      <c r="V13" s="43">
        <v>8.6999999999999993</v>
      </c>
      <c r="W13" s="43"/>
      <c r="X13" s="43">
        <v>136.99850000000001</v>
      </c>
      <c r="Y13" s="43"/>
      <c r="Z13" s="43">
        <v>8.0752100000000002</v>
      </c>
      <c r="AA13" s="43">
        <v>9.3023000000000007</v>
      </c>
      <c r="AB13" s="43"/>
      <c r="AC13" s="43">
        <v>16.55</v>
      </c>
      <c r="AD13" s="43"/>
      <c r="AE13" s="43"/>
      <c r="AF13" s="43">
        <v>2.1</v>
      </c>
      <c r="AG13" s="43"/>
      <c r="AH13" s="43"/>
      <c r="AI13" s="43"/>
      <c r="AJ13" s="43">
        <v>4.8159200000000002</v>
      </c>
      <c r="AK13" s="43">
        <v>0</v>
      </c>
      <c r="AL13" s="43">
        <v>1.0310999999999999</v>
      </c>
      <c r="AM13" s="43">
        <v>47.543399999999998</v>
      </c>
      <c r="AN13" s="43">
        <v>120.87989</v>
      </c>
      <c r="AO13" s="43">
        <v>26.950900000000001</v>
      </c>
      <c r="AP13" s="43">
        <v>0.67</v>
      </c>
      <c r="AQ13" s="43">
        <v>117.1656</v>
      </c>
      <c r="AR13" s="43"/>
      <c r="AS13" s="43">
        <v>38.607999999999997</v>
      </c>
      <c r="AT13" s="43">
        <v>32.020000000000003</v>
      </c>
      <c r="AU13" s="43"/>
      <c r="AV13" s="43">
        <v>193.41597999999999</v>
      </c>
      <c r="AW13" s="43">
        <v>35.204799999999999</v>
      </c>
      <c r="AX13" s="43"/>
      <c r="AY13" s="43"/>
      <c r="AZ13" s="43"/>
      <c r="BA13" s="43">
        <v>2.4</v>
      </c>
      <c r="BB13" s="43"/>
      <c r="BC13" s="43">
        <v>57.899299999999997</v>
      </c>
      <c r="BD13" s="43"/>
      <c r="BE13" s="43"/>
      <c r="BF13" s="43"/>
      <c r="BG13" s="43"/>
      <c r="BH13" s="43"/>
      <c r="BI13" s="43">
        <v>7.89</v>
      </c>
      <c r="BJ13" s="43"/>
      <c r="BK13" s="43">
        <v>2.8747500000000001</v>
      </c>
      <c r="BL13" s="43"/>
      <c r="BM13" s="43"/>
      <c r="BN13" s="43">
        <v>62.81</v>
      </c>
      <c r="BO13" s="43"/>
      <c r="BP13" s="43">
        <v>143.48076</v>
      </c>
      <c r="BQ13" s="43">
        <v>1.3544</v>
      </c>
      <c r="BR13" s="43">
        <v>3.8073999999999999</v>
      </c>
      <c r="BS13" s="43">
        <v>131.04060999999999</v>
      </c>
      <c r="BT13" s="43">
        <v>9.3813200000000005</v>
      </c>
      <c r="BU13" s="43"/>
      <c r="BV13" s="43">
        <v>34.523499999999999</v>
      </c>
      <c r="BW13" s="43">
        <v>3.9659300000000002</v>
      </c>
      <c r="BX13" s="43"/>
      <c r="BY13" s="43"/>
      <c r="BZ13" s="43">
        <v>86.884559999999993</v>
      </c>
      <c r="CA13" s="43">
        <v>21.057089999999999</v>
      </c>
      <c r="CB13" s="43">
        <v>0.33879999999999999</v>
      </c>
      <c r="CC13" s="43">
        <v>0.59</v>
      </c>
      <c r="CD13" s="43">
        <v>29.020209999999999</v>
      </c>
      <c r="CE13" s="43">
        <v>446.90280000000001</v>
      </c>
      <c r="CF13" s="43"/>
      <c r="CG13" s="43">
        <v>156.90329</v>
      </c>
      <c r="CH13" s="43">
        <v>18.486000000000001</v>
      </c>
      <c r="CI13" s="43"/>
      <c r="CJ13" s="43"/>
      <c r="CK13" s="43">
        <v>17.969200000000001</v>
      </c>
      <c r="CL13" s="43">
        <v>3.7985099999999998</v>
      </c>
      <c r="CM13" s="43"/>
      <c r="CN13" s="43"/>
      <c r="CO13" s="43">
        <v>15.55883</v>
      </c>
      <c r="CP13" s="43">
        <v>285.08</v>
      </c>
      <c r="CQ13" s="43"/>
      <c r="CR13" s="43">
        <v>39.927</v>
      </c>
      <c r="CS13" s="43"/>
      <c r="CT13" s="43">
        <v>32.890999999999998</v>
      </c>
    </row>
    <row r="14" spans="1:98" ht="15.75" x14ac:dyDescent="0.25">
      <c r="A14" s="1"/>
      <c r="B14" s="42" t="s">
        <v>806</v>
      </c>
      <c r="C14" s="43">
        <v>3.1520000000000001</v>
      </c>
      <c r="D14" s="43"/>
      <c r="E14" s="43">
        <v>21.978619999999999</v>
      </c>
      <c r="F14" s="43">
        <v>13.026</v>
      </c>
      <c r="G14" s="43"/>
      <c r="H14" s="43"/>
      <c r="I14" s="43"/>
      <c r="J14" s="43"/>
      <c r="K14" s="43">
        <v>20.423200000000001</v>
      </c>
      <c r="L14" s="43">
        <v>26.467600000000001</v>
      </c>
      <c r="M14" s="43">
        <v>15.0814</v>
      </c>
      <c r="N14" s="43">
        <v>14.59</v>
      </c>
      <c r="O14" s="43">
        <v>32.932000000000002</v>
      </c>
      <c r="P14" s="43"/>
      <c r="Q14" s="43"/>
      <c r="R14" s="43">
        <v>13.895</v>
      </c>
      <c r="S14" s="43"/>
      <c r="T14" s="43">
        <v>32.788589999999999</v>
      </c>
      <c r="U14" s="43"/>
      <c r="V14" s="43">
        <v>8.9</v>
      </c>
      <c r="W14" s="43"/>
      <c r="X14" s="43">
        <v>170.42981</v>
      </c>
      <c r="Y14" s="43"/>
      <c r="Z14" s="43">
        <v>7.97316</v>
      </c>
      <c r="AA14" s="43">
        <v>9.3045000000000009</v>
      </c>
      <c r="AB14" s="43"/>
      <c r="AC14" s="43">
        <v>16.809999999999999</v>
      </c>
      <c r="AD14" s="43"/>
      <c r="AE14" s="43"/>
      <c r="AF14" s="43">
        <v>2.1</v>
      </c>
      <c r="AG14" s="43"/>
      <c r="AH14" s="43"/>
      <c r="AI14" s="43"/>
      <c r="AJ14" s="43">
        <v>5.0571900000000003</v>
      </c>
      <c r="AK14" s="43">
        <v>0</v>
      </c>
      <c r="AL14" s="43">
        <v>0.9849</v>
      </c>
      <c r="AM14" s="43">
        <v>45.832999999999998</v>
      </c>
      <c r="AN14" s="43">
        <v>121.93474000000001</v>
      </c>
      <c r="AO14" s="43">
        <v>26.932500000000001</v>
      </c>
      <c r="AP14" s="43">
        <v>0.48</v>
      </c>
      <c r="AQ14" s="43">
        <v>119.4145</v>
      </c>
      <c r="AR14" s="43"/>
      <c r="AS14" s="43">
        <v>38.807000000000002</v>
      </c>
      <c r="AT14" s="43">
        <v>31.55</v>
      </c>
      <c r="AU14" s="43"/>
      <c r="AV14" s="43">
        <v>193.12610000000001</v>
      </c>
      <c r="AW14" s="43">
        <v>35.457720000000002</v>
      </c>
      <c r="AX14" s="43"/>
      <c r="AY14" s="43"/>
      <c r="AZ14" s="43"/>
      <c r="BA14" s="43">
        <v>2.4</v>
      </c>
      <c r="BB14" s="43"/>
      <c r="BC14" s="43">
        <v>57.796729999999997</v>
      </c>
      <c r="BD14" s="43"/>
      <c r="BE14" s="43"/>
      <c r="BF14" s="43"/>
      <c r="BG14" s="43"/>
      <c r="BH14" s="43"/>
      <c r="BI14" s="43">
        <v>7.78</v>
      </c>
      <c r="BJ14" s="43"/>
      <c r="BK14" s="43">
        <v>2.8946900000000002</v>
      </c>
      <c r="BL14" s="43"/>
      <c r="BM14" s="43"/>
      <c r="BN14" s="43">
        <v>62.01</v>
      </c>
      <c r="BO14" s="43"/>
      <c r="BP14" s="43">
        <v>147.07297</v>
      </c>
      <c r="BQ14" s="43">
        <v>1.3266</v>
      </c>
      <c r="BR14" s="43">
        <v>3.8658999999999999</v>
      </c>
      <c r="BS14" s="43">
        <v>134.25842</v>
      </c>
      <c r="BT14" s="43">
        <v>9.1109399999999994</v>
      </c>
      <c r="BU14" s="43"/>
      <c r="BV14" s="43">
        <v>35.168199999999999</v>
      </c>
      <c r="BW14" s="43">
        <v>4.0273599999999998</v>
      </c>
      <c r="BX14" s="43"/>
      <c r="BY14" s="43"/>
      <c r="BZ14" s="43">
        <v>88.102639999999994</v>
      </c>
      <c r="CA14" s="43">
        <v>21.052119999999999</v>
      </c>
      <c r="CB14" s="43">
        <v>0.32950000000000002</v>
      </c>
      <c r="CC14" s="43">
        <v>0.55000000000000004</v>
      </c>
      <c r="CD14" s="43">
        <v>29.40718</v>
      </c>
      <c r="CE14" s="43">
        <v>454.47435999999999</v>
      </c>
      <c r="CF14" s="43"/>
      <c r="CG14" s="43">
        <v>157.94073</v>
      </c>
      <c r="CH14" s="43">
        <v>18.478999999999999</v>
      </c>
      <c r="CI14" s="43"/>
      <c r="CJ14" s="43"/>
      <c r="CK14" s="43">
        <v>18.035399999999999</v>
      </c>
      <c r="CL14" s="43">
        <v>4.1551099999999996</v>
      </c>
      <c r="CM14" s="43"/>
      <c r="CN14" s="43"/>
      <c r="CO14" s="43">
        <v>15.97349</v>
      </c>
      <c r="CP14" s="43">
        <v>278.8</v>
      </c>
      <c r="CQ14" s="43"/>
      <c r="CR14" s="43">
        <v>39.895000000000003</v>
      </c>
      <c r="CS14" s="43"/>
      <c r="CT14" s="43">
        <v>32.92</v>
      </c>
    </row>
    <row r="15" spans="1:98" ht="15.75" x14ac:dyDescent="0.25">
      <c r="A15" s="1"/>
      <c r="B15" s="42" t="s">
        <v>807</v>
      </c>
      <c r="C15" s="43">
        <v>3.6008</v>
      </c>
      <c r="D15" s="43"/>
      <c r="E15" s="43">
        <v>21.891909999999999</v>
      </c>
      <c r="F15" s="43">
        <v>12.928000000000001</v>
      </c>
      <c r="G15" s="43"/>
      <c r="H15" s="43"/>
      <c r="I15" s="43"/>
      <c r="J15" s="43"/>
      <c r="K15" s="43">
        <v>20.589600000000001</v>
      </c>
      <c r="L15" s="43">
        <v>26.8324</v>
      </c>
      <c r="M15" s="43">
        <v>14.9777</v>
      </c>
      <c r="N15" s="43">
        <v>14.33</v>
      </c>
      <c r="O15" s="43">
        <v>32.46</v>
      </c>
      <c r="P15" s="43"/>
      <c r="Q15" s="43"/>
      <c r="R15" s="43">
        <v>13.832000000000001</v>
      </c>
      <c r="S15" s="43"/>
      <c r="T15" s="43">
        <v>41.696640000000002</v>
      </c>
      <c r="U15" s="43"/>
      <c r="V15" s="43">
        <v>9.1999999999999993</v>
      </c>
      <c r="W15" s="43"/>
      <c r="X15" s="43">
        <v>153.92947000000001</v>
      </c>
      <c r="Y15" s="43"/>
      <c r="Z15" s="43">
        <v>8.0216999999999992</v>
      </c>
      <c r="AA15" s="43">
        <v>9.1656999999999993</v>
      </c>
      <c r="AB15" s="43"/>
      <c r="AC15" s="43">
        <v>16.16</v>
      </c>
      <c r="AD15" s="43"/>
      <c r="AE15" s="43"/>
      <c r="AF15" s="43">
        <v>2.2999999999999998</v>
      </c>
      <c r="AG15" s="43"/>
      <c r="AH15" s="43"/>
      <c r="AI15" s="43"/>
      <c r="AJ15" s="43">
        <v>5.19055</v>
      </c>
      <c r="AK15" s="43">
        <v>0</v>
      </c>
      <c r="AL15" s="43">
        <v>0.9718</v>
      </c>
      <c r="AM15" s="43">
        <v>48.420699999999997</v>
      </c>
      <c r="AN15" s="43">
        <v>121.26503</v>
      </c>
      <c r="AO15" s="43">
        <v>28.038399999999999</v>
      </c>
      <c r="AP15" s="43">
        <v>0.18</v>
      </c>
      <c r="AQ15" s="43">
        <v>119.9316</v>
      </c>
      <c r="AR15" s="43"/>
      <c r="AS15" s="43">
        <v>38.070999999999998</v>
      </c>
      <c r="AT15" s="43">
        <v>32.08</v>
      </c>
      <c r="AU15" s="43"/>
      <c r="AV15" s="43">
        <v>193.75754000000001</v>
      </c>
      <c r="AW15" s="43">
        <v>35.028199999999998</v>
      </c>
      <c r="AX15" s="43"/>
      <c r="AY15" s="43"/>
      <c r="AZ15" s="43"/>
      <c r="BA15" s="43">
        <v>2.2999999999999998</v>
      </c>
      <c r="BB15" s="43"/>
      <c r="BC15" s="43">
        <v>57.274389999999997</v>
      </c>
      <c r="BD15" s="43"/>
      <c r="BE15" s="43"/>
      <c r="BF15" s="43"/>
      <c r="BG15" s="43"/>
      <c r="BH15" s="43"/>
      <c r="BI15" s="43">
        <v>7.7</v>
      </c>
      <c r="BJ15" s="43"/>
      <c r="BK15" s="43">
        <v>3.01004</v>
      </c>
      <c r="BL15" s="43"/>
      <c r="BM15" s="43"/>
      <c r="BN15" s="43">
        <v>61.28</v>
      </c>
      <c r="BO15" s="43"/>
      <c r="BP15" s="43">
        <v>145.86727999999999</v>
      </c>
      <c r="BQ15" s="43">
        <v>1.2572000000000001</v>
      </c>
      <c r="BR15" s="43">
        <v>3.7486999999999999</v>
      </c>
      <c r="BS15" s="43">
        <v>133.94578999999999</v>
      </c>
      <c r="BT15" s="43">
        <v>9.2311599999999991</v>
      </c>
      <c r="BU15" s="43"/>
      <c r="BV15" s="43">
        <v>34.526899999999998</v>
      </c>
      <c r="BW15" s="43">
        <v>3.8865599999999998</v>
      </c>
      <c r="BX15" s="43"/>
      <c r="BY15" s="43"/>
      <c r="BZ15" s="43">
        <v>89.209980000000002</v>
      </c>
      <c r="CA15" s="43">
        <v>21.05273</v>
      </c>
      <c r="CB15" s="43">
        <v>0.32550000000000001</v>
      </c>
      <c r="CC15" s="43">
        <v>0.56999999999999995</v>
      </c>
      <c r="CD15" s="43">
        <v>29.292100000000001</v>
      </c>
      <c r="CE15" s="43">
        <v>457.80536000000001</v>
      </c>
      <c r="CF15" s="43"/>
      <c r="CG15" s="43">
        <v>161.44239999999999</v>
      </c>
      <c r="CH15" s="43">
        <v>18.207000000000001</v>
      </c>
      <c r="CI15" s="43"/>
      <c r="CJ15" s="43"/>
      <c r="CK15" s="43">
        <v>17.467700000000001</v>
      </c>
      <c r="CL15" s="43">
        <v>4.1320600000000001</v>
      </c>
      <c r="CM15" s="43"/>
      <c r="CN15" s="43"/>
      <c r="CO15" s="43">
        <v>16.463650000000001</v>
      </c>
      <c r="CP15" s="43">
        <v>282.05</v>
      </c>
      <c r="CQ15" s="43"/>
      <c r="CR15" s="43">
        <v>40.401000000000003</v>
      </c>
      <c r="CS15" s="43"/>
      <c r="CT15" s="43">
        <v>33.094000000000001</v>
      </c>
    </row>
    <row r="16" spans="1:98" ht="15.75" x14ac:dyDescent="0.25">
      <c r="A16" s="1"/>
      <c r="B16" s="42" t="s">
        <v>808</v>
      </c>
      <c r="C16" s="43">
        <v>3.9588000000000001</v>
      </c>
      <c r="D16" s="43"/>
      <c r="E16" s="43">
        <v>21.710419999999999</v>
      </c>
      <c r="F16" s="43">
        <v>12.564</v>
      </c>
      <c r="G16" s="43"/>
      <c r="H16" s="43"/>
      <c r="I16" s="43"/>
      <c r="J16" s="43"/>
      <c r="K16" s="43">
        <v>20.4312</v>
      </c>
      <c r="L16" s="43">
        <v>27.389600000000002</v>
      </c>
      <c r="M16" s="43">
        <v>15.1805</v>
      </c>
      <c r="N16" s="43">
        <v>14.27</v>
      </c>
      <c r="O16" s="43">
        <v>33.084000000000003</v>
      </c>
      <c r="P16" s="43"/>
      <c r="Q16" s="43"/>
      <c r="R16" s="43">
        <v>14.023999999999999</v>
      </c>
      <c r="S16" s="43"/>
      <c r="T16" s="43">
        <v>42.907879999999999</v>
      </c>
      <c r="U16" s="43"/>
      <c r="V16" s="43">
        <v>9.1999999999999993</v>
      </c>
      <c r="W16" s="43"/>
      <c r="X16" s="43">
        <v>144.67577</v>
      </c>
      <c r="Y16" s="43"/>
      <c r="Z16" s="43">
        <v>7.8013899999999996</v>
      </c>
      <c r="AA16" s="43">
        <v>9.0738000000000003</v>
      </c>
      <c r="AB16" s="43"/>
      <c r="AC16" s="43">
        <v>15.32</v>
      </c>
      <c r="AD16" s="43"/>
      <c r="AE16" s="43"/>
      <c r="AF16" s="43">
        <v>1.6</v>
      </c>
      <c r="AG16" s="43"/>
      <c r="AH16" s="43"/>
      <c r="AI16" s="43"/>
      <c r="AJ16" s="43">
        <v>5.2815200000000004</v>
      </c>
      <c r="AK16" s="43">
        <v>0</v>
      </c>
      <c r="AL16" s="43">
        <v>0.95050000000000001</v>
      </c>
      <c r="AM16" s="43">
        <v>51.171500000000002</v>
      </c>
      <c r="AN16" s="43">
        <v>118.98157</v>
      </c>
      <c r="AO16" s="43">
        <v>27.052</v>
      </c>
      <c r="AP16" s="43">
        <v>1.65</v>
      </c>
      <c r="AQ16" s="43">
        <v>117.62009999999999</v>
      </c>
      <c r="AR16" s="43"/>
      <c r="AS16" s="43">
        <v>38.139000000000003</v>
      </c>
      <c r="AT16" s="43">
        <v>31.26</v>
      </c>
      <c r="AU16" s="43"/>
      <c r="AV16" s="43">
        <v>194.69277</v>
      </c>
      <c r="AW16" s="43">
        <v>34.968220000000002</v>
      </c>
      <c r="AX16" s="43"/>
      <c r="AY16" s="43"/>
      <c r="AZ16" s="43"/>
      <c r="BA16" s="43">
        <v>2.2999999999999998</v>
      </c>
      <c r="BB16" s="43"/>
      <c r="BC16" s="43">
        <v>56.519379999999998</v>
      </c>
      <c r="BD16" s="43"/>
      <c r="BE16" s="43"/>
      <c r="BF16" s="43"/>
      <c r="BG16" s="43"/>
      <c r="BH16" s="43"/>
      <c r="BI16" s="43">
        <v>7.71</v>
      </c>
      <c r="BJ16" s="43"/>
      <c r="BK16" s="43">
        <v>2.9876999999999998</v>
      </c>
      <c r="BL16" s="43"/>
      <c r="BM16" s="43"/>
      <c r="BN16" s="43">
        <v>62.63</v>
      </c>
      <c r="BO16" s="43"/>
      <c r="BP16" s="43">
        <v>143.78028</v>
      </c>
      <c r="BQ16" s="43">
        <v>1.2919</v>
      </c>
      <c r="BR16" s="43">
        <v>3.8107000000000002</v>
      </c>
      <c r="BS16" s="43">
        <v>134.37449000000001</v>
      </c>
      <c r="BT16" s="43">
        <v>9.3853600000000004</v>
      </c>
      <c r="BU16" s="43"/>
      <c r="BV16" s="43">
        <v>36.177900000000001</v>
      </c>
      <c r="BW16" s="43">
        <v>3.9036599999999999</v>
      </c>
      <c r="BX16" s="43"/>
      <c r="BY16" s="43"/>
      <c r="BZ16" s="43">
        <v>88.982749999999996</v>
      </c>
      <c r="CA16" s="43">
        <v>21.054189999999998</v>
      </c>
      <c r="CB16" s="43">
        <v>0.31919999999999998</v>
      </c>
      <c r="CC16" s="43">
        <v>0.56999999999999995</v>
      </c>
      <c r="CD16" s="43">
        <v>27.697929999999999</v>
      </c>
      <c r="CE16" s="43">
        <v>459.15850999999998</v>
      </c>
      <c r="CF16" s="43"/>
      <c r="CG16" s="43">
        <v>155.94398000000001</v>
      </c>
      <c r="CH16" s="43">
        <v>18.497</v>
      </c>
      <c r="CI16" s="43"/>
      <c r="CJ16" s="43"/>
      <c r="CK16" s="43">
        <v>17.203099999999999</v>
      </c>
      <c r="CL16" s="43">
        <v>4.3612500000000001</v>
      </c>
      <c r="CM16" s="43"/>
      <c r="CN16" s="43"/>
      <c r="CO16" s="43">
        <v>16.224720000000001</v>
      </c>
      <c r="CP16" s="43">
        <v>286.93</v>
      </c>
      <c r="CQ16" s="43"/>
      <c r="CR16" s="43">
        <v>40.353000000000002</v>
      </c>
      <c r="CS16" s="43"/>
      <c r="CT16" s="43">
        <v>33.088999999999999</v>
      </c>
    </row>
    <row r="17" spans="1:98" ht="15.75" x14ac:dyDescent="0.25">
      <c r="A17" s="1"/>
      <c r="B17" s="42" t="s">
        <v>809</v>
      </c>
      <c r="C17" s="43">
        <v>3.5246</v>
      </c>
      <c r="D17" s="43"/>
      <c r="E17" s="43">
        <v>21.65568</v>
      </c>
      <c r="F17" s="43">
        <v>12.834</v>
      </c>
      <c r="G17" s="43"/>
      <c r="H17" s="43"/>
      <c r="I17" s="43"/>
      <c r="J17" s="43"/>
      <c r="K17" s="43">
        <v>20.115100000000002</v>
      </c>
      <c r="L17" s="43">
        <v>27.385000000000002</v>
      </c>
      <c r="M17" s="43">
        <v>15.5053</v>
      </c>
      <c r="N17" s="43">
        <v>14.37</v>
      </c>
      <c r="O17" s="43">
        <v>32.799999999999997</v>
      </c>
      <c r="P17" s="43"/>
      <c r="Q17" s="43"/>
      <c r="R17" s="43">
        <v>14.035</v>
      </c>
      <c r="S17" s="43"/>
      <c r="T17" s="43">
        <v>45.271830000000001</v>
      </c>
      <c r="U17" s="43"/>
      <c r="V17" s="43">
        <v>9.3000000000000007</v>
      </c>
      <c r="W17" s="43"/>
      <c r="X17" s="43">
        <v>144.53967</v>
      </c>
      <c r="Y17" s="43"/>
      <c r="Z17" s="43">
        <v>7.9111399999999996</v>
      </c>
      <c r="AA17" s="43">
        <v>9.0079999999999991</v>
      </c>
      <c r="AB17" s="43"/>
      <c r="AC17" s="43">
        <v>15.76</v>
      </c>
      <c r="AD17" s="43"/>
      <c r="AE17" s="43"/>
      <c r="AF17" s="43">
        <v>2.4</v>
      </c>
      <c r="AG17" s="43"/>
      <c r="AH17" s="43"/>
      <c r="AI17" s="43"/>
      <c r="AJ17" s="43">
        <v>5.03627</v>
      </c>
      <c r="AK17" s="43">
        <v>0</v>
      </c>
      <c r="AL17" s="43">
        <v>0.98309999999999997</v>
      </c>
      <c r="AM17" s="43">
        <v>51.5505</v>
      </c>
      <c r="AN17" s="43">
        <v>119.65239</v>
      </c>
      <c r="AO17" s="43">
        <v>27.562100000000001</v>
      </c>
      <c r="AP17" s="43">
        <v>2.1</v>
      </c>
      <c r="AQ17" s="43">
        <v>117.9712</v>
      </c>
      <c r="AR17" s="43"/>
      <c r="AS17" s="43">
        <v>37.637</v>
      </c>
      <c r="AT17" s="43">
        <v>30.45</v>
      </c>
      <c r="AU17" s="43"/>
      <c r="AV17" s="43">
        <v>196.08213000000001</v>
      </c>
      <c r="AW17" s="43">
        <v>34.534019999999998</v>
      </c>
      <c r="AX17" s="43"/>
      <c r="AY17" s="43"/>
      <c r="AZ17" s="43"/>
      <c r="BA17" s="43">
        <v>2.4</v>
      </c>
      <c r="BB17" s="43"/>
      <c r="BC17" s="43">
        <v>56.020389999999999</v>
      </c>
      <c r="BD17" s="43"/>
      <c r="BE17" s="43"/>
      <c r="BF17" s="43"/>
      <c r="BG17" s="43"/>
      <c r="BH17" s="43"/>
      <c r="BI17" s="43">
        <v>7.66</v>
      </c>
      <c r="BJ17" s="43"/>
      <c r="BK17" s="43">
        <v>3.02799</v>
      </c>
      <c r="BL17" s="43"/>
      <c r="BM17" s="43"/>
      <c r="BN17" s="43">
        <v>61.77</v>
      </c>
      <c r="BO17" s="43"/>
      <c r="BP17" s="43">
        <v>143.50449</v>
      </c>
      <c r="BQ17" s="43">
        <v>1.3544</v>
      </c>
      <c r="BR17" s="43">
        <v>3.6732</v>
      </c>
      <c r="BS17" s="43">
        <v>134.54541</v>
      </c>
      <c r="BT17" s="43">
        <v>8.3768799999999999</v>
      </c>
      <c r="BU17" s="43"/>
      <c r="BV17" s="43">
        <v>34.709899999999998</v>
      </c>
      <c r="BW17" s="43">
        <v>4.3754099999999996</v>
      </c>
      <c r="BX17" s="43"/>
      <c r="BY17" s="43"/>
      <c r="BZ17" s="43">
        <v>89.152500000000003</v>
      </c>
      <c r="CA17" s="43">
        <v>21.06307</v>
      </c>
      <c r="CB17" s="43">
        <v>0.31609999999999999</v>
      </c>
      <c r="CC17" s="43">
        <v>0.55000000000000004</v>
      </c>
      <c r="CD17" s="43">
        <v>27.377479999999998</v>
      </c>
      <c r="CE17" s="43">
        <v>461.87662999999998</v>
      </c>
      <c r="CF17" s="43"/>
      <c r="CG17" s="43">
        <v>153.41773000000001</v>
      </c>
      <c r="CH17" s="43">
        <v>18.507000000000001</v>
      </c>
      <c r="CI17" s="43"/>
      <c r="CJ17" s="43"/>
      <c r="CK17" s="43">
        <v>16.752800000000001</v>
      </c>
      <c r="CL17" s="43">
        <v>4.3659999999999997</v>
      </c>
      <c r="CM17" s="43"/>
      <c r="CN17" s="43"/>
      <c r="CO17" s="43">
        <v>15.707750000000001</v>
      </c>
      <c r="CP17" s="43">
        <v>284.76</v>
      </c>
      <c r="CQ17" s="43"/>
      <c r="CR17" s="43">
        <v>40.454999999999998</v>
      </c>
      <c r="CS17" s="43"/>
      <c r="CT17" s="43">
        <v>31.015000000000001</v>
      </c>
    </row>
    <row r="18" spans="1:98" ht="15.75" x14ac:dyDescent="0.25">
      <c r="A18" s="1"/>
      <c r="B18" s="42" t="s">
        <v>810</v>
      </c>
      <c r="C18" s="43">
        <v>3.3517999999999999</v>
      </c>
      <c r="D18" s="43"/>
      <c r="E18" s="43">
        <v>17.86289</v>
      </c>
      <c r="F18" s="43">
        <v>10.888999999999999</v>
      </c>
      <c r="G18" s="43"/>
      <c r="H18" s="43"/>
      <c r="I18" s="43"/>
      <c r="J18" s="43"/>
      <c r="K18" s="43">
        <v>20.354800000000001</v>
      </c>
      <c r="L18" s="43">
        <v>27.323899999999998</v>
      </c>
      <c r="M18" s="43">
        <v>15.499599999999999</v>
      </c>
      <c r="N18" s="43">
        <v>14.35</v>
      </c>
      <c r="O18" s="43">
        <v>32.972000000000001</v>
      </c>
      <c r="P18" s="43"/>
      <c r="Q18" s="43"/>
      <c r="R18" s="43">
        <v>14.071999999999999</v>
      </c>
      <c r="S18" s="43"/>
      <c r="T18" s="43">
        <v>40.66892</v>
      </c>
      <c r="U18" s="43"/>
      <c r="V18" s="43">
        <v>9</v>
      </c>
      <c r="W18" s="43"/>
      <c r="X18" s="43">
        <v>128.14439999999999</v>
      </c>
      <c r="Y18" s="43"/>
      <c r="Z18" s="43">
        <v>8.1170200000000001</v>
      </c>
      <c r="AA18" s="43">
        <v>0.50549999999999995</v>
      </c>
      <c r="AB18" s="43"/>
      <c r="AC18" s="43">
        <v>16.5</v>
      </c>
      <c r="AD18" s="43"/>
      <c r="AE18" s="43"/>
      <c r="AF18" s="43">
        <v>2.8</v>
      </c>
      <c r="AG18" s="43"/>
      <c r="AH18" s="43"/>
      <c r="AI18" s="43"/>
      <c r="AJ18" s="43">
        <v>5.0886500000000003</v>
      </c>
      <c r="AK18" s="43">
        <v>0</v>
      </c>
      <c r="AL18" s="43">
        <v>0.95079999999999998</v>
      </c>
      <c r="AM18" s="43">
        <v>52.048099999999998</v>
      </c>
      <c r="AN18" s="43">
        <v>120.23318</v>
      </c>
      <c r="AO18" s="43">
        <v>26.825800000000001</v>
      </c>
      <c r="AP18" s="43">
        <v>1.93</v>
      </c>
      <c r="AQ18" s="43">
        <v>118.84869999999999</v>
      </c>
      <c r="AR18" s="43"/>
      <c r="AS18" s="43">
        <v>36.204999999999998</v>
      </c>
      <c r="AT18" s="43">
        <v>30.72</v>
      </c>
      <c r="AU18" s="43"/>
      <c r="AV18" s="43">
        <v>196.38578000000001</v>
      </c>
      <c r="AW18" s="43">
        <v>33.706850000000003</v>
      </c>
      <c r="AX18" s="43"/>
      <c r="AY18" s="43"/>
      <c r="AZ18" s="43"/>
      <c r="BA18" s="43">
        <v>2.2999999999999998</v>
      </c>
      <c r="BB18" s="43"/>
      <c r="BC18" s="43">
        <v>59.00562</v>
      </c>
      <c r="BD18" s="43"/>
      <c r="BE18" s="43"/>
      <c r="BF18" s="43"/>
      <c r="BG18" s="43"/>
      <c r="BH18" s="43"/>
      <c r="BI18" s="43">
        <v>7.72</v>
      </c>
      <c r="BJ18" s="43"/>
      <c r="BK18" s="43">
        <v>3.1036299999999999</v>
      </c>
      <c r="BL18" s="43"/>
      <c r="BM18" s="43"/>
      <c r="BN18" s="43">
        <v>51.97</v>
      </c>
      <c r="BO18" s="43"/>
      <c r="BP18" s="43">
        <v>141.91598999999999</v>
      </c>
      <c r="BQ18" s="43">
        <v>1.3197000000000001</v>
      </c>
      <c r="BR18" s="43">
        <v>3.6093999999999999</v>
      </c>
      <c r="BS18" s="43">
        <v>134.53207</v>
      </c>
      <c r="BT18" s="43">
        <v>9.0951400000000007</v>
      </c>
      <c r="BU18" s="43"/>
      <c r="BV18" s="43">
        <v>35.2348</v>
      </c>
      <c r="BW18" s="43">
        <v>3.85894</v>
      </c>
      <c r="BX18" s="43"/>
      <c r="BY18" s="43"/>
      <c r="BZ18" s="43">
        <v>87.304599999999994</v>
      </c>
      <c r="CA18" s="43">
        <v>21.04036</v>
      </c>
      <c r="CB18" s="43">
        <v>0.30649999999999999</v>
      </c>
      <c r="CC18" s="43">
        <v>0.59</v>
      </c>
      <c r="CD18" s="43">
        <v>27.20628</v>
      </c>
      <c r="CE18" s="43">
        <v>462.00549999999998</v>
      </c>
      <c r="CF18" s="43"/>
      <c r="CG18" s="43">
        <v>152.32374999999999</v>
      </c>
      <c r="CH18" s="43">
        <v>18.606999999999999</v>
      </c>
      <c r="CI18" s="43"/>
      <c r="CJ18" s="43"/>
      <c r="CK18" s="43">
        <v>16.957100000000001</v>
      </c>
      <c r="CL18" s="43">
        <v>4.1849299999999996</v>
      </c>
      <c r="CM18" s="43"/>
      <c r="CN18" s="43"/>
      <c r="CO18" s="43">
        <v>13.94585</v>
      </c>
      <c r="CP18" s="43">
        <v>284.8</v>
      </c>
      <c r="CQ18" s="43"/>
      <c r="CR18" s="43">
        <v>40.256999999999998</v>
      </c>
      <c r="CS18" s="43"/>
      <c r="CT18" s="43">
        <v>24.896999999999998</v>
      </c>
    </row>
    <row r="19" spans="1:98" ht="15.75" x14ac:dyDescent="0.25">
      <c r="A19" s="1"/>
      <c r="B19" s="42" t="s">
        <v>811</v>
      </c>
      <c r="C19" s="43">
        <v>2.8677999999999999</v>
      </c>
      <c r="D19" s="43"/>
      <c r="E19" s="43">
        <v>12.00651</v>
      </c>
      <c r="F19" s="43">
        <v>10.428000000000001</v>
      </c>
      <c r="G19" s="43"/>
      <c r="H19" s="43"/>
      <c r="I19" s="43"/>
      <c r="J19" s="43"/>
      <c r="K19" s="43">
        <v>20.6248</v>
      </c>
      <c r="L19" s="43">
        <v>27.428999999999998</v>
      </c>
      <c r="M19" s="43">
        <v>15.1119</v>
      </c>
      <c r="N19" s="43">
        <v>14.32</v>
      </c>
      <c r="O19" s="43">
        <v>33.497999999999998</v>
      </c>
      <c r="P19" s="43"/>
      <c r="Q19" s="43"/>
      <c r="R19" s="43">
        <v>14.055999999999999</v>
      </c>
      <c r="S19" s="43"/>
      <c r="T19" s="43">
        <v>38.002540000000003</v>
      </c>
      <c r="U19" s="43"/>
      <c r="V19" s="43">
        <v>8.8000000000000007</v>
      </c>
      <c r="W19" s="43"/>
      <c r="X19" s="43">
        <v>120.80857</v>
      </c>
      <c r="Y19" s="43"/>
      <c r="Z19" s="43">
        <v>8.0889000000000006</v>
      </c>
      <c r="AA19" s="43">
        <v>3.0436000000000001</v>
      </c>
      <c r="AB19" s="43"/>
      <c r="AC19" s="43">
        <v>17.3</v>
      </c>
      <c r="AD19" s="43"/>
      <c r="AE19" s="43"/>
      <c r="AF19" s="43">
        <v>3</v>
      </c>
      <c r="AG19" s="43"/>
      <c r="AH19" s="43"/>
      <c r="AI19" s="43"/>
      <c r="AJ19" s="43">
        <v>5.1020799999999999</v>
      </c>
      <c r="AK19" s="43">
        <v>0</v>
      </c>
      <c r="AL19" s="43">
        <v>1.1196999999999999</v>
      </c>
      <c r="AM19" s="43">
        <v>52.668700000000001</v>
      </c>
      <c r="AN19" s="43">
        <v>118.55928</v>
      </c>
      <c r="AO19" s="43">
        <v>23.208200000000001</v>
      </c>
      <c r="AP19" s="43">
        <v>1.54</v>
      </c>
      <c r="AQ19" s="43">
        <v>119.1622</v>
      </c>
      <c r="AR19" s="43"/>
      <c r="AS19" s="43">
        <v>34.884</v>
      </c>
      <c r="AT19" s="43">
        <v>31.4</v>
      </c>
      <c r="AU19" s="43"/>
      <c r="AV19" s="43">
        <v>196.34766999999999</v>
      </c>
      <c r="AW19" s="43">
        <v>33.686149999999998</v>
      </c>
      <c r="AX19" s="43"/>
      <c r="AY19" s="43"/>
      <c r="AZ19" s="43"/>
      <c r="BA19" s="43">
        <v>2.4</v>
      </c>
      <c r="BB19" s="43"/>
      <c r="BC19" s="43">
        <v>57.848039999999997</v>
      </c>
      <c r="BD19" s="43"/>
      <c r="BE19" s="43"/>
      <c r="BF19" s="43"/>
      <c r="BG19" s="43"/>
      <c r="BH19" s="43"/>
      <c r="BI19" s="43">
        <v>7.69</v>
      </c>
      <c r="BJ19" s="43"/>
      <c r="BK19" s="43">
        <v>3.2338100000000001</v>
      </c>
      <c r="BL19" s="43"/>
      <c r="BM19" s="43"/>
      <c r="BN19" s="43">
        <v>48.89</v>
      </c>
      <c r="BO19" s="43"/>
      <c r="BP19" s="43">
        <v>142.81384</v>
      </c>
      <c r="BQ19" s="43">
        <v>1.3266</v>
      </c>
      <c r="BR19" s="43">
        <v>3.5474000000000001</v>
      </c>
      <c r="BS19" s="43">
        <v>134.62851000000001</v>
      </c>
      <c r="BT19" s="43">
        <v>8.6874699999999994</v>
      </c>
      <c r="BU19" s="43"/>
      <c r="BV19" s="43">
        <v>34.1175</v>
      </c>
      <c r="BW19" s="43">
        <v>3.6508500000000002</v>
      </c>
      <c r="BX19" s="43"/>
      <c r="BY19" s="43"/>
      <c r="BZ19" s="43">
        <v>86.672259999999994</v>
      </c>
      <c r="CA19" s="43">
        <v>21.021930000000001</v>
      </c>
      <c r="CB19" s="43">
        <v>0.30630000000000002</v>
      </c>
      <c r="CC19" s="43">
        <v>0.55000000000000004</v>
      </c>
      <c r="CD19" s="43">
        <v>25.779129999999999</v>
      </c>
      <c r="CE19" s="43">
        <v>460.75686000000002</v>
      </c>
      <c r="CF19" s="43"/>
      <c r="CG19" s="43">
        <v>154.30047999999999</v>
      </c>
      <c r="CH19" s="43">
        <v>18.571000000000002</v>
      </c>
      <c r="CI19" s="43"/>
      <c r="CJ19" s="43"/>
      <c r="CK19" s="43">
        <v>16.633600000000001</v>
      </c>
      <c r="CL19" s="43">
        <v>4.0710100000000002</v>
      </c>
      <c r="CM19" s="43"/>
      <c r="CN19" s="43"/>
      <c r="CO19" s="43">
        <v>13.76066</v>
      </c>
      <c r="CP19" s="43">
        <v>284.69</v>
      </c>
      <c r="CQ19" s="43"/>
      <c r="CR19" s="43">
        <v>40.441000000000003</v>
      </c>
      <c r="CS19" s="43"/>
      <c r="CT19" s="43">
        <v>16.920000000000002</v>
      </c>
    </row>
    <row r="20" spans="1:98" ht="15.75" x14ac:dyDescent="0.25">
      <c r="A20" s="1"/>
      <c r="B20" s="42" t="s">
        <v>812</v>
      </c>
      <c r="C20" s="43">
        <v>2.4318</v>
      </c>
      <c r="D20" s="43"/>
      <c r="E20" s="43">
        <v>10.0959</v>
      </c>
      <c r="F20" s="43">
        <v>9.6310000000000002</v>
      </c>
      <c r="G20" s="43"/>
      <c r="H20" s="43"/>
      <c r="I20" s="43"/>
      <c r="J20" s="43"/>
      <c r="K20" s="43">
        <v>21</v>
      </c>
      <c r="L20" s="43">
        <v>27.600300000000001</v>
      </c>
      <c r="M20" s="43">
        <v>14.6187</v>
      </c>
      <c r="N20" s="43">
        <v>14.47</v>
      </c>
      <c r="O20" s="43">
        <v>32.805999999999997</v>
      </c>
      <c r="P20" s="43"/>
      <c r="Q20" s="43"/>
      <c r="R20" s="43">
        <v>13.897</v>
      </c>
      <c r="S20" s="43"/>
      <c r="T20" s="43">
        <v>39.429099999999998</v>
      </c>
      <c r="U20" s="43"/>
      <c r="V20" s="43">
        <v>8.8000000000000007</v>
      </c>
      <c r="W20" s="43"/>
      <c r="X20" s="43">
        <v>124.01615</v>
      </c>
      <c r="Y20" s="43"/>
      <c r="Z20" s="43">
        <v>7.9071699999999998</v>
      </c>
      <c r="AA20" s="43">
        <v>3.7378</v>
      </c>
      <c r="AB20" s="43"/>
      <c r="AC20" s="43">
        <v>17.059999999999999</v>
      </c>
      <c r="AD20" s="43"/>
      <c r="AE20" s="43"/>
      <c r="AF20" s="43">
        <v>3.7</v>
      </c>
      <c r="AG20" s="43"/>
      <c r="AH20" s="43"/>
      <c r="AI20" s="43"/>
      <c r="AJ20" s="43">
        <v>5.0694299999999997</v>
      </c>
      <c r="AK20" s="43">
        <v>0</v>
      </c>
      <c r="AL20" s="43">
        <v>1.4037999999999999</v>
      </c>
      <c r="AM20" s="43">
        <v>51.927399999999999</v>
      </c>
      <c r="AN20" s="43">
        <v>115.5051</v>
      </c>
      <c r="AO20" s="43">
        <v>21.948599999999999</v>
      </c>
      <c r="AP20" s="43">
        <v>0.55000000000000004</v>
      </c>
      <c r="AQ20" s="43">
        <v>117.4893</v>
      </c>
      <c r="AR20" s="43"/>
      <c r="AS20" s="43">
        <v>34.421999999999997</v>
      </c>
      <c r="AT20" s="43">
        <v>31.23</v>
      </c>
      <c r="AU20" s="43"/>
      <c r="AV20" s="43">
        <v>196.49705</v>
      </c>
      <c r="AW20" s="43">
        <v>32.148060000000001</v>
      </c>
      <c r="AX20" s="43"/>
      <c r="AY20" s="43"/>
      <c r="AZ20" s="43"/>
      <c r="BA20" s="43">
        <v>2.5</v>
      </c>
      <c r="BB20" s="43"/>
      <c r="BC20" s="43">
        <v>57.613309999999998</v>
      </c>
      <c r="BD20" s="43"/>
      <c r="BE20" s="43"/>
      <c r="BF20" s="43"/>
      <c r="BG20" s="43"/>
      <c r="BH20" s="43"/>
      <c r="BI20" s="43">
        <v>7.67</v>
      </c>
      <c r="BJ20" s="43"/>
      <c r="BK20" s="43">
        <v>3.1905899999999998</v>
      </c>
      <c r="BL20" s="43"/>
      <c r="BM20" s="43"/>
      <c r="BN20" s="43">
        <v>48.94</v>
      </c>
      <c r="BO20" s="43"/>
      <c r="BP20" s="43">
        <v>137.97060999999999</v>
      </c>
      <c r="BQ20" s="43">
        <v>1.2224999999999999</v>
      </c>
      <c r="BR20" s="43">
        <v>3.4767000000000001</v>
      </c>
      <c r="BS20" s="43">
        <v>132.54345000000001</v>
      </c>
      <c r="BT20" s="43">
        <v>7.9960199999999997</v>
      </c>
      <c r="BU20" s="43"/>
      <c r="BV20" s="43">
        <v>31.4772</v>
      </c>
      <c r="BW20" s="43">
        <v>3.6075599999999999</v>
      </c>
      <c r="BX20" s="43"/>
      <c r="BY20" s="43"/>
      <c r="BZ20" s="43">
        <v>86.323040000000006</v>
      </c>
      <c r="CA20" s="43">
        <v>20.99344</v>
      </c>
      <c r="CB20" s="43">
        <v>0.31730000000000003</v>
      </c>
      <c r="CC20" s="43">
        <v>0.59</v>
      </c>
      <c r="CD20" s="43">
        <v>25.207740000000001</v>
      </c>
      <c r="CE20" s="43">
        <v>458.59769999999997</v>
      </c>
      <c r="CF20" s="43"/>
      <c r="CG20" s="43">
        <v>150.22169</v>
      </c>
      <c r="CH20" s="43">
        <v>18.405999999999999</v>
      </c>
      <c r="CI20" s="43"/>
      <c r="CJ20" s="43"/>
      <c r="CK20" s="43">
        <v>16.3568</v>
      </c>
      <c r="CL20" s="43">
        <v>4.1270100000000003</v>
      </c>
      <c r="CM20" s="43"/>
      <c r="CN20" s="43"/>
      <c r="CO20" s="43">
        <v>13.68342</v>
      </c>
      <c r="CP20" s="43">
        <v>283.02</v>
      </c>
      <c r="CQ20" s="43"/>
      <c r="CR20" s="43">
        <v>39.908000000000001</v>
      </c>
      <c r="CS20" s="43"/>
      <c r="CT20" s="43">
        <v>14.583</v>
      </c>
    </row>
    <row r="21" spans="1:98" ht="15.75" x14ac:dyDescent="0.25">
      <c r="A21" s="1"/>
      <c r="B21" s="42" t="s">
        <v>813</v>
      </c>
      <c r="C21" s="43">
        <v>2.1389</v>
      </c>
      <c r="D21" s="43"/>
      <c r="E21" s="43">
        <v>9.8271899999999999</v>
      </c>
      <c r="F21" s="43">
        <v>9.8170000000000002</v>
      </c>
      <c r="G21" s="43"/>
      <c r="H21" s="43"/>
      <c r="I21" s="43"/>
      <c r="J21" s="43"/>
      <c r="K21" s="43">
        <v>21.110900000000001</v>
      </c>
      <c r="L21" s="43">
        <v>26.8614</v>
      </c>
      <c r="M21" s="43">
        <v>12.069699999999999</v>
      </c>
      <c r="N21" s="43">
        <v>14.42</v>
      </c>
      <c r="O21" s="43">
        <v>32.345999999999997</v>
      </c>
      <c r="P21" s="43"/>
      <c r="Q21" s="43"/>
      <c r="R21" s="43">
        <v>13.682</v>
      </c>
      <c r="S21" s="43"/>
      <c r="T21" s="43">
        <v>42.10772</v>
      </c>
      <c r="U21" s="43"/>
      <c r="V21" s="43">
        <v>9.8000000000000007</v>
      </c>
      <c r="W21" s="43"/>
      <c r="X21" s="43">
        <v>130.21747999999999</v>
      </c>
      <c r="Y21" s="43"/>
      <c r="Z21" s="43">
        <v>7.4099300000000001</v>
      </c>
      <c r="AA21" s="43">
        <v>3.9784999999999999</v>
      </c>
      <c r="AB21" s="43"/>
      <c r="AC21" s="43">
        <v>15.93</v>
      </c>
      <c r="AD21" s="43"/>
      <c r="AE21" s="43"/>
      <c r="AF21" s="43">
        <v>3.2</v>
      </c>
      <c r="AG21" s="43"/>
      <c r="AH21" s="43"/>
      <c r="AI21" s="43"/>
      <c r="AJ21" s="43">
        <v>4.9555300000000004</v>
      </c>
      <c r="AK21" s="43">
        <v>0</v>
      </c>
      <c r="AL21" s="43">
        <v>1.4441999999999999</v>
      </c>
      <c r="AM21" s="43">
        <v>46.215400000000002</v>
      </c>
      <c r="AN21" s="43">
        <v>113.35641</v>
      </c>
      <c r="AO21" s="43">
        <v>22.601099999999999</v>
      </c>
      <c r="AP21" s="43">
        <v>0.91</v>
      </c>
      <c r="AQ21" s="43">
        <v>114.0266</v>
      </c>
      <c r="AR21" s="43"/>
      <c r="AS21" s="43">
        <v>32.923000000000002</v>
      </c>
      <c r="AT21" s="43">
        <v>32.08</v>
      </c>
      <c r="AU21" s="43"/>
      <c r="AV21" s="43">
        <v>196.14766</v>
      </c>
      <c r="AW21" s="43">
        <v>31.62621</v>
      </c>
      <c r="AX21" s="43"/>
      <c r="AY21" s="43"/>
      <c r="AZ21" s="43"/>
      <c r="BA21" s="43">
        <v>2.4</v>
      </c>
      <c r="BB21" s="43"/>
      <c r="BC21" s="43">
        <v>58.135370000000002</v>
      </c>
      <c r="BD21" s="43"/>
      <c r="BE21" s="43"/>
      <c r="BF21" s="43"/>
      <c r="BG21" s="43"/>
      <c r="BH21" s="43"/>
      <c r="BI21" s="43">
        <v>7.69</v>
      </c>
      <c r="BJ21" s="43"/>
      <c r="BK21" s="43">
        <v>3.9501900000000001</v>
      </c>
      <c r="BL21" s="43"/>
      <c r="BM21" s="43"/>
      <c r="BN21" s="43">
        <v>49.67</v>
      </c>
      <c r="BO21" s="43"/>
      <c r="BP21" s="43">
        <v>141.40210999999999</v>
      </c>
      <c r="BQ21" s="43">
        <v>1.0488</v>
      </c>
      <c r="BR21" s="43">
        <v>3.4832999999999998</v>
      </c>
      <c r="BS21" s="43">
        <v>129.40136999999999</v>
      </c>
      <c r="BT21" s="43">
        <v>7.5863300000000002</v>
      </c>
      <c r="BU21" s="43"/>
      <c r="BV21" s="43">
        <v>30.5044</v>
      </c>
      <c r="BW21" s="43">
        <v>3.8024800000000001</v>
      </c>
      <c r="BX21" s="43"/>
      <c r="BY21" s="43"/>
      <c r="BZ21" s="43">
        <v>86.66489</v>
      </c>
      <c r="CA21" s="43">
        <v>20.959209999999999</v>
      </c>
      <c r="CB21" s="43">
        <v>0.3347</v>
      </c>
      <c r="CC21" s="43">
        <v>0.57999999999999996</v>
      </c>
      <c r="CD21" s="43">
        <v>24.650110000000002</v>
      </c>
      <c r="CE21" s="43">
        <v>456.1105</v>
      </c>
      <c r="CF21" s="43"/>
      <c r="CG21" s="43">
        <v>149.01347000000001</v>
      </c>
      <c r="CH21" s="43">
        <v>17.739000000000001</v>
      </c>
      <c r="CI21" s="43"/>
      <c r="CJ21" s="43"/>
      <c r="CK21" s="43">
        <v>14.780900000000001</v>
      </c>
      <c r="CL21" s="43">
        <v>4.1279000000000003</v>
      </c>
      <c r="CM21" s="43"/>
      <c r="CN21" s="43"/>
      <c r="CO21" s="43">
        <v>13.14607</v>
      </c>
      <c r="CP21" s="43">
        <v>276.01</v>
      </c>
      <c r="CQ21" s="43"/>
      <c r="CR21" s="43">
        <v>40.018000000000001</v>
      </c>
      <c r="CS21" s="43"/>
      <c r="CT21" s="43">
        <v>11.134</v>
      </c>
    </row>
    <row r="22" spans="1:98" ht="15.75" x14ac:dyDescent="0.25">
      <c r="A22" s="1"/>
      <c r="B22" s="42" t="s">
        <v>814</v>
      </c>
      <c r="C22" s="43">
        <v>2.1366999999999998</v>
      </c>
      <c r="D22" s="43"/>
      <c r="E22" s="43">
        <v>9.9314300000000006</v>
      </c>
      <c r="F22" s="43">
        <v>11.753</v>
      </c>
      <c r="G22" s="43"/>
      <c r="H22" s="43"/>
      <c r="I22" s="43"/>
      <c r="J22" s="43"/>
      <c r="K22" s="43">
        <v>20.717099999999999</v>
      </c>
      <c r="L22" s="43">
        <v>26.873000000000001</v>
      </c>
      <c r="M22" s="43">
        <v>11.558299999999999</v>
      </c>
      <c r="N22" s="43">
        <v>14.26</v>
      </c>
      <c r="O22" s="43">
        <v>32.496000000000002</v>
      </c>
      <c r="P22" s="43"/>
      <c r="Q22" s="43"/>
      <c r="R22" s="43">
        <v>13.667</v>
      </c>
      <c r="S22" s="43"/>
      <c r="T22" s="43">
        <v>32.070639999999997</v>
      </c>
      <c r="U22" s="43"/>
      <c r="V22" s="43">
        <v>8.8000000000000007</v>
      </c>
      <c r="W22" s="43"/>
      <c r="X22" s="43">
        <v>159.04423</v>
      </c>
      <c r="Y22" s="43"/>
      <c r="Z22" s="43">
        <v>7.59443</v>
      </c>
      <c r="AA22" s="43">
        <v>4.8399000000000001</v>
      </c>
      <c r="AB22" s="43"/>
      <c r="AC22" s="43">
        <v>16.18</v>
      </c>
      <c r="AD22" s="43"/>
      <c r="AE22" s="43"/>
      <c r="AF22" s="43">
        <v>1.7</v>
      </c>
      <c r="AG22" s="43"/>
      <c r="AH22" s="43"/>
      <c r="AI22" s="43"/>
      <c r="AJ22" s="43">
        <v>4.7631500000000004</v>
      </c>
      <c r="AK22" s="43">
        <v>0</v>
      </c>
      <c r="AL22" s="43">
        <v>1.5537000000000001</v>
      </c>
      <c r="AM22" s="43">
        <v>47.595300000000002</v>
      </c>
      <c r="AN22" s="43">
        <v>117.91221</v>
      </c>
      <c r="AO22" s="43">
        <v>24.9556</v>
      </c>
      <c r="AP22" s="43">
        <v>0.73</v>
      </c>
      <c r="AQ22" s="43">
        <v>112.0311</v>
      </c>
      <c r="AR22" s="43"/>
      <c r="AS22" s="43">
        <v>33.103000000000002</v>
      </c>
      <c r="AT22" s="43">
        <v>31.95</v>
      </c>
      <c r="AU22" s="43"/>
      <c r="AV22" s="43">
        <v>195.66560000000001</v>
      </c>
      <c r="AW22" s="43">
        <v>31.9285</v>
      </c>
      <c r="AX22" s="43"/>
      <c r="AY22" s="43"/>
      <c r="AZ22" s="43"/>
      <c r="BA22" s="43">
        <v>2.4</v>
      </c>
      <c r="BB22" s="43"/>
      <c r="BC22" s="43">
        <v>56.47269</v>
      </c>
      <c r="BD22" s="43"/>
      <c r="BE22" s="43"/>
      <c r="BF22" s="43"/>
      <c r="BG22" s="43"/>
      <c r="BH22" s="43"/>
      <c r="BI22" s="43">
        <v>7.63</v>
      </c>
      <c r="BJ22" s="43"/>
      <c r="BK22" s="43">
        <v>4.1740199999999996</v>
      </c>
      <c r="BL22" s="43"/>
      <c r="BM22" s="43"/>
      <c r="BN22" s="43">
        <v>48.41</v>
      </c>
      <c r="BO22" s="43"/>
      <c r="BP22" s="43">
        <v>141.57658000000001</v>
      </c>
      <c r="BQ22" s="43">
        <v>1.153</v>
      </c>
      <c r="BR22" s="43">
        <v>3.6484999999999999</v>
      </c>
      <c r="BS22" s="43">
        <v>135.67023</v>
      </c>
      <c r="BT22" s="43">
        <v>7.6454199999999997</v>
      </c>
      <c r="BU22" s="43"/>
      <c r="BV22" s="43">
        <v>31.470099999999999</v>
      </c>
      <c r="BW22" s="43">
        <v>3.7307000000000001</v>
      </c>
      <c r="BX22" s="43"/>
      <c r="BY22" s="43"/>
      <c r="BZ22" s="43">
        <v>87.624610000000004</v>
      </c>
      <c r="CA22" s="43">
        <v>21.01981</v>
      </c>
      <c r="CB22" s="43">
        <v>0.39689999999999998</v>
      </c>
      <c r="CC22" s="43">
        <v>0.62</v>
      </c>
      <c r="CD22" s="43">
        <v>24.773060000000001</v>
      </c>
      <c r="CE22" s="43">
        <v>456.81027999999998</v>
      </c>
      <c r="CF22" s="43"/>
      <c r="CG22" s="43">
        <v>155.22215</v>
      </c>
      <c r="CH22" s="43">
        <v>17.626000000000001</v>
      </c>
      <c r="CI22" s="43"/>
      <c r="CJ22" s="43"/>
      <c r="CK22" s="43">
        <v>15.217000000000001</v>
      </c>
      <c r="CL22" s="43">
        <v>4.1503300000000003</v>
      </c>
      <c r="CM22" s="43"/>
      <c r="CN22" s="43"/>
      <c r="CO22" s="43">
        <v>12.915089999999999</v>
      </c>
      <c r="CP22" s="43">
        <v>269.68</v>
      </c>
      <c r="CQ22" s="43"/>
      <c r="CR22" s="43">
        <v>40.018000000000001</v>
      </c>
      <c r="CS22" s="43"/>
      <c r="CT22" s="43">
        <v>5.7140000000000004</v>
      </c>
    </row>
    <row r="23" spans="1:98" ht="15.75" x14ac:dyDescent="0.25">
      <c r="A23" s="1"/>
      <c r="B23" s="42" t="s">
        <v>815</v>
      </c>
      <c r="C23" s="43">
        <v>2.6364000000000001</v>
      </c>
      <c r="D23" s="43"/>
      <c r="E23" s="43">
        <v>10.04191</v>
      </c>
      <c r="F23" s="43">
        <v>12.37</v>
      </c>
      <c r="G23" s="43"/>
      <c r="H23" s="43"/>
      <c r="I23" s="43"/>
      <c r="J23" s="43"/>
      <c r="K23" s="43">
        <v>20.767600000000002</v>
      </c>
      <c r="L23" s="43">
        <v>27.134499999999999</v>
      </c>
      <c r="M23" s="43">
        <v>11.824</v>
      </c>
      <c r="N23" s="43">
        <v>14.25</v>
      </c>
      <c r="O23" s="43">
        <v>32.457999999999998</v>
      </c>
      <c r="P23" s="43"/>
      <c r="Q23" s="43"/>
      <c r="R23" s="43">
        <v>13.77</v>
      </c>
      <c r="S23" s="43"/>
      <c r="T23" s="43">
        <v>32.992510000000003</v>
      </c>
      <c r="U23" s="43"/>
      <c r="V23" s="43">
        <v>8.8000000000000007</v>
      </c>
      <c r="W23" s="43"/>
      <c r="X23" s="43">
        <v>131.82586000000001</v>
      </c>
      <c r="Y23" s="43"/>
      <c r="Z23" s="43">
        <v>8.13917</v>
      </c>
      <c r="AA23" s="43">
        <v>6.0388000000000002</v>
      </c>
      <c r="AB23" s="43"/>
      <c r="AC23" s="43">
        <v>15.36</v>
      </c>
      <c r="AD23" s="43"/>
      <c r="AE23" s="43"/>
      <c r="AF23" s="43">
        <v>1.8</v>
      </c>
      <c r="AG23" s="43"/>
      <c r="AH23" s="43"/>
      <c r="AI23" s="43"/>
      <c r="AJ23" s="43">
        <v>4.8320100000000004</v>
      </c>
      <c r="AK23" s="43">
        <v>0</v>
      </c>
      <c r="AL23" s="43">
        <v>1.9072</v>
      </c>
      <c r="AM23" s="43">
        <v>49.394599999999997</v>
      </c>
      <c r="AN23" s="43">
        <v>118.97136999999999</v>
      </c>
      <c r="AO23" s="43">
        <v>27.061900000000001</v>
      </c>
      <c r="AP23" s="43">
        <v>0.73</v>
      </c>
      <c r="AQ23" s="43">
        <v>110.57680000000001</v>
      </c>
      <c r="AR23" s="43"/>
      <c r="AS23" s="43">
        <v>34.18</v>
      </c>
      <c r="AT23" s="43">
        <v>31.72</v>
      </c>
      <c r="AU23" s="43"/>
      <c r="AV23" s="43">
        <v>192.44471999999999</v>
      </c>
      <c r="AW23" s="43">
        <v>33.307810000000003</v>
      </c>
      <c r="AX23" s="43"/>
      <c r="AY23" s="43"/>
      <c r="AZ23" s="43"/>
      <c r="BA23" s="43">
        <v>2.2999999999999998</v>
      </c>
      <c r="BB23" s="43"/>
      <c r="BC23" s="43">
        <v>57.007350000000002</v>
      </c>
      <c r="BD23" s="43"/>
      <c r="BE23" s="43"/>
      <c r="BF23" s="43"/>
      <c r="BG23" s="43"/>
      <c r="BH23" s="43"/>
      <c r="BI23" s="43">
        <v>7.81</v>
      </c>
      <c r="BJ23" s="43"/>
      <c r="BK23" s="43">
        <v>4.3137800000000004</v>
      </c>
      <c r="BL23" s="43"/>
      <c r="BM23" s="43"/>
      <c r="BN23" s="43">
        <v>49.12</v>
      </c>
      <c r="BO23" s="43"/>
      <c r="BP23" s="43">
        <v>140.84735000000001</v>
      </c>
      <c r="BQ23" s="43">
        <v>1.5488999999999999</v>
      </c>
      <c r="BR23" s="43">
        <v>3.5362</v>
      </c>
      <c r="BS23" s="43">
        <v>135.80139</v>
      </c>
      <c r="BT23" s="43">
        <v>7.0318800000000001</v>
      </c>
      <c r="BU23" s="43"/>
      <c r="BV23" s="43">
        <v>32.912999999999997</v>
      </c>
      <c r="BW23" s="43">
        <v>3.7307000000000001</v>
      </c>
      <c r="BX23" s="43"/>
      <c r="BY23" s="43"/>
      <c r="BZ23" s="43">
        <v>85.698300000000003</v>
      </c>
      <c r="CA23" s="43">
        <v>21.018550000000001</v>
      </c>
      <c r="CB23" s="43">
        <v>0.41149999999999998</v>
      </c>
      <c r="CC23" s="43">
        <v>0.56000000000000005</v>
      </c>
      <c r="CD23" s="43">
        <v>25.038789999999999</v>
      </c>
      <c r="CE23" s="43">
        <v>457.91973000000002</v>
      </c>
      <c r="CF23" s="43"/>
      <c r="CG23" s="43">
        <v>153.51138</v>
      </c>
      <c r="CH23" s="43">
        <v>17.974</v>
      </c>
      <c r="CI23" s="43"/>
      <c r="CJ23" s="43"/>
      <c r="CK23" s="43">
        <v>14.1061</v>
      </c>
      <c r="CL23" s="43">
        <v>4.1280400000000004</v>
      </c>
      <c r="CM23" s="43"/>
      <c r="CN23" s="43"/>
      <c r="CO23" s="43">
        <v>13.21349</v>
      </c>
      <c r="CP23" s="43">
        <v>265.60000000000002</v>
      </c>
      <c r="CQ23" s="43"/>
      <c r="CR23" s="43">
        <v>40.173000000000002</v>
      </c>
      <c r="CS23" s="43"/>
      <c r="CT23" s="43">
        <v>1.054</v>
      </c>
    </row>
    <row r="24" spans="1:98" ht="15.75" x14ac:dyDescent="0.25">
      <c r="A24" s="1"/>
      <c r="B24" s="42" t="s">
        <v>816</v>
      </c>
      <c r="C24" s="43">
        <v>2.758</v>
      </c>
      <c r="D24" s="43"/>
      <c r="E24" s="43">
        <v>10.351599999999999</v>
      </c>
      <c r="F24" s="43">
        <v>12.135</v>
      </c>
      <c r="G24" s="43"/>
      <c r="H24" s="43"/>
      <c r="I24" s="43"/>
      <c r="J24" s="43"/>
      <c r="K24" s="43">
        <v>20.786300000000001</v>
      </c>
      <c r="L24" s="43">
        <v>27.679099999999998</v>
      </c>
      <c r="M24" s="43">
        <v>11.5977</v>
      </c>
      <c r="N24" s="43">
        <v>14.18</v>
      </c>
      <c r="O24" s="43">
        <v>32.252000000000002</v>
      </c>
      <c r="P24" s="43"/>
      <c r="Q24" s="43"/>
      <c r="R24" s="43">
        <v>13.773999999999999</v>
      </c>
      <c r="S24" s="43"/>
      <c r="T24" s="43">
        <v>35.323749999999997</v>
      </c>
      <c r="U24" s="43"/>
      <c r="V24" s="43">
        <v>9</v>
      </c>
      <c r="W24" s="43"/>
      <c r="X24" s="43">
        <v>132.88117</v>
      </c>
      <c r="Y24" s="43"/>
      <c r="Z24" s="43">
        <v>8.4014500000000005</v>
      </c>
      <c r="AA24" s="43">
        <v>6.6289999999999996</v>
      </c>
      <c r="AB24" s="43"/>
      <c r="AC24" s="43">
        <v>16.8</v>
      </c>
      <c r="AD24" s="43"/>
      <c r="AE24" s="43"/>
      <c r="AF24" s="43">
        <v>1.9</v>
      </c>
      <c r="AG24" s="43"/>
      <c r="AH24" s="43"/>
      <c r="AI24" s="43"/>
      <c r="AJ24" s="43">
        <v>5.1929299999999996</v>
      </c>
      <c r="AK24" s="43">
        <v>0</v>
      </c>
      <c r="AL24" s="43">
        <v>2.8961000000000001</v>
      </c>
      <c r="AM24" s="43">
        <v>49.365499999999997</v>
      </c>
      <c r="AN24" s="43">
        <v>119.78740999999999</v>
      </c>
      <c r="AO24" s="43">
        <v>26.931799999999999</v>
      </c>
      <c r="AP24" s="43">
        <v>0.72</v>
      </c>
      <c r="AQ24" s="43">
        <v>112.5245</v>
      </c>
      <c r="AR24" s="43"/>
      <c r="AS24" s="43">
        <v>33.853999999999999</v>
      </c>
      <c r="AT24" s="43">
        <v>32.049999999999997</v>
      </c>
      <c r="AU24" s="43"/>
      <c r="AV24" s="43">
        <v>191.04998000000001</v>
      </c>
      <c r="AW24" s="43">
        <v>32.837269999999997</v>
      </c>
      <c r="AX24" s="43"/>
      <c r="AY24" s="43"/>
      <c r="AZ24" s="43"/>
      <c r="BA24" s="43">
        <v>2.2999999999999998</v>
      </c>
      <c r="BB24" s="43"/>
      <c r="BC24" s="43">
        <v>57.32638</v>
      </c>
      <c r="BD24" s="43"/>
      <c r="BE24" s="43"/>
      <c r="BF24" s="43"/>
      <c r="BG24" s="43"/>
      <c r="BH24" s="43"/>
      <c r="BI24" s="43">
        <v>7.38</v>
      </c>
      <c r="BJ24" s="43"/>
      <c r="BK24" s="43">
        <v>4.4261600000000003</v>
      </c>
      <c r="BL24" s="43"/>
      <c r="BM24" s="43"/>
      <c r="BN24" s="43">
        <v>51.03</v>
      </c>
      <c r="BO24" s="43"/>
      <c r="BP24" s="43">
        <v>139.27847</v>
      </c>
      <c r="BQ24" s="43">
        <v>1.8198000000000001</v>
      </c>
      <c r="BR24" s="43">
        <v>3.6059000000000001</v>
      </c>
      <c r="BS24" s="43">
        <v>135.52010999999999</v>
      </c>
      <c r="BT24" s="43">
        <v>9.3711099999999998</v>
      </c>
      <c r="BU24" s="43"/>
      <c r="BV24" s="43">
        <v>33.1447</v>
      </c>
      <c r="BW24" s="43">
        <v>3.87202</v>
      </c>
      <c r="BX24" s="43"/>
      <c r="BY24" s="43"/>
      <c r="BZ24" s="43">
        <v>87.451260000000005</v>
      </c>
      <c r="CA24" s="43">
        <v>21.000299999999999</v>
      </c>
      <c r="CB24" s="43">
        <v>0.51100000000000001</v>
      </c>
      <c r="CC24" s="43">
        <v>0.57999999999999996</v>
      </c>
      <c r="CD24" s="43">
        <v>25.63738</v>
      </c>
      <c r="CE24" s="43">
        <v>459.95907999999997</v>
      </c>
      <c r="CF24" s="43"/>
      <c r="CG24" s="43">
        <v>153.17621</v>
      </c>
      <c r="CH24" s="43">
        <v>17.975999999999999</v>
      </c>
      <c r="CI24" s="43"/>
      <c r="CJ24" s="43"/>
      <c r="CK24" s="43">
        <v>14.519500000000001</v>
      </c>
      <c r="CL24" s="43">
        <v>4.40022</v>
      </c>
      <c r="CM24" s="43"/>
      <c r="CN24" s="43"/>
      <c r="CO24" s="43">
        <v>14.34737</v>
      </c>
      <c r="CP24" s="43">
        <v>274.82</v>
      </c>
      <c r="CQ24" s="43"/>
      <c r="CR24" s="43">
        <v>37.079000000000001</v>
      </c>
      <c r="CS24" s="43"/>
      <c r="CT24" s="43">
        <v>0.35099999999999998</v>
      </c>
    </row>
    <row r="25" spans="1:98" ht="15.75" x14ac:dyDescent="0.25">
      <c r="A25" s="1"/>
      <c r="B25" s="42" t="s">
        <v>817</v>
      </c>
      <c r="C25" s="43">
        <v>2.5857999999999999</v>
      </c>
      <c r="D25" s="43"/>
      <c r="E25" s="43">
        <v>10.45256</v>
      </c>
      <c r="F25" s="43">
        <v>12.782999999999999</v>
      </c>
      <c r="G25" s="43"/>
      <c r="H25" s="43"/>
      <c r="I25" s="43"/>
      <c r="J25" s="43"/>
      <c r="K25" s="43">
        <v>20.756900000000002</v>
      </c>
      <c r="L25" s="43">
        <v>27.7698</v>
      </c>
      <c r="M25" s="43">
        <v>10.799200000000001</v>
      </c>
      <c r="N25" s="43">
        <v>14.3</v>
      </c>
      <c r="O25" s="43">
        <v>31.641999999999999</v>
      </c>
      <c r="P25" s="43"/>
      <c r="Q25" s="43"/>
      <c r="R25" s="43">
        <v>13.804</v>
      </c>
      <c r="S25" s="43"/>
      <c r="T25" s="43">
        <v>44.28302</v>
      </c>
      <c r="U25" s="43"/>
      <c r="V25" s="43">
        <v>9.1999999999999993</v>
      </c>
      <c r="W25" s="43"/>
      <c r="X25" s="43">
        <v>106.0107</v>
      </c>
      <c r="Y25" s="43"/>
      <c r="Z25" s="43">
        <v>8.4592700000000001</v>
      </c>
      <c r="AA25" s="43">
        <v>7.3491999999999997</v>
      </c>
      <c r="AB25" s="43"/>
      <c r="AC25" s="43">
        <v>17.29</v>
      </c>
      <c r="AD25" s="43"/>
      <c r="AE25" s="43"/>
      <c r="AF25" s="43">
        <v>2</v>
      </c>
      <c r="AG25" s="43"/>
      <c r="AH25" s="43"/>
      <c r="AI25" s="43"/>
      <c r="AJ25" s="43">
        <v>4.6838199999999999</v>
      </c>
      <c r="AK25" s="43">
        <v>0</v>
      </c>
      <c r="AL25" s="43">
        <v>3.2736999999999998</v>
      </c>
      <c r="AM25" s="43">
        <v>48.823</v>
      </c>
      <c r="AN25" s="43">
        <v>120.10352</v>
      </c>
      <c r="AO25" s="43">
        <v>27.240600000000001</v>
      </c>
      <c r="AP25" s="43">
        <v>0.63</v>
      </c>
      <c r="AQ25" s="43">
        <v>114.8171</v>
      </c>
      <c r="AR25" s="43"/>
      <c r="AS25" s="43">
        <v>35.420999999999999</v>
      </c>
      <c r="AT25" s="43">
        <v>32.950000000000003</v>
      </c>
      <c r="AU25" s="43"/>
      <c r="AV25" s="43">
        <v>193.30792</v>
      </c>
      <c r="AW25" s="43">
        <v>32.747630000000001</v>
      </c>
      <c r="AX25" s="43"/>
      <c r="AY25" s="43"/>
      <c r="AZ25" s="43"/>
      <c r="BA25" s="43">
        <v>2.4</v>
      </c>
      <c r="BB25" s="43"/>
      <c r="BC25" s="43">
        <v>57.510730000000002</v>
      </c>
      <c r="BD25" s="43"/>
      <c r="BE25" s="43"/>
      <c r="BF25" s="43"/>
      <c r="BG25" s="43"/>
      <c r="BH25" s="43"/>
      <c r="BI25" s="43">
        <v>7.5</v>
      </c>
      <c r="BJ25" s="43"/>
      <c r="BK25" s="43">
        <v>4.4659000000000004</v>
      </c>
      <c r="BL25" s="43"/>
      <c r="BM25" s="43"/>
      <c r="BN25" s="43">
        <v>51.13</v>
      </c>
      <c r="BO25" s="43"/>
      <c r="BP25" s="43">
        <v>135.04826</v>
      </c>
      <c r="BQ25" s="43">
        <v>2.0558999999999998</v>
      </c>
      <c r="BR25" s="43">
        <v>3.6128</v>
      </c>
      <c r="BS25" s="43">
        <v>135.48249000000001</v>
      </c>
      <c r="BT25" s="43">
        <v>11.09395</v>
      </c>
      <c r="BU25" s="43"/>
      <c r="BV25" s="43">
        <v>33.0364</v>
      </c>
      <c r="BW25" s="43">
        <v>3.9659300000000002</v>
      </c>
      <c r="BX25" s="43"/>
      <c r="BY25" s="43"/>
      <c r="BZ25" s="43">
        <v>87.967079999999996</v>
      </c>
      <c r="CA25" s="43">
        <v>21.007000000000001</v>
      </c>
      <c r="CB25" s="43">
        <v>0.59960000000000002</v>
      </c>
      <c r="CC25" s="43">
        <v>0.57999999999999996</v>
      </c>
      <c r="CD25" s="43">
        <v>26.188829999999999</v>
      </c>
      <c r="CE25" s="43">
        <v>461.92669999999998</v>
      </c>
      <c r="CF25" s="43"/>
      <c r="CG25" s="43">
        <v>153.00808000000001</v>
      </c>
      <c r="CH25" s="43">
        <v>17.616</v>
      </c>
      <c r="CI25" s="43"/>
      <c r="CJ25" s="43"/>
      <c r="CK25" s="43">
        <v>15.1126</v>
      </c>
      <c r="CL25" s="43">
        <v>4.3869600000000002</v>
      </c>
      <c r="CM25" s="43"/>
      <c r="CN25" s="43"/>
      <c r="CO25" s="43">
        <v>14.76266</v>
      </c>
      <c r="CP25" s="43">
        <v>284.42</v>
      </c>
      <c r="CQ25" s="43"/>
      <c r="CR25" s="43">
        <v>37.296999999999997</v>
      </c>
      <c r="CS25" s="43"/>
      <c r="CT25" s="43">
        <v>0.28499999999999998</v>
      </c>
    </row>
    <row r="26" spans="1:98" ht="15.75" x14ac:dyDescent="0.25">
      <c r="A26" s="1"/>
      <c r="B26" s="42" t="s">
        <v>818</v>
      </c>
      <c r="C26" s="43">
        <v>2.9184999999999999</v>
      </c>
      <c r="D26" s="43"/>
      <c r="E26" s="43">
        <v>10.77618</v>
      </c>
      <c r="F26" s="43">
        <v>12.968</v>
      </c>
      <c r="G26" s="43"/>
      <c r="H26" s="43"/>
      <c r="I26" s="43"/>
      <c r="J26" s="43"/>
      <c r="K26" s="43">
        <v>20.324400000000001</v>
      </c>
      <c r="L26" s="43">
        <v>27.733699999999999</v>
      </c>
      <c r="M26" s="43">
        <v>10.7804</v>
      </c>
      <c r="N26" s="43">
        <v>14.03</v>
      </c>
      <c r="O26" s="43">
        <v>31.765999999999998</v>
      </c>
      <c r="P26" s="43"/>
      <c r="Q26" s="43"/>
      <c r="R26" s="43">
        <v>14.055</v>
      </c>
      <c r="S26" s="43"/>
      <c r="T26" s="43">
        <v>34.290140000000001</v>
      </c>
      <c r="U26" s="43"/>
      <c r="V26" s="43">
        <v>9.3000000000000007</v>
      </c>
      <c r="W26" s="43"/>
      <c r="X26" s="43">
        <v>114.35473</v>
      </c>
      <c r="Y26" s="43"/>
      <c r="Z26" s="43">
        <v>8.4537099999999992</v>
      </c>
      <c r="AA26" s="43">
        <v>7.7827999999999999</v>
      </c>
      <c r="AB26" s="43"/>
      <c r="AC26" s="43">
        <v>17.190000000000001</v>
      </c>
      <c r="AD26" s="43"/>
      <c r="AE26" s="43"/>
      <c r="AF26" s="43">
        <v>2.6</v>
      </c>
      <c r="AG26" s="43"/>
      <c r="AH26" s="43"/>
      <c r="AI26" s="43"/>
      <c r="AJ26" s="43">
        <v>4.0358400000000003</v>
      </c>
      <c r="AK26" s="43">
        <v>0</v>
      </c>
      <c r="AL26" s="43">
        <v>3.6709000000000001</v>
      </c>
      <c r="AM26" s="43">
        <v>49.9831</v>
      </c>
      <c r="AN26" s="43">
        <v>118.89492</v>
      </c>
      <c r="AO26" s="43">
        <v>27.760200000000001</v>
      </c>
      <c r="AP26" s="43">
        <v>0.44</v>
      </c>
      <c r="AQ26" s="43">
        <v>114.7268</v>
      </c>
      <c r="AR26" s="43"/>
      <c r="AS26" s="43">
        <v>36.36</v>
      </c>
      <c r="AT26" s="43">
        <v>32.770000000000003</v>
      </c>
      <c r="AU26" s="43"/>
      <c r="AV26" s="43">
        <v>194.16453999999999</v>
      </c>
      <c r="AW26" s="43">
        <v>34.006399999999999</v>
      </c>
      <c r="AX26" s="43"/>
      <c r="AY26" s="43"/>
      <c r="AZ26" s="43"/>
      <c r="BA26" s="43">
        <v>2.4</v>
      </c>
      <c r="BB26" s="43"/>
      <c r="BC26" s="43">
        <v>57.113819999999997</v>
      </c>
      <c r="BD26" s="43"/>
      <c r="BE26" s="43"/>
      <c r="BF26" s="43"/>
      <c r="BG26" s="43"/>
      <c r="BH26" s="43"/>
      <c r="BI26" s="43">
        <v>7.55</v>
      </c>
      <c r="BJ26" s="43"/>
      <c r="BK26" s="43">
        <v>4.4904799999999998</v>
      </c>
      <c r="BL26" s="43"/>
      <c r="BM26" s="43"/>
      <c r="BN26" s="43">
        <v>47.84</v>
      </c>
      <c r="BO26" s="43"/>
      <c r="BP26" s="43">
        <v>137.07464999999999</v>
      </c>
      <c r="BQ26" s="43">
        <v>1.917</v>
      </c>
      <c r="BR26" s="43">
        <v>3.7673999999999999</v>
      </c>
      <c r="BS26" s="43">
        <v>136.0805</v>
      </c>
      <c r="BT26" s="43">
        <v>10.696719999999999</v>
      </c>
      <c r="BU26" s="43"/>
      <c r="BV26" s="43">
        <v>33.643000000000001</v>
      </c>
      <c r="BW26" s="43">
        <v>4.0273599999999998</v>
      </c>
      <c r="BX26" s="43"/>
      <c r="BY26" s="43"/>
      <c r="BZ26" s="43">
        <v>88.062970000000007</v>
      </c>
      <c r="CA26" s="43">
        <v>21.008040000000001</v>
      </c>
      <c r="CB26" s="43">
        <v>0.75149999999999995</v>
      </c>
      <c r="CC26" s="43">
        <v>0.57999999999999996</v>
      </c>
      <c r="CD26" s="43">
        <v>26.775770000000001</v>
      </c>
      <c r="CE26" s="43">
        <v>457.30903999999998</v>
      </c>
      <c r="CF26" s="43"/>
      <c r="CG26" s="43">
        <v>153.42347000000001</v>
      </c>
      <c r="CH26" s="43">
        <v>16.741</v>
      </c>
      <c r="CI26" s="43"/>
      <c r="CJ26" s="43"/>
      <c r="CK26" s="43">
        <v>15.6594</v>
      </c>
      <c r="CL26" s="43">
        <v>4.45397</v>
      </c>
      <c r="CM26" s="43"/>
      <c r="CN26" s="43"/>
      <c r="CO26" s="43">
        <v>15.04785</v>
      </c>
      <c r="CP26" s="43">
        <v>282.68</v>
      </c>
      <c r="CQ26" s="43"/>
      <c r="CR26" s="43">
        <v>37.372</v>
      </c>
      <c r="CS26" s="43"/>
      <c r="CT26" s="43">
        <v>0.49099999999999999</v>
      </c>
    </row>
    <row r="27" spans="1:98" ht="15.75" x14ac:dyDescent="0.25">
      <c r="A27" s="1"/>
      <c r="B27" s="42" t="s">
        <v>819</v>
      </c>
      <c r="C27" s="43">
        <v>3.5899000000000001</v>
      </c>
      <c r="D27" s="43"/>
      <c r="E27" s="43">
        <v>11.24518</v>
      </c>
      <c r="F27" s="43">
        <v>13.105</v>
      </c>
      <c r="G27" s="43"/>
      <c r="H27" s="43"/>
      <c r="I27" s="43"/>
      <c r="J27" s="43"/>
      <c r="K27" s="43">
        <v>19.734100000000002</v>
      </c>
      <c r="L27" s="43">
        <v>27.599399999999999</v>
      </c>
      <c r="M27" s="43">
        <v>10.3504</v>
      </c>
      <c r="N27" s="43">
        <v>14.3</v>
      </c>
      <c r="O27" s="43">
        <v>31.286000000000001</v>
      </c>
      <c r="P27" s="43"/>
      <c r="Q27" s="43"/>
      <c r="R27" s="43">
        <v>14.13</v>
      </c>
      <c r="S27" s="43"/>
      <c r="T27" s="43">
        <v>36.846139999999998</v>
      </c>
      <c r="U27" s="43"/>
      <c r="V27" s="43">
        <v>9.4</v>
      </c>
      <c r="W27" s="43"/>
      <c r="X27" s="43">
        <v>135.76992000000001</v>
      </c>
      <c r="Y27" s="43"/>
      <c r="Z27" s="43">
        <v>8.8237400000000008</v>
      </c>
      <c r="AA27" s="43">
        <v>8.4533000000000005</v>
      </c>
      <c r="AB27" s="43"/>
      <c r="AC27" s="43">
        <v>17.22</v>
      </c>
      <c r="AD27" s="43"/>
      <c r="AE27" s="43"/>
      <c r="AF27" s="43">
        <v>2.7</v>
      </c>
      <c r="AG27" s="43"/>
      <c r="AH27" s="43"/>
      <c r="AI27" s="43"/>
      <c r="AJ27" s="43">
        <v>4.1829499999999999</v>
      </c>
      <c r="AK27" s="43">
        <v>0</v>
      </c>
      <c r="AL27" s="43">
        <v>3.8961999999999999</v>
      </c>
      <c r="AM27" s="43">
        <v>48.786900000000003</v>
      </c>
      <c r="AN27" s="43">
        <v>118.31854</v>
      </c>
      <c r="AO27" s="43">
        <v>27.875900000000001</v>
      </c>
      <c r="AP27" s="43">
        <v>0.24</v>
      </c>
      <c r="AQ27" s="43">
        <v>113.43300000000001</v>
      </c>
      <c r="AR27" s="43"/>
      <c r="AS27" s="43">
        <v>35.710999999999999</v>
      </c>
      <c r="AT27" s="43">
        <v>33.229999999999997</v>
      </c>
      <c r="AU27" s="43"/>
      <c r="AV27" s="43">
        <v>193.71122</v>
      </c>
      <c r="AW27" s="43">
        <v>33.815309999999997</v>
      </c>
      <c r="AX27" s="43"/>
      <c r="AY27" s="43"/>
      <c r="AZ27" s="43"/>
      <c r="BA27" s="43">
        <v>2.4</v>
      </c>
      <c r="BB27" s="43"/>
      <c r="BC27" s="43">
        <v>57.3553</v>
      </c>
      <c r="BD27" s="43"/>
      <c r="BE27" s="43"/>
      <c r="BF27" s="43"/>
      <c r="BG27" s="43"/>
      <c r="BH27" s="43"/>
      <c r="BI27" s="43">
        <v>7.61</v>
      </c>
      <c r="BJ27" s="43"/>
      <c r="BK27" s="43">
        <v>4.5769200000000003</v>
      </c>
      <c r="BL27" s="43"/>
      <c r="BM27" s="43"/>
      <c r="BN27" s="43">
        <v>50.11</v>
      </c>
      <c r="BO27" s="43"/>
      <c r="BP27" s="43">
        <v>143.35109</v>
      </c>
      <c r="BQ27" s="43">
        <v>1.792</v>
      </c>
      <c r="BR27" s="43">
        <v>3.7780999999999998</v>
      </c>
      <c r="BS27" s="43">
        <v>134.76651000000001</v>
      </c>
      <c r="BT27" s="43">
        <v>10.50848</v>
      </c>
      <c r="BU27" s="43"/>
      <c r="BV27" s="43">
        <v>33.626199999999997</v>
      </c>
      <c r="BW27" s="43">
        <v>3.8865599999999998</v>
      </c>
      <c r="BX27" s="43"/>
      <c r="BY27" s="43"/>
      <c r="BZ27" s="43">
        <v>88.977689999999996</v>
      </c>
      <c r="CA27" s="43">
        <v>21.008389999999999</v>
      </c>
      <c r="CB27" s="43">
        <v>0.91520000000000001</v>
      </c>
      <c r="CC27" s="43">
        <v>0.56999999999999995</v>
      </c>
      <c r="CD27" s="43">
        <v>27.333069999999999</v>
      </c>
      <c r="CE27" s="43">
        <v>458.21323999999998</v>
      </c>
      <c r="CF27" s="43"/>
      <c r="CG27" s="43">
        <v>153.44057000000001</v>
      </c>
      <c r="CH27" s="43">
        <v>16.332999999999998</v>
      </c>
      <c r="CI27" s="43"/>
      <c r="CJ27" s="43"/>
      <c r="CK27" s="43">
        <v>15.9626</v>
      </c>
      <c r="CL27" s="43">
        <v>4.4795699999999998</v>
      </c>
      <c r="CM27" s="43"/>
      <c r="CN27" s="43"/>
      <c r="CO27" s="43">
        <v>15.481310000000001</v>
      </c>
      <c r="CP27" s="43">
        <v>271.02</v>
      </c>
      <c r="CQ27" s="43"/>
      <c r="CR27" s="43">
        <v>37.343000000000004</v>
      </c>
      <c r="CS27" s="43"/>
      <c r="CT27" s="43">
        <v>0.1</v>
      </c>
    </row>
    <row r="28" spans="1:98" ht="15.75" x14ac:dyDescent="0.25">
      <c r="A28" s="1"/>
      <c r="B28" s="42" t="s">
        <v>820</v>
      </c>
      <c r="C28" s="43">
        <v>3.4750999999999999</v>
      </c>
      <c r="D28" s="43"/>
      <c r="E28" s="43">
        <v>11.635210000000001</v>
      </c>
      <c r="F28" s="43">
        <v>13.041</v>
      </c>
      <c r="G28" s="43"/>
      <c r="H28" s="43"/>
      <c r="I28" s="43"/>
      <c r="J28" s="43"/>
      <c r="K28" s="43">
        <v>19.732299999999999</v>
      </c>
      <c r="L28" s="43">
        <v>28.014800000000001</v>
      </c>
      <c r="M28" s="43">
        <v>11.224500000000001</v>
      </c>
      <c r="N28" s="43">
        <v>14.37</v>
      </c>
      <c r="O28" s="43">
        <v>30.44</v>
      </c>
      <c r="P28" s="43"/>
      <c r="Q28" s="43"/>
      <c r="R28" s="43">
        <v>14.016</v>
      </c>
      <c r="S28" s="43"/>
      <c r="T28" s="43">
        <v>28.3079</v>
      </c>
      <c r="U28" s="43"/>
      <c r="V28" s="43">
        <v>9</v>
      </c>
      <c r="W28" s="43"/>
      <c r="X28" s="43">
        <v>120.6635</v>
      </c>
      <c r="Y28" s="43"/>
      <c r="Z28" s="43">
        <v>8.8244299999999996</v>
      </c>
      <c r="AA28" s="43">
        <v>9.0112000000000005</v>
      </c>
      <c r="AB28" s="43"/>
      <c r="AC28" s="43">
        <v>17.489999999999998</v>
      </c>
      <c r="AD28" s="43"/>
      <c r="AE28" s="43"/>
      <c r="AF28" s="43">
        <v>2.6</v>
      </c>
      <c r="AG28" s="43"/>
      <c r="AH28" s="43"/>
      <c r="AI28" s="43"/>
      <c r="AJ28" s="43">
        <v>4.0119499999999997</v>
      </c>
      <c r="AK28" s="43">
        <v>0</v>
      </c>
      <c r="AL28" s="43">
        <v>4.3426</v>
      </c>
      <c r="AM28" s="43">
        <v>45.982900000000001</v>
      </c>
      <c r="AN28" s="43">
        <v>118.69713</v>
      </c>
      <c r="AO28" s="43">
        <v>27.250900000000001</v>
      </c>
      <c r="AP28" s="43">
        <v>0.57999999999999996</v>
      </c>
      <c r="AQ28" s="43">
        <v>114.3049</v>
      </c>
      <c r="AR28" s="43"/>
      <c r="AS28" s="43">
        <v>37.256999999999998</v>
      </c>
      <c r="AT28" s="43">
        <v>33.119999999999997</v>
      </c>
      <c r="AU28" s="43"/>
      <c r="AV28" s="43">
        <v>193.69871000000001</v>
      </c>
      <c r="AW28" s="43">
        <v>34.53069</v>
      </c>
      <c r="AX28" s="43"/>
      <c r="AY28" s="43"/>
      <c r="AZ28" s="43"/>
      <c r="BA28" s="43">
        <v>2.5</v>
      </c>
      <c r="BB28" s="43"/>
      <c r="BC28" s="43">
        <v>57.451549999999997</v>
      </c>
      <c r="BD28" s="43"/>
      <c r="BE28" s="43"/>
      <c r="BF28" s="43"/>
      <c r="BG28" s="43"/>
      <c r="BH28" s="43"/>
      <c r="BI28" s="43">
        <v>7.48</v>
      </c>
      <c r="BJ28" s="43"/>
      <c r="BK28" s="43">
        <v>4.7170199999999998</v>
      </c>
      <c r="BL28" s="43"/>
      <c r="BM28" s="43"/>
      <c r="BN28" s="43">
        <v>53.46</v>
      </c>
      <c r="BO28" s="43"/>
      <c r="BP28" s="43">
        <v>142.83349999999999</v>
      </c>
      <c r="BQ28" s="43">
        <v>2.0282</v>
      </c>
      <c r="BR28" s="43">
        <v>3.7827999999999999</v>
      </c>
      <c r="BS28" s="43">
        <v>135.30115000000001</v>
      </c>
      <c r="BT28" s="43">
        <v>10.10862</v>
      </c>
      <c r="BU28" s="43"/>
      <c r="BV28" s="43">
        <v>33.232799999999997</v>
      </c>
      <c r="BW28" s="43">
        <v>3.7307000000000001</v>
      </c>
      <c r="BX28" s="43"/>
      <c r="BY28" s="43"/>
      <c r="BZ28" s="43">
        <v>89.636060000000001</v>
      </c>
      <c r="CA28" s="43">
        <v>20.996790000000001</v>
      </c>
      <c r="CB28" s="43">
        <v>1.2423999999999999</v>
      </c>
      <c r="CC28" s="43">
        <v>0.56000000000000005</v>
      </c>
      <c r="CD28" s="43">
        <v>28.425049999999999</v>
      </c>
      <c r="CE28" s="43">
        <v>458.1721</v>
      </c>
      <c r="CF28" s="43"/>
      <c r="CG28" s="43">
        <v>151.54758000000001</v>
      </c>
      <c r="CH28" s="43">
        <v>15.409000000000001</v>
      </c>
      <c r="CI28" s="43"/>
      <c r="CJ28" s="43"/>
      <c r="CK28" s="43">
        <v>16.3569</v>
      </c>
      <c r="CL28" s="43">
        <v>4.62181</v>
      </c>
      <c r="CM28" s="43"/>
      <c r="CN28" s="43"/>
      <c r="CO28" s="43">
        <v>15.9847</v>
      </c>
      <c r="CP28" s="43">
        <v>276</v>
      </c>
      <c r="CQ28" s="43"/>
      <c r="CR28" s="43">
        <v>37.488</v>
      </c>
      <c r="CS28" s="43"/>
      <c r="CT28" s="43">
        <v>0.39100000000000001</v>
      </c>
    </row>
    <row r="29" spans="1:98" ht="15.75" x14ac:dyDescent="0.25">
      <c r="A29" s="1"/>
      <c r="B29" s="42" t="s">
        <v>821</v>
      </c>
      <c r="C29" s="43">
        <v>3.5962999999999998</v>
      </c>
      <c r="D29" s="43"/>
      <c r="E29" s="43">
        <v>11.589930000000001</v>
      </c>
      <c r="F29" s="43">
        <v>12.888</v>
      </c>
      <c r="G29" s="43"/>
      <c r="H29" s="43"/>
      <c r="I29" s="43"/>
      <c r="J29" s="43"/>
      <c r="K29" s="43">
        <v>20.254100000000001</v>
      </c>
      <c r="L29" s="43">
        <v>28.646100000000001</v>
      </c>
      <c r="M29" s="43">
        <v>11.193099999999999</v>
      </c>
      <c r="N29" s="43">
        <v>14.69</v>
      </c>
      <c r="O29" s="43">
        <v>30.7</v>
      </c>
      <c r="P29" s="43"/>
      <c r="Q29" s="43"/>
      <c r="R29" s="43">
        <v>14.121</v>
      </c>
      <c r="S29" s="43"/>
      <c r="T29" s="43">
        <v>33.771189999999997</v>
      </c>
      <c r="U29" s="43"/>
      <c r="V29" s="43">
        <v>8.6999999999999993</v>
      </c>
      <c r="W29" s="43"/>
      <c r="X29" s="43">
        <v>119.59227</v>
      </c>
      <c r="Y29" s="43"/>
      <c r="Z29" s="43">
        <v>8.8689400000000003</v>
      </c>
      <c r="AA29" s="43">
        <v>9.1800999999999995</v>
      </c>
      <c r="AB29" s="43"/>
      <c r="AC29" s="43">
        <v>17.670000000000002</v>
      </c>
      <c r="AD29" s="43"/>
      <c r="AE29" s="43"/>
      <c r="AF29" s="43">
        <v>3.5</v>
      </c>
      <c r="AG29" s="43"/>
      <c r="AH29" s="43"/>
      <c r="AI29" s="43"/>
      <c r="AJ29" s="43">
        <v>4.3253700000000004</v>
      </c>
      <c r="AK29" s="43">
        <v>0</v>
      </c>
      <c r="AL29" s="43">
        <v>4.5875000000000004</v>
      </c>
      <c r="AM29" s="43">
        <v>50.312899999999999</v>
      </c>
      <c r="AN29" s="43">
        <v>117.42746</v>
      </c>
      <c r="AO29" s="43">
        <v>27.849299999999999</v>
      </c>
      <c r="AP29" s="43">
        <v>1</v>
      </c>
      <c r="AQ29" s="43">
        <v>113.9141</v>
      </c>
      <c r="AR29" s="43"/>
      <c r="AS29" s="43">
        <v>36.191000000000003</v>
      </c>
      <c r="AT29" s="43">
        <v>32.700000000000003</v>
      </c>
      <c r="AU29" s="43"/>
      <c r="AV29" s="43">
        <v>193.29031000000001</v>
      </c>
      <c r="AW29" s="43">
        <v>34.850990000000003</v>
      </c>
      <c r="AX29" s="43"/>
      <c r="AY29" s="43"/>
      <c r="AZ29" s="43"/>
      <c r="BA29" s="43">
        <v>2.4</v>
      </c>
      <c r="BB29" s="43"/>
      <c r="BC29" s="43">
        <v>56.80247</v>
      </c>
      <c r="BD29" s="43"/>
      <c r="BE29" s="43"/>
      <c r="BF29" s="43"/>
      <c r="BG29" s="43"/>
      <c r="BH29" s="43"/>
      <c r="BI29" s="43">
        <v>7.38</v>
      </c>
      <c r="BJ29" s="43"/>
      <c r="BK29" s="43">
        <v>4.6241199999999996</v>
      </c>
      <c r="BL29" s="43"/>
      <c r="BM29" s="43"/>
      <c r="BN29" s="43">
        <v>57.17</v>
      </c>
      <c r="BO29" s="43"/>
      <c r="BP29" s="43">
        <v>140.23191</v>
      </c>
      <c r="BQ29" s="43">
        <v>2.1879</v>
      </c>
      <c r="BR29" s="43">
        <v>3.8609</v>
      </c>
      <c r="BS29" s="43">
        <v>132.64323999999999</v>
      </c>
      <c r="BT29" s="43">
        <v>9.7808499999999992</v>
      </c>
      <c r="BU29" s="43"/>
      <c r="BV29" s="43">
        <v>33.513800000000003</v>
      </c>
      <c r="BW29" s="43">
        <v>3.87202</v>
      </c>
      <c r="BX29" s="43"/>
      <c r="BY29" s="43"/>
      <c r="BZ29" s="43">
        <v>86.870189999999994</v>
      </c>
      <c r="CA29" s="43">
        <v>20.998550000000002</v>
      </c>
      <c r="CB29" s="43">
        <v>1.4575</v>
      </c>
      <c r="CC29" s="43">
        <v>0.48</v>
      </c>
      <c r="CD29" s="43">
        <v>28.578009999999999</v>
      </c>
      <c r="CE29" s="43">
        <v>454.18851000000001</v>
      </c>
      <c r="CF29" s="43"/>
      <c r="CG29" s="43">
        <v>158.97816</v>
      </c>
      <c r="CH29" s="43">
        <v>16.347000000000001</v>
      </c>
      <c r="CI29" s="43"/>
      <c r="CJ29" s="43"/>
      <c r="CK29" s="43">
        <v>16.376899999999999</v>
      </c>
      <c r="CL29" s="43">
        <v>4.6898099999999996</v>
      </c>
      <c r="CM29" s="43"/>
      <c r="CN29" s="43"/>
      <c r="CO29" s="43">
        <v>16.343699999999998</v>
      </c>
      <c r="CP29" s="43">
        <v>273.72000000000003</v>
      </c>
      <c r="CQ29" s="43"/>
      <c r="CR29" s="43">
        <v>37.686</v>
      </c>
      <c r="CS29" s="43"/>
      <c r="CT29" s="43">
        <v>9.9000000000000005E-2</v>
      </c>
    </row>
    <row r="30" spans="1:98" ht="15.75" x14ac:dyDescent="0.25">
      <c r="A30" s="1"/>
      <c r="B30" s="42" t="s">
        <v>822</v>
      </c>
      <c r="C30" s="43">
        <v>3.7324000000000002</v>
      </c>
      <c r="D30" s="43"/>
      <c r="E30" s="43">
        <v>11.712009999999999</v>
      </c>
      <c r="F30" s="43">
        <v>12.965999999999999</v>
      </c>
      <c r="G30" s="43"/>
      <c r="H30" s="43"/>
      <c r="I30" s="43"/>
      <c r="J30" s="43"/>
      <c r="K30" s="43">
        <v>20.1812</v>
      </c>
      <c r="L30" s="43">
        <v>28.651599999999998</v>
      </c>
      <c r="M30" s="43">
        <v>11.288600000000001</v>
      </c>
      <c r="N30" s="43">
        <v>14.7</v>
      </c>
      <c r="O30" s="43">
        <v>30.312000000000001</v>
      </c>
      <c r="P30" s="43"/>
      <c r="Q30" s="43"/>
      <c r="R30" s="43">
        <v>14.143000000000001</v>
      </c>
      <c r="S30" s="43"/>
      <c r="T30" s="43">
        <v>43.89667</v>
      </c>
      <c r="U30" s="43"/>
      <c r="V30" s="43">
        <v>9.1999999999999993</v>
      </c>
      <c r="W30" s="43"/>
      <c r="X30" s="43">
        <v>157.25776999999999</v>
      </c>
      <c r="Y30" s="43"/>
      <c r="Z30" s="43">
        <v>8.6789799999999993</v>
      </c>
      <c r="AA30" s="43">
        <v>8.5558999999999994</v>
      </c>
      <c r="AB30" s="43"/>
      <c r="AC30" s="43">
        <v>17.350000000000001</v>
      </c>
      <c r="AD30" s="43"/>
      <c r="AE30" s="43"/>
      <c r="AF30" s="43">
        <v>4</v>
      </c>
      <c r="AG30" s="43"/>
      <c r="AH30" s="43"/>
      <c r="AI30" s="43"/>
      <c r="AJ30" s="43">
        <v>4.6141800000000002</v>
      </c>
      <c r="AK30" s="43">
        <v>0</v>
      </c>
      <c r="AL30" s="43">
        <v>4.9364999999999997</v>
      </c>
      <c r="AM30" s="43">
        <v>52.18</v>
      </c>
      <c r="AN30" s="43">
        <v>117.30544</v>
      </c>
      <c r="AO30" s="43">
        <v>28.0398</v>
      </c>
      <c r="AP30" s="43">
        <v>0.9</v>
      </c>
      <c r="AQ30" s="43">
        <v>104.2458</v>
      </c>
      <c r="AR30" s="43"/>
      <c r="AS30" s="43">
        <v>37.408000000000001</v>
      </c>
      <c r="AT30" s="43">
        <v>32.43</v>
      </c>
      <c r="AU30" s="43"/>
      <c r="AV30" s="43">
        <v>193.30542</v>
      </c>
      <c r="AW30" s="43">
        <v>34.45543</v>
      </c>
      <c r="AX30" s="43"/>
      <c r="AY30" s="43"/>
      <c r="AZ30" s="43"/>
      <c r="BA30" s="43">
        <v>2.4</v>
      </c>
      <c r="BB30" s="43"/>
      <c r="BC30" s="43">
        <v>57.06427</v>
      </c>
      <c r="BD30" s="43"/>
      <c r="BE30" s="43"/>
      <c r="BF30" s="43"/>
      <c r="BG30" s="43"/>
      <c r="BH30" s="43"/>
      <c r="BI30" s="43">
        <v>7.33</v>
      </c>
      <c r="BJ30" s="43"/>
      <c r="BK30" s="43">
        <v>4.8441400000000003</v>
      </c>
      <c r="BL30" s="43"/>
      <c r="BM30" s="43"/>
      <c r="BN30" s="43">
        <v>60.97</v>
      </c>
      <c r="BO30" s="43"/>
      <c r="BP30" s="43">
        <v>139.05535</v>
      </c>
      <c r="BQ30" s="43">
        <v>2.0558999999999998</v>
      </c>
      <c r="BR30" s="43">
        <v>3.8016999999999999</v>
      </c>
      <c r="BS30" s="43">
        <v>133.08697000000001</v>
      </c>
      <c r="BT30" s="43">
        <v>10.978859999999999</v>
      </c>
      <c r="BU30" s="43"/>
      <c r="BV30" s="43">
        <v>34.381999999999998</v>
      </c>
      <c r="BW30" s="43">
        <v>3.9659300000000002</v>
      </c>
      <c r="BX30" s="43"/>
      <c r="BY30" s="43"/>
      <c r="BZ30" s="43">
        <v>85.338200000000001</v>
      </c>
      <c r="CA30" s="43">
        <v>20.990670000000001</v>
      </c>
      <c r="CB30" s="43">
        <v>1.5515000000000001</v>
      </c>
      <c r="CC30" s="43">
        <v>0.56999999999999995</v>
      </c>
      <c r="CD30" s="43">
        <v>28.069900000000001</v>
      </c>
      <c r="CE30" s="43">
        <v>447.87324999999998</v>
      </c>
      <c r="CF30" s="43"/>
      <c r="CG30" s="43">
        <v>158.77982</v>
      </c>
      <c r="CH30" s="43">
        <v>15.625</v>
      </c>
      <c r="CI30" s="43"/>
      <c r="CJ30" s="43"/>
      <c r="CK30" s="43">
        <v>16.747299999999999</v>
      </c>
      <c r="CL30" s="43">
        <v>4.32158</v>
      </c>
      <c r="CM30" s="43"/>
      <c r="CN30" s="43"/>
      <c r="CO30" s="43">
        <v>16.53246</v>
      </c>
      <c r="CP30" s="43">
        <v>274.55</v>
      </c>
      <c r="CQ30" s="43"/>
      <c r="CR30" s="43">
        <v>37.597999999999999</v>
      </c>
      <c r="CS30" s="43"/>
      <c r="CT30" s="43">
        <v>0.1</v>
      </c>
    </row>
    <row r="31" spans="1:98" ht="15.75" x14ac:dyDescent="0.25">
      <c r="A31" s="1"/>
      <c r="B31" s="42" t="s">
        <v>823</v>
      </c>
      <c r="C31" s="43">
        <v>3.641</v>
      </c>
      <c r="D31" s="43"/>
      <c r="E31" s="43">
        <v>11.664910000000001</v>
      </c>
      <c r="F31" s="43">
        <v>11.789</v>
      </c>
      <c r="G31" s="43"/>
      <c r="H31" s="43"/>
      <c r="I31" s="43"/>
      <c r="J31" s="43"/>
      <c r="K31" s="43">
        <v>19.9209</v>
      </c>
      <c r="L31" s="43">
        <v>29.272400000000001</v>
      </c>
      <c r="M31" s="43">
        <v>11.241899999999999</v>
      </c>
      <c r="N31" s="43">
        <v>14.47</v>
      </c>
      <c r="O31" s="43">
        <v>30.783999999999999</v>
      </c>
      <c r="P31" s="43"/>
      <c r="Q31" s="43"/>
      <c r="R31" s="43">
        <v>14.324999999999999</v>
      </c>
      <c r="S31" s="43"/>
      <c r="T31" s="43">
        <v>32.03058</v>
      </c>
      <c r="U31" s="43"/>
      <c r="V31" s="43">
        <v>9.4</v>
      </c>
      <c r="W31" s="43"/>
      <c r="X31" s="43">
        <v>146.66698</v>
      </c>
      <c r="Y31" s="43"/>
      <c r="Z31" s="43">
        <v>8.2222399999999993</v>
      </c>
      <c r="AA31" s="43">
        <v>8.0814000000000004</v>
      </c>
      <c r="AB31" s="43"/>
      <c r="AC31" s="43">
        <v>17.12</v>
      </c>
      <c r="AD31" s="43"/>
      <c r="AE31" s="43"/>
      <c r="AF31" s="43">
        <v>4.2</v>
      </c>
      <c r="AG31" s="43"/>
      <c r="AH31" s="43"/>
      <c r="AI31" s="43"/>
      <c r="AJ31" s="43">
        <v>4.59483</v>
      </c>
      <c r="AK31" s="43">
        <v>0</v>
      </c>
      <c r="AL31" s="43">
        <v>4.9188000000000001</v>
      </c>
      <c r="AM31" s="43">
        <v>51.059100000000001</v>
      </c>
      <c r="AN31" s="43">
        <v>116.93828000000001</v>
      </c>
      <c r="AO31" s="43">
        <v>27.139900000000001</v>
      </c>
      <c r="AP31" s="43">
        <v>0.73</v>
      </c>
      <c r="AQ31" s="43">
        <v>104.8472</v>
      </c>
      <c r="AR31" s="43"/>
      <c r="AS31" s="43">
        <v>37.234999999999999</v>
      </c>
      <c r="AT31" s="43">
        <v>31.83</v>
      </c>
      <c r="AU31" s="43"/>
      <c r="AV31" s="43">
        <v>192.97515999999999</v>
      </c>
      <c r="AW31" s="43">
        <v>34.191450000000003</v>
      </c>
      <c r="AX31" s="43"/>
      <c r="AY31" s="43"/>
      <c r="AZ31" s="43"/>
      <c r="BA31" s="43">
        <v>2.4</v>
      </c>
      <c r="BB31" s="43"/>
      <c r="BC31" s="43">
        <v>59.40475</v>
      </c>
      <c r="BD31" s="43"/>
      <c r="BE31" s="43"/>
      <c r="BF31" s="43"/>
      <c r="BG31" s="43"/>
      <c r="BH31" s="43"/>
      <c r="BI31" s="43">
        <v>7.12</v>
      </c>
      <c r="BJ31" s="43"/>
      <c r="BK31" s="43">
        <v>4.8206499999999997</v>
      </c>
      <c r="BL31" s="43"/>
      <c r="BM31" s="43"/>
      <c r="BN31" s="43">
        <v>60.85</v>
      </c>
      <c r="BO31" s="43"/>
      <c r="BP31" s="43">
        <v>144.02065999999999</v>
      </c>
      <c r="BQ31" s="43">
        <v>1.9795</v>
      </c>
      <c r="BR31" s="43">
        <v>3.879</v>
      </c>
      <c r="BS31" s="43">
        <v>129.68317999999999</v>
      </c>
      <c r="BT31" s="43">
        <v>10.55344</v>
      </c>
      <c r="BU31" s="43"/>
      <c r="BV31" s="43">
        <v>33.296300000000002</v>
      </c>
      <c r="BW31" s="43">
        <v>3.9659300000000002</v>
      </c>
      <c r="BX31" s="43"/>
      <c r="BY31" s="43"/>
      <c r="BZ31" s="43">
        <v>85.451229999999995</v>
      </c>
      <c r="CA31" s="43">
        <v>20.967929999999999</v>
      </c>
      <c r="CB31" s="43">
        <v>1.5589</v>
      </c>
      <c r="CC31" s="43">
        <v>0.56000000000000005</v>
      </c>
      <c r="CD31" s="43">
        <v>28.429480000000002</v>
      </c>
      <c r="CE31" s="43">
        <v>454.54142999999999</v>
      </c>
      <c r="CF31" s="43"/>
      <c r="CG31" s="43">
        <v>158.21938</v>
      </c>
      <c r="CH31" s="43">
        <v>15.762</v>
      </c>
      <c r="CI31" s="43"/>
      <c r="CJ31" s="43"/>
      <c r="CK31" s="43">
        <v>16.582899999999999</v>
      </c>
      <c r="CL31" s="43">
        <v>4.2807700000000004</v>
      </c>
      <c r="CM31" s="43"/>
      <c r="CN31" s="43"/>
      <c r="CO31" s="43">
        <v>16.585640000000001</v>
      </c>
      <c r="CP31" s="43">
        <v>266.58999999999997</v>
      </c>
      <c r="CQ31" s="43"/>
      <c r="CR31" s="43">
        <v>36.423999999999999</v>
      </c>
      <c r="CS31" s="43"/>
      <c r="CT31" s="43">
        <v>0.1</v>
      </c>
    </row>
    <row r="32" spans="1:98" ht="15.75" x14ac:dyDescent="0.25">
      <c r="A32" s="1"/>
      <c r="B32" s="42" t="s">
        <v>824</v>
      </c>
      <c r="C32" s="43">
        <v>3.7347000000000001</v>
      </c>
      <c r="D32" s="43"/>
      <c r="E32" s="43">
        <v>11.40488</v>
      </c>
      <c r="F32" s="43">
        <v>11.071</v>
      </c>
      <c r="G32" s="43"/>
      <c r="H32" s="43"/>
      <c r="I32" s="43"/>
      <c r="J32" s="43"/>
      <c r="K32" s="43">
        <v>20.542200000000001</v>
      </c>
      <c r="L32" s="43">
        <v>28.802499999999998</v>
      </c>
      <c r="M32" s="43">
        <v>12.360300000000001</v>
      </c>
      <c r="N32" s="43">
        <v>14.53</v>
      </c>
      <c r="O32" s="43">
        <v>29.463999999999999</v>
      </c>
      <c r="P32" s="43"/>
      <c r="Q32" s="43"/>
      <c r="R32" s="43">
        <v>14.058999999999999</v>
      </c>
      <c r="S32" s="43"/>
      <c r="T32" s="43">
        <v>27.976510000000001</v>
      </c>
      <c r="U32" s="43"/>
      <c r="V32" s="43">
        <v>9.4</v>
      </c>
      <c r="W32" s="43"/>
      <c r="X32" s="43">
        <v>144.44825</v>
      </c>
      <c r="Y32" s="43"/>
      <c r="Z32" s="43">
        <v>8.6282200000000007</v>
      </c>
      <c r="AA32" s="43">
        <v>8.3943999999999992</v>
      </c>
      <c r="AB32" s="43"/>
      <c r="AC32" s="43">
        <v>17.59</v>
      </c>
      <c r="AD32" s="43"/>
      <c r="AE32" s="43"/>
      <c r="AF32" s="43">
        <v>3.1</v>
      </c>
      <c r="AG32" s="43"/>
      <c r="AH32" s="43"/>
      <c r="AI32" s="43"/>
      <c r="AJ32" s="43">
        <v>4.63246</v>
      </c>
      <c r="AK32" s="43">
        <v>0</v>
      </c>
      <c r="AL32" s="43">
        <v>4.9806999999999997</v>
      </c>
      <c r="AM32" s="43">
        <v>50.7316</v>
      </c>
      <c r="AN32" s="43">
        <v>113.79655</v>
      </c>
      <c r="AO32" s="43">
        <v>26.744299999999999</v>
      </c>
      <c r="AP32" s="43">
        <v>0.78</v>
      </c>
      <c r="AQ32" s="43">
        <v>111.93040000000001</v>
      </c>
      <c r="AR32" s="43"/>
      <c r="AS32" s="43">
        <v>35.575000000000003</v>
      </c>
      <c r="AT32" s="43">
        <v>31.98</v>
      </c>
      <c r="AU32" s="43"/>
      <c r="AV32" s="43">
        <v>192.56872999999999</v>
      </c>
      <c r="AW32" s="43">
        <v>33.920870000000001</v>
      </c>
      <c r="AX32" s="43"/>
      <c r="AY32" s="43"/>
      <c r="AZ32" s="43"/>
      <c r="BA32" s="43">
        <v>2.2999999999999998</v>
      </c>
      <c r="BB32" s="43"/>
      <c r="BC32" s="43">
        <v>60.74512</v>
      </c>
      <c r="BD32" s="43"/>
      <c r="BE32" s="43"/>
      <c r="BF32" s="43"/>
      <c r="BG32" s="43"/>
      <c r="BH32" s="43"/>
      <c r="BI32" s="43">
        <v>7.18</v>
      </c>
      <c r="BJ32" s="43"/>
      <c r="BK32" s="43">
        <v>4.8204000000000002</v>
      </c>
      <c r="BL32" s="43"/>
      <c r="BM32" s="43"/>
      <c r="BN32" s="43">
        <v>60.59</v>
      </c>
      <c r="BO32" s="43"/>
      <c r="BP32" s="43">
        <v>140.02227999999999</v>
      </c>
      <c r="BQ32" s="43">
        <v>2.0211999999999999</v>
      </c>
      <c r="BR32" s="43">
        <v>3.8807999999999998</v>
      </c>
      <c r="BS32" s="43">
        <v>129.62851000000001</v>
      </c>
      <c r="BT32" s="43">
        <v>10.54942</v>
      </c>
      <c r="BU32" s="43"/>
      <c r="BV32" s="43">
        <v>32.634799999999998</v>
      </c>
      <c r="BW32" s="43">
        <v>3.87202</v>
      </c>
      <c r="BX32" s="43"/>
      <c r="BY32" s="43"/>
      <c r="BZ32" s="43">
        <v>83.317329999999998</v>
      </c>
      <c r="CA32" s="43">
        <v>21.001550000000002</v>
      </c>
      <c r="CB32" s="43">
        <v>1.5853999999999999</v>
      </c>
      <c r="CC32" s="43">
        <v>0.55000000000000004</v>
      </c>
      <c r="CD32" s="43">
        <v>27.28323</v>
      </c>
      <c r="CE32" s="43">
        <v>457.69664999999998</v>
      </c>
      <c r="CF32" s="43"/>
      <c r="CG32" s="43">
        <v>158.36813000000001</v>
      </c>
      <c r="CH32" s="43">
        <v>15.564</v>
      </c>
      <c r="CI32" s="43"/>
      <c r="CJ32" s="43"/>
      <c r="CK32" s="43">
        <v>17.313800000000001</v>
      </c>
      <c r="CL32" s="43">
        <v>4.2835799999999997</v>
      </c>
      <c r="CM32" s="43"/>
      <c r="CN32" s="43"/>
      <c r="CO32" s="43">
        <v>15.353870000000001</v>
      </c>
      <c r="CP32" s="43">
        <v>265.20999999999998</v>
      </c>
      <c r="CQ32" s="43"/>
      <c r="CR32" s="43">
        <v>35.673999999999999</v>
      </c>
      <c r="CS32" s="43"/>
      <c r="CT32" s="43">
        <v>0.1</v>
      </c>
    </row>
    <row r="33" spans="1:98" ht="15.75" x14ac:dyDescent="0.25">
      <c r="A33" s="1"/>
      <c r="B33" s="42" t="s">
        <v>825</v>
      </c>
      <c r="C33" s="43">
        <v>4.0525000000000002</v>
      </c>
      <c r="D33" s="43"/>
      <c r="E33" s="43">
        <v>11.241300000000001</v>
      </c>
      <c r="F33" s="43">
        <v>12.122</v>
      </c>
      <c r="G33" s="43"/>
      <c r="H33" s="43"/>
      <c r="I33" s="43"/>
      <c r="J33" s="43"/>
      <c r="K33" s="43">
        <v>20.765899999999998</v>
      </c>
      <c r="L33" s="43">
        <v>28.5137</v>
      </c>
      <c r="M33" s="43">
        <v>14.0558</v>
      </c>
      <c r="N33" s="43">
        <v>14.52</v>
      </c>
      <c r="O33" s="43">
        <v>28.056000000000001</v>
      </c>
      <c r="P33" s="43"/>
      <c r="Q33" s="43"/>
      <c r="R33" s="43">
        <v>14.077</v>
      </c>
      <c r="S33" s="43"/>
      <c r="T33" s="43">
        <v>31.56166</v>
      </c>
      <c r="U33" s="43"/>
      <c r="V33" s="43">
        <v>9.4</v>
      </c>
      <c r="W33" s="43"/>
      <c r="X33" s="43">
        <v>129.73549</v>
      </c>
      <c r="Y33" s="43"/>
      <c r="Z33" s="43">
        <v>8.9760500000000008</v>
      </c>
      <c r="AA33" s="43">
        <v>8.3461999999999996</v>
      </c>
      <c r="AB33" s="43"/>
      <c r="AC33" s="43">
        <v>17.440000000000001</v>
      </c>
      <c r="AD33" s="43"/>
      <c r="AE33" s="43"/>
      <c r="AF33" s="43">
        <v>3.5</v>
      </c>
      <c r="AG33" s="43"/>
      <c r="AH33" s="43"/>
      <c r="AI33" s="43"/>
      <c r="AJ33" s="43">
        <v>4.6611399999999996</v>
      </c>
      <c r="AK33" s="43">
        <v>0</v>
      </c>
      <c r="AL33" s="43">
        <v>5.0232999999999999</v>
      </c>
      <c r="AM33" s="43">
        <v>51.370800000000003</v>
      </c>
      <c r="AN33" s="43">
        <v>114.56437</v>
      </c>
      <c r="AO33" s="43">
        <v>25.9086</v>
      </c>
      <c r="AP33" s="43">
        <v>0.64</v>
      </c>
      <c r="AQ33" s="43">
        <v>114.67</v>
      </c>
      <c r="AR33" s="43"/>
      <c r="AS33" s="43">
        <v>35.313000000000002</v>
      </c>
      <c r="AT33" s="43">
        <v>31.63</v>
      </c>
      <c r="AU33" s="43"/>
      <c r="AV33" s="43">
        <v>193.06908999999999</v>
      </c>
      <c r="AW33" s="43">
        <v>33.340730000000001</v>
      </c>
      <c r="AX33" s="43"/>
      <c r="AY33" s="43"/>
      <c r="AZ33" s="43"/>
      <c r="BA33" s="43">
        <v>2.4</v>
      </c>
      <c r="BB33" s="43"/>
      <c r="BC33" s="43">
        <v>61.194450000000003</v>
      </c>
      <c r="BD33" s="43"/>
      <c r="BE33" s="43"/>
      <c r="BF33" s="43"/>
      <c r="BG33" s="43"/>
      <c r="BH33" s="43"/>
      <c r="BI33" s="43">
        <v>7</v>
      </c>
      <c r="BJ33" s="43"/>
      <c r="BK33" s="43">
        <v>4.83629</v>
      </c>
      <c r="BL33" s="43"/>
      <c r="BM33" s="43"/>
      <c r="BN33" s="43">
        <v>61.23</v>
      </c>
      <c r="BO33" s="43"/>
      <c r="BP33" s="43">
        <v>144.51821000000001</v>
      </c>
      <c r="BQ33" s="43">
        <v>2.1324000000000001</v>
      </c>
      <c r="BR33" s="43">
        <v>3.8685</v>
      </c>
      <c r="BS33" s="43">
        <v>130.18491</v>
      </c>
      <c r="BT33" s="43">
        <v>10.93953</v>
      </c>
      <c r="BU33" s="43"/>
      <c r="BV33" s="43">
        <v>32.219799999999999</v>
      </c>
      <c r="BW33" s="43">
        <v>4.0072999999999999</v>
      </c>
      <c r="BX33" s="43"/>
      <c r="BY33" s="43"/>
      <c r="BZ33" s="43">
        <v>84.304239999999993</v>
      </c>
      <c r="CA33" s="43">
        <v>21.012139999999999</v>
      </c>
      <c r="CB33" s="43">
        <v>1.5945</v>
      </c>
      <c r="CC33" s="43">
        <v>0.6</v>
      </c>
      <c r="CD33" s="43">
        <v>25.593150000000001</v>
      </c>
      <c r="CE33" s="43">
        <v>457.06473999999997</v>
      </c>
      <c r="CF33" s="43"/>
      <c r="CG33" s="43">
        <v>156.73393999999999</v>
      </c>
      <c r="CH33" s="43">
        <v>16.864000000000001</v>
      </c>
      <c r="CI33" s="43"/>
      <c r="CJ33" s="43"/>
      <c r="CK33" s="43">
        <v>16.930900000000001</v>
      </c>
      <c r="CL33" s="43">
        <v>4.2653999999999996</v>
      </c>
      <c r="CM33" s="43"/>
      <c r="CN33" s="43"/>
      <c r="CO33" s="43">
        <v>14.56931</v>
      </c>
      <c r="CP33" s="43">
        <v>264.33999999999997</v>
      </c>
      <c r="CQ33" s="43"/>
      <c r="CR33" s="43">
        <v>35.008000000000003</v>
      </c>
      <c r="CS33" s="43"/>
      <c r="CT33" s="43">
        <v>9.9000000000000005E-2</v>
      </c>
    </row>
    <row r="34" spans="1:98" ht="15.75" x14ac:dyDescent="0.25">
      <c r="A34" s="1"/>
      <c r="B34" s="42" t="s">
        <v>826</v>
      </c>
      <c r="C34" s="43">
        <v>4.1222000000000003</v>
      </c>
      <c r="D34" s="43"/>
      <c r="E34" s="43">
        <v>11.30841</v>
      </c>
      <c r="F34" s="43">
        <v>12.826000000000001</v>
      </c>
      <c r="G34" s="43"/>
      <c r="H34" s="43"/>
      <c r="I34" s="43"/>
      <c r="J34" s="43"/>
      <c r="K34" s="43">
        <v>21.409700000000001</v>
      </c>
      <c r="L34" s="43">
        <v>28.134599999999999</v>
      </c>
      <c r="M34" s="43">
        <v>14.4648</v>
      </c>
      <c r="N34" s="43">
        <v>14.16</v>
      </c>
      <c r="O34" s="43">
        <v>30.178000000000001</v>
      </c>
      <c r="P34" s="43"/>
      <c r="Q34" s="43"/>
      <c r="R34" s="43">
        <v>14.052</v>
      </c>
      <c r="S34" s="43"/>
      <c r="T34" s="43">
        <v>20.61731</v>
      </c>
      <c r="U34" s="43"/>
      <c r="V34" s="43">
        <v>9</v>
      </c>
      <c r="W34" s="43"/>
      <c r="X34" s="43">
        <v>108.04029</v>
      </c>
      <c r="Y34" s="43"/>
      <c r="Z34" s="43">
        <v>9.2203999999999997</v>
      </c>
      <c r="AA34" s="43">
        <v>7.8295000000000003</v>
      </c>
      <c r="AB34" s="43"/>
      <c r="AC34" s="43">
        <v>16.579999999999998</v>
      </c>
      <c r="AD34" s="43"/>
      <c r="AE34" s="43"/>
      <c r="AF34" s="43">
        <v>4.4000000000000004</v>
      </c>
      <c r="AG34" s="43"/>
      <c r="AH34" s="43"/>
      <c r="AI34" s="43"/>
      <c r="AJ34" s="43">
        <v>5.46631</v>
      </c>
      <c r="AK34" s="43">
        <v>0</v>
      </c>
      <c r="AL34" s="43">
        <v>5.0248999999999997</v>
      </c>
      <c r="AM34" s="43">
        <v>50.397500000000001</v>
      </c>
      <c r="AN34" s="43">
        <v>116.11236</v>
      </c>
      <c r="AO34" s="43">
        <v>26.589400000000001</v>
      </c>
      <c r="AP34" s="43">
        <v>0.45</v>
      </c>
      <c r="AQ34" s="43">
        <v>122.53449999999999</v>
      </c>
      <c r="AR34" s="43"/>
      <c r="AS34" s="43">
        <v>36.465000000000003</v>
      </c>
      <c r="AT34" s="43">
        <v>32.020000000000003</v>
      </c>
      <c r="AU34" s="43"/>
      <c r="AV34" s="43">
        <v>191.32944000000001</v>
      </c>
      <c r="AW34" s="43">
        <v>33.825499999999998</v>
      </c>
      <c r="AX34" s="43"/>
      <c r="AY34" s="43"/>
      <c r="AZ34" s="43"/>
      <c r="BA34" s="43">
        <v>2.4</v>
      </c>
      <c r="BB34" s="43"/>
      <c r="BC34" s="43">
        <v>61.451779999999999</v>
      </c>
      <c r="BD34" s="43"/>
      <c r="BE34" s="43"/>
      <c r="BF34" s="43"/>
      <c r="BG34" s="43"/>
      <c r="BH34" s="43"/>
      <c r="BI34" s="43">
        <v>7.32</v>
      </c>
      <c r="BJ34" s="43"/>
      <c r="BK34" s="43">
        <v>4.9312500000000004</v>
      </c>
      <c r="BL34" s="43"/>
      <c r="BM34" s="43"/>
      <c r="BN34" s="43">
        <v>61.36</v>
      </c>
      <c r="BO34" s="43"/>
      <c r="BP34" s="43">
        <v>146.11351999999999</v>
      </c>
      <c r="BQ34" s="43">
        <v>2.1324000000000001</v>
      </c>
      <c r="BR34" s="43">
        <v>3.8847</v>
      </c>
      <c r="BS34" s="43">
        <v>130.44878</v>
      </c>
      <c r="BT34" s="43">
        <v>10.935230000000001</v>
      </c>
      <c r="BU34" s="43"/>
      <c r="BV34" s="43">
        <v>33.390700000000002</v>
      </c>
      <c r="BW34" s="43">
        <v>3.7307000000000001</v>
      </c>
      <c r="BX34" s="43"/>
      <c r="BY34" s="43"/>
      <c r="BZ34" s="43">
        <v>84.540620000000004</v>
      </c>
      <c r="CA34" s="43">
        <v>20.99408</v>
      </c>
      <c r="CB34" s="43">
        <v>1.5805</v>
      </c>
      <c r="CC34" s="43">
        <v>0.63</v>
      </c>
      <c r="CD34" s="43">
        <v>25.593889999999998</v>
      </c>
      <c r="CE34" s="43">
        <v>451.67707000000001</v>
      </c>
      <c r="CF34" s="43"/>
      <c r="CG34" s="43">
        <v>152.81836999999999</v>
      </c>
      <c r="CH34" s="43">
        <v>17.088000000000001</v>
      </c>
      <c r="CI34" s="43"/>
      <c r="CJ34" s="43"/>
      <c r="CK34" s="43">
        <v>17.162099999999999</v>
      </c>
      <c r="CL34" s="43">
        <v>4.4461399999999998</v>
      </c>
      <c r="CM34" s="43"/>
      <c r="CN34" s="43"/>
      <c r="CO34" s="43">
        <v>16.118379999999998</v>
      </c>
      <c r="CP34" s="43">
        <v>254.92</v>
      </c>
      <c r="CQ34" s="43"/>
      <c r="CR34" s="43">
        <v>35.119999999999997</v>
      </c>
      <c r="CS34" s="43"/>
      <c r="CT34" s="43">
        <v>7.9000000000000001E-2</v>
      </c>
    </row>
    <row r="35" spans="1:98" ht="15.75" x14ac:dyDescent="0.25">
      <c r="A35" s="1"/>
      <c r="B35" s="42" t="s">
        <v>827</v>
      </c>
      <c r="C35" s="43">
        <v>4.3356000000000003</v>
      </c>
      <c r="D35" s="43"/>
      <c r="E35" s="43">
        <v>10.56701</v>
      </c>
      <c r="F35" s="43">
        <v>13.182</v>
      </c>
      <c r="G35" s="43"/>
      <c r="H35" s="43"/>
      <c r="I35" s="43"/>
      <c r="J35" s="43"/>
      <c r="K35" s="43">
        <v>21.286000000000001</v>
      </c>
      <c r="L35" s="43">
        <v>27.472799999999999</v>
      </c>
      <c r="M35" s="43">
        <v>14.7097</v>
      </c>
      <c r="N35" s="43">
        <v>13.57</v>
      </c>
      <c r="O35" s="43">
        <v>32.137999999999998</v>
      </c>
      <c r="P35" s="43"/>
      <c r="Q35" s="43"/>
      <c r="R35" s="43">
        <v>14.237</v>
      </c>
      <c r="S35" s="43"/>
      <c r="T35" s="43">
        <v>29.391369999999998</v>
      </c>
      <c r="U35" s="43"/>
      <c r="V35" s="43">
        <v>8.6</v>
      </c>
      <c r="W35" s="43"/>
      <c r="X35" s="43">
        <v>145.11813000000001</v>
      </c>
      <c r="Y35" s="43"/>
      <c r="Z35" s="43">
        <v>9.4074899999999992</v>
      </c>
      <c r="AA35" s="43">
        <v>7.4252000000000002</v>
      </c>
      <c r="AB35" s="43"/>
      <c r="AC35" s="43">
        <v>17.3</v>
      </c>
      <c r="AD35" s="43"/>
      <c r="AE35" s="43"/>
      <c r="AF35" s="43">
        <v>4</v>
      </c>
      <c r="AG35" s="43"/>
      <c r="AH35" s="43"/>
      <c r="AI35" s="43"/>
      <c r="AJ35" s="43">
        <v>5.7646800000000002</v>
      </c>
      <c r="AK35" s="43">
        <v>0</v>
      </c>
      <c r="AL35" s="43">
        <v>5.2126000000000001</v>
      </c>
      <c r="AM35" s="43">
        <v>50.806100000000001</v>
      </c>
      <c r="AN35" s="43">
        <v>117.33496</v>
      </c>
      <c r="AO35" s="43">
        <v>27.033200000000001</v>
      </c>
      <c r="AP35" s="43">
        <v>0.73</v>
      </c>
      <c r="AQ35" s="43">
        <v>135.2243</v>
      </c>
      <c r="AR35" s="43"/>
      <c r="AS35" s="43">
        <v>37.433999999999997</v>
      </c>
      <c r="AT35" s="43">
        <v>31.55</v>
      </c>
      <c r="AU35" s="43"/>
      <c r="AV35" s="43">
        <v>193.43783999999999</v>
      </c>
      <c r="AW35" s="43">
        <v>34.693739999999998</v>
      </c>
      <c r="AX35" s="43"/>
      <c r="AY35" s="43"/>
      <c r="AZ35" s="43"/>
      <c r="BA35" s="43">
        <v>2.4</v>
      </c>
      <c r="BB35" s="43"/>
      <c r="BC35" s="43">
        <v>61.366149999999998</v>
      </c>
      <c r="BD35" s="43"/>
      <c r="BE35" s="43"/>
      <c r="BF35" s="43"/>
      <c r="BG35" s="43"/>
      <c r="BH35" s="43"/>
      <c r="BI35" s="43">
        <v>7.15</v>
      </c>
      <c r="BJ35" s="43"/>
      <c r="BK35" s="43">
        <v>4.87948</v>
      </c>
      <c r="BL35" s="43"/>
      <c r="BM35" s="43"/>
      <c r="BN35" s="43">
        <v>65.95</v>
      </c>
      <c r="BO35" s="43"/>
      <c r="BP35" s="43">
        <v>128.35336000000001</v>
      </c>
      <c r="BQ35" s="43">
        <v>2.1046</v>
      </c>
      <c r="BR35" s="43">
        <v>3.9916999999999998</v>
      </c>
      <c r="BS35" s="43">
        <v>130.71024</v>
      </c>
      <c r="BT35" s="43">
        <v>8.4721200000000003</v>
      </c>
      <c r="BU35" s="43"/>
      <c r="BV35" s="43">
        <v>34.477699999999999</v>
      </c>
      <c r="BW35" s="43">
        <v>3.87202</v>
      </c>
      <c r="BX35" s="43"/>
      <c r="BY35" s="43"/>
      <c r="BZ35" s="43">
        <v>85.375209999999996</v>
      </c>
      <c r="CA35" s="43">
        <v>21.01914</v>
      </c>
      <c r="CB35" s="43">
        <v>1.5684</v>
      </c>
      <c r="CC35" s="43">
        <v>0.64</v>
      </c>
      <c r="CD35" s="43">
        <v>25.71997</v>
      </c>
      <c r="CE35" s="43">
        <v>453.13058999999998</v>
      </c>
      <c r="CF35" s="43"/>
      <c r="CG35" s="43">
        <v>154.81845000000001</v>
      </c>
      <c r="CH35" s="43">
        <v>17.172000000000001</v>
      </c>
      <c r="CI35" s="43"/>
      <c r="CJ35" s="43"/>
      <c r="CK35" s="43">
        <v>17.935400000000001</v>
      </c>
      <c r="CL35" s="43">
        <v>4.5303100000000001</v>
      </c>
      <c r="CM35" s="43"/>
      <c r="CN35" s="43"/>
      <c r="CO35" s="43">
        <v>16.11899</v>
      </c>
      <c r="CP35" s="43">
        <v>268.29000000000002</v>
      </c>
      <c r="CQ35" s="43"/>
      <c r="CR35" s="43">
        <v>34.427999999999997</v>
      </c>
      <c r="CS35" s="43"/>
      <c r="CT35" s="43">
        <v>0.1</v>
      </c>
    </row>
    <row r="36" spans="1:98" ht="15.75" x14ac:dyDescent="0.25">
      <c r="A36" s="1"/>
      <c r="B36" s="42" t="s">
        <v>828</v>
      </c>
      <c r="C36" s="43">
        <v>4.3533999999999997</v>
      </c>
      <c r="D36" s="43"/>
      <c r="E36" s="43">
        <v>10.615769999999999</v>
      </c>
      <c r="F36" s="43">
        <v>12.861000000000001</v>
      </c>
      <c r="G36" s="43"/>
      <c r="H36" s="43"/>
      <c r="I36" s="43"/>
      <c r="J36" s="43"/>
      <c r="K36" s="43">
        <v>21.118500000000001</v>
      </c>
      <c r="L36" s="43">
        <v>26.9497</v>
      </c>
      <c r="M36" s="43">
        <v>15.1486</v>
      </c>
      <c r="N36" s="43">
        <v>13.93</v>
      </c>
      <c r="O36" s="43">
        <v>32.305999999999997</v>
      </c>
      <c r="P36" s="43"/>
      <c r="Q36" s="43"/>
      <c r="R36" s="43">
        <v>14.435</v>
      </c>
      <c r="S36" s="43"/>
      <c r="T36" s="43">
        <v>36.567729999999997</v>
      </c>
      <c r="U36" s="43"/>
      <c r="V36" s="43">
        <v>8.1999999999999993</v>
      </c>
      <c r="W36" s="43"/>
      <c r="X36" s="43">
        <v>157.22013000000001</v>
      </c>
      <c r="Y36" s="43"/>
      <c r="Z36" s="43">
        <v>9.2958499999999997</v>
      </c>
      <c r="AA36" s="43">
        <v>7.6776</v>
      </c>
      <c r="AB36" s="43"/>
      <c r="AC36" s="43">
        <v>17</v>
      </c>
      <c r="AD36" s="43"/>
      <c r="AE36" s="43"/>
      <c r="AF36" s="43">
        <v>6.7</v>
      </c>
      <c r="AG36" s="43"/>
      <c r="AH36" s="43"/>
      <c r="AI36" s="43"/>
      <c r="AJ36" s="43">
        <v>5.7564599999999997</v>
      </c>
      <c r="AK36" s="43">
        <v>0</v>
      </c>
      <c r="AL36" s="43">
        <v>5.3564999999999996</v>
      </c>
      <c r="AM36" s="43">
        <v>50.853299999999997</v>
      </c>
      <c r="AN36" s="43">
        <v>116.57455</v>
      </c>
      <c r="AO36" s="43">
        <v>27.7058</v>
      </c>
      <c r="AP36" s="43">
        <v>0.86</v>
      </c>
      <c r="AQ36" s="43">
        <v>149.59970000000001</v>
      </c>
      <c r="AR36" s="43"/>
      <c r="AS36" s="43">
        <v>37.473999999999997</v>
      </c>
      <c r="AT36" s="43">
        <v>32.450000000000003</v>
      </c>
      <c r="AU36" s="43"/>
      <c r="AV36" s="43">
        <v>193.97188</v>
      </c>
      <c r="AW36" s="43">
        <v>34.938650000000003</v>
      </c>
      <c r="AX36" s="43"/>
      <c r="AY36" s="43"/>
      <c r="AZ36" s="43"/>
      <c r="BA36" s="43">
        <v>0</v>
      </c>
      <c r="BB36" s="43"/>
      <c r="BC36" s="43">
        <v>39.777450000000002</v>
      </c>
      <c r="BD36" s="43"/>
      <c r="BE36" s="43"/>
      <c r="BF36" s="43"/>
      <c r="BG36" s="43"/>
      <c r="BH36" s="43"/>
      <c r="BI36" s="43">
        <v>7.04</v>
      </c>
      <c r="BJ36" s="43"/>
      <c r="BK36" s="43">
        <v>5.0007200000000003</v>
      </c>
      <c r="BL36" s="43"/>
      <c r="BM36" s="43"/>
      <c r="BN36" s="43">
        <v>66.75</v>
      </c>
      <c r="BO36" s="43"/>
      <c r="BP36" s="43">
        <v>145.30215000000001</v>
      </c>
      <c r="BQ36" s="43">
        <v>1.7295</v>
      </c>
      <c r="BR36" s="43">
        <v>3.9205999999999999</v>
      </c>
      <c r="BS36" s="43">
        <v>130.80557999999999</v>
      </c>
      <c r="BT36" s="43">
        <v>12.294230000000001</v>
      </c>
      <c r="BU36" s="43"/>
      <c r="BV36" s="43">
        <v>36.058900000000001</v>
      </c>
      <c r="BW36" s="43">
        <v>3.9659300000000002</v>
      </c>
      <c r="BX36" s="43"/>
      <c r="BY36" s="43"/>
      <c r="BZ36" s="43">
        <v>85.236149999999995</v>
      </c>
      <c r="CA36" s="43">
        <v>21.006830000000001</v>
      </c>
      <c r="CB36" s="43">
        <v>1.5458000000000001</v>
      </c>
      <c r="CC36" s="43">
        <v>0.6</v>
      </c>
      <c r="CD36" s="43">
        <v>26.926410000000001</v>
      </c>
      <c r="CE36" s="43">
        <v>454.44488000000001</v>
      </c>
      <c r="CF36" s="43"/>
      <c r="CG36" s="43">
        <v>155.97402</v>
      </c>
      <c r="CH36" s="43">
        <v>17.690999999999999</v>
      </c>
      <c r="CI36" s="43"/>
      <c r="CJ36" s="43"/>
      <c r="CK36" s="43">
        <v>18.079000000000001</v>
      </c>
      <c r="CL36" s="43">
        <v>4.5270799999999998</v>
      </c>
      <c r="CM36" s="43"/>
      <c r="CN36" s="43"/>
      <c r="CO36" s="43">
        <v>16.817209999999999</v>
      </c>
      <c r="CP36" s="43">
        <v>268.70999999999998</v>
      </c>
      <c r="CQ36" s="43"/>
      <c r="CR36" s="43">
        <v>34.027999999999999</v>
      </c>
      <c r="CS36" s="43"/>
      <c r="CT36" s="43">
        <v>0.16500000000000001</v>
      </c>
    </row>
    <row r="37" spans="1:98" ht="15.75" x14ac:dyDescent="0.25">
      <c r="A37" s="1"/>
      <c r="B37" s="42" t="s">
        <v>829</v>
      </c>
      <c r="C37" s="43">
        <v>4.1365999999999996</v>
      </c>
      <c r="D37" s="43"/>
      <c r="E37" s="43">
        <v>10.62227</v>
      </c>
      <c r="F37" s="43">
        <v>13.515000000000001</v>
      </c>
      <c r="G37" s="43"/>
      <c r="H37" s="43"/>
      <c r="I37" s="43"/>
      <c r="J37" s="43"/>
      <c r="K37" s="43">
        <v>20.127700000000001</v>
      </c>
      <c r="L37" s="43">
        <v>27.0181</v>
      </c>
      <c r="M37" s="43">
        <v>14.972</v>
      </c>
      <c r="N37" s="43">
        <v>13.75</v>
      </c>
      <c r="O37" s="43">
        <v>32.002000000000002</v>
      </c>
      <c r="P37" s="43"/>
      <c r="Q37" s="43"/>
      <c r="R37" s="43">
        <v>14.315</v>
      </c>
      <c r="S37" s="43"/>
      <c r="T37" s="43">
        <v>32.862499999999997</v>
      </c>
      <c r="U37" s="43"/>
      <c r="V37" s="43">
        <v>7.9</v>
      </c>
      <c r="W37" s="43"/>
      <c r="X37" s="43">
        <v>149.37488999999999</v>
      </c>
      <c r="Y37" s="43"/>
      <c r="Z37" s="43">
        <v>9.1800200000000007</v>
      </c>
      <c r="AA37" s="43">
        <v>6.7020999999999997</v>
      </c>
      <c r="AB37" s="43"/>
      <c r="AC37" s="43">
        <v>16.260000000000002</v>
      </c>
      <c r="AD37" s="43"/>
      <c r="AE37" s="43"/>
      <c r="AF37" s="43">
        <v>5.4</v>
      </c>
      <c r="AG37" s="43"/>
      <c r="AH37" s="43"/>
      <c r="AI37" s="43"/>
      <c r="AJ37" s="43">
        <v>6.2199600000000004</v>
      </c>
      <c r="AK37" s="43">
        <v>0</v>
      </c>
      <c r="AL37" s="43">
        <v>5.3493000000000004</v>
      </c>
      <c r="AM37" s="43">
        <v>49.531100000000002</v>
      </c>
      <c r="AN37" s="43">
        <v>117.10199</v>
      </c>
      <c r="AO37" s="43">
        <v>28.0002</v>
      </c>
      <c r="AP37" s="43">
        <v>0.97</v>
      </c>
      <c r="AQ37" s="43">
        <v>154.28030000000001</v>
      </c>
      <c r="AR37" s="43"/>
      <c r="AS37" s="43">
        <v>36.329000000000001</v>
      </c>
      <c r="AT37" s="43">
        <v>31.49</v>
      </c>
      <c r="AU37" s="43"/>
      <c r="AV37" s="43">
        <v>193.32243</v>
      </c>
      <c r="AW37" s="43">
        <v>35.012540000000001</v>
      </c>
      <c r="AX37" s="43"/>
      <c r="AY37" s="43"/>
      <c r="AZ37" s="43"/>
      <c r="BA37" s="43">
        <v>0</v>
      </c>
      <c r="BB37" s="43"/>
      <c r="BC37" s="43">
        <v>39.88785</v>
      </c>
      <c r="BD37" s="43"/>
      <c r="BE37" s="43"/>
      <c r="BF37" s="43"/>
      <c r="BG37" s="43"/>
      <c r="BH37" s="43"/>
      <c r="BI37" s="43">
        <v>7.08</v>
      </c>
      <c r="BJ37" s="43"/>
      <c r="BK37" s="43">
        <v>2.7080299999999999</v>
      </c>
      <c r="BL37" s="43"/>
      <c r="BM37" s="43"/>
      <c r="BN37" s="43">
        <v>67.05</v>
      </c>
      <c r="BO37" s="43"/>
      <c r="BP37" s="43">
        <v>143.42711</v>
      </c>
      <c r="BQ37" s="43">
        <v>1.3474999999999999</v>
      </c>
      <c r="BR37" s="43">
        <v>3.8033999999999999</v>
      </c>
      <c r="BS37" s="43">
        <v>132.99833000000001</v>
      </c>
      <c r="BT37" s="43">
        <v>13.660640000000001</v>
      </c>
      <c r="BU37" s="43"/>
      <c r="BV37" s="43">
        <v>34.853099999999998</v>
      </c>
      <c r="BW37" s="43">
        <v>4.0273599999999998</v>
      </c>
      <c r="BX37" s="43"/>
      <c r="BY37" s="43"/>
      <c r="BZ37" s="43">
        <v>83.735389999999995</v>
      </c>
      <c r="CA37" s="43">
        <v>21.00516</v>
      </c>
      <c r="CB37" s="43">
        <v>1.5323</v>
      </c>
      <c r="CC37" s="43">
        <v>0.59</v>
      </c>
      <c r="CD37" s="43">
        <v>27.316240000000001</v>
      </c>
      <c r="CE37" s="43">
        <v>456.20749000000001</v>
      </c>
      <c r="CF37" s="43"/>
      <c r="CG37" s="43">
        <v>148.44389000000001</v>
      </c>
      <c r="CH37" s="43">
        <v>18.218</v>
      </c>
      <c r="CI37" s="43"/>
      <c r="CJ37" s="43"/>
      <c r="CK37" s="43">
        <v>18.4435</v>
      </c>
      <c r="CL37" s="43">
        <v>4.5356100000000001</v>
      </c>
      <c r="CM37" s="43"/>
      <c r="CN37" s="43"/>
      <c r="CO37" s="43">
        <v>16.551439999999999</v>
      </c>
      <c r="CP37" s="43">
        <v>267.44</v>
      </c>
      <c r="CQ37" s="43"/>
      <c r="CR37" s="43">
        <v>34.009</v>
      </c>
      <c r="CS37" s="43"/>
      <c r="CT37" s="43">
        <v>6.673</v>
      </c>
    </row>
    <row r="38" spans="1:98" ht="15.75" x14ac:dyDescent="0.25">
      <c r="A38" s="1"/>
      <c r="B38" s="42" t="s">
        <v>830</v>
      </c>
      <c r="C38" s="43">
        <v>4.1791</v>
      </c>
      <c r="D38" s="43"/>
      <c r="E38" s="43">
        <v>10.23512</v>
      </c>
      <c r="F38" s="43">
        <v>12.804</v>
      </c>
      <c r="G38" s="43"/>
      <c r="H38" s="43"/>
      <c r="I38" s="43"/>
      <c r="J38" s="43"/>
      <c r="K38" s="43">
        <v>20.4298</v>
      </c>
      <c r="L38" s="43">
        <v>26.877500000000001</v>
      </c>
      <c r="M38" s="43">
        <v>15.3766</v>
      </c>
      <c r="N38" s="43">
        <v>14.15</v>
      </c>
      <c r="O38" s="43">
        <v>31.84</v>
      </c>
      <c r="P38" s="43"/>
      <c r="Q38" s="43"/>
      <c r="R38" s="43">
        <v>14.308</v>
      </c>
      <c r="S38" s="43"/>
      <c r="T38" s="43">
        <v>45.406680000000001</v>
      </c>
      <c r="U38" s="43"/>
      <c r="V38" s="43">
        <v>8</v>
      </c>
      <c r="W38" s="43"/>
      <c r="X38" s="43">
        <v>140.70164</v>
      </c>
      <c r="Y38" s="43"/>
      <c r="Z38" s="43">
        <v>9.1279299999999992</v>
      </c>
      <c r="AA38" s="43">
        <v>5.64</v>
      </c>
      <c r="AB38" s="43"/>
      <c r="AC38" s="43">
        <v>14.9</v>
      </c>
      <c r="AD38" s="43"/>
      <c r="AE38" s="43"/>
      <c r="AF38" s="43">
        <v>3.8</v>
      </c>
      <c r="AG38" s="43"/>
      <c r="AH38" s="43"/>
      <c r="AI38" s="43"/>
      <c r="AJ38" s="43">
        <v>6.1652199999999997</v>
      </c>
      <c r="AK38" s="43">
        <v>0</v>
      </c>
      <c r="AL38" s="43">
        <v>5.4621000000000004</v>
      </c>
      <c r="AM38" s="43">
        <v>51.1404</v>
      </c>
      <c r="AN38" s="43">
        <v>118.27473999999999</v>
      </c>
      <c r="AO38" s="43">
        <v>28.062899999999999</v>
      </c>
      <c r="AP38" s="43">
        <v>0.6</v>
      </c>
      <c r="AQ38" s="43">
        <v>153.5958</v>
      </c>
      <c r="AR38" s="43"/>
      <c r="AS38" s="43">
        <v>37.103999999999999</v>
      </c>
      <c r="AT38" s="43">
        <v>30.85</v>
      </c>
      <c r="AU38" s="43"/>
      <c r="AV38" s="43">
        <v>192.66288</v>
      </c>
      <c r="AW38" s="43">
        <v>34.471170000000001</v>
      </c>
      <c r="AX38" s="43"/>
      <c r="AY38" s="43"/>
      <c r="AZ38" s="43"/>
      <c r="BA38" s="43">
        <v>0.6</v>
      </c>
      <c r="BB38" s="43"/>
      <c r="BC38" s="43">
        <v>39.725270000000002</v>
      </c>
      <c r="BD38" s="43"/>
      <c r="BE38" s="43"/>
      <c r="BF38" s="43"/>
      <c r="BG38" s="43"/>
      <c r="BH38" s="43"/>
      <c r="BI38" s="43">
        <v>7.14</v>
      </c>
      <c r="BJ38" s="43"/>
      <c r="BK38" s="43">
        <v>3.2934100000000002</v>
      </c>
      <c r="BL38" s="43"/>
      <c r="BM38" s="43"/>
      <c r="BN38" s="43">
        <v>67.150000000000006</v>
      </c>
      <c r="BO38" s="43"/>
      <c r="BP38" s="43">
        <v>143.16862</v>
      </c>
      <c r="BQ38" s="43">
        <v>1.3128</v>
      </c>
      <c r="BR38" s="43">
        <v>3.9169</v>
      </c>
      <c r="BS38" s="43">
        <v>133.99762000000001</v>
      </c>
      <c r="BT38" s="43">
        <v>14.260579999999999</v>
      </c>
      <c r="BU38" s="43"/>
      <c r="BV38" s="43">
        <v>36.555</v>
      </c>
      <c r="BW38" s="43">
        <v>3.8865599999999998</v>
      </c>
      <c r="BX38" s="43"/>
      <c r="BY38" s="43"/>
      <c r="BZ38" s="43">
        <v>84.083889999999997</v>
      </c>
      <c r="CA38" s="43">
        <v>21.00254</v>
      </c>
      <c r="CB38" s="43">
        <v>1.5404</v>
      </c>
      <c r="CC38" s="43">
        <v>0.57999999999999996</v>
      </c>
      <c r="CD38" s="43">
        <v>28.041840000000001</v>
      </c>
      <c r="CE38" s="43">
        <v>456.69418999999999</v>
      </c>
      <c r="CF38" s="43"/>
      <c r="CG38" s="43">
        <v>153.28593000000001</v>
      </c>
      <c r="CH38" s="43">
        <v>18.228000000000002</v>
      </c>
      <c r="CI38" s="43"/>
      <c r="CJ38" s="43"/>
      <c r="CK38" s="43">
        <v>18.2241</v>
      </c>
      <c r="CL38" s="43">
        <v>4.49376</v>
      </c>
      <c r="CM38" s="43"/>
      <c r="CN38" s="43"/>
      <c r="CO38" s="43">
        <v>16.980090000000001</v>
      </c>
      <c r="CP38" s="43">
        <v>267</v>
      </c>
      <c r="CQ38" s="43"/>
      <c r="CR38" s="43">
        <v>34.168999999999997</v>
      </c>
      <c r="CS38" s="43"/>
      <c r="CT38" s="43">
        <v>10.715999999999999</v>
      </c>
    </row>
    <row r="39" spans="1:98" ht="15.75" x14ac:dyDescent="0.25">
      <c r="A39" s="1"/>
      <c r="B39" s="42" t="s">
        <v>831</v>
      </c>
      <c r="C39" s="43">
        <v>4.0458999999999996</v>
      </c>
      <c r="D39" s="43"/>
      <c r="E39" s="43">
        <v>10.61251</v>
      </c>
      <c r="F39" s="43">
        <v>12.823</v>
      </c>
      <c r="G39" s="43"/>
      <c r="H39" s="43"/>
      <c r="I39" s="43"/>
      <c r="J39" s="43"/>
      <c r="K39" s="43">
        <v>21.130400000000002</v>
      </c>
      <c r="L39" s="43">
        <v>26.7257</v>
      </c>
      <c r="M39" s="43">
        <v>15.420999999999999</v>
      </c>
      <c r="N39" s="43">
        <v>13.59</v>
      </c>
      <c r="O39" s="43">
        <v>32.281999999999996</v>
      </c>
      <c r="P39" s="43"/>
      <c r="Q39" s="43"/>
      <c r="R39" s="43">
        <v>14.378</v>
      </c>
      <c r="S39" s="43"/>
      <c r="T39" s="43">
        <v>41.156100000000002</v>
      </c>
      <c r="U39" s="43"/>
      <c r="V39" s="43">
        <v>8.3000000000000007</v>
      </c>
      <c r="W39" s="43"/>
      <c r="X39" s="43">
        <v>134.39436000000001</v>
      </c>
      <c r="Y39" s="43"/>
      <c r="Z39" s="43">
        <v>9.52637</v>
      </c>
      <c r="AA39" s="43">
        <v>7.9455999999999998</v>
      </c>
      <c r="AB39" s="43"/>
      <c r="AC39" s="43">
        <v>14.51</v>
      </c>
      <c r="AD39" s="43"/>
      <c r="AE39" s="43"/>
      <c r="AF39" s="43">
        <v>2.1</v>
      </c>
      <c r="AG39" s="43"/>
      <c r="AH39" s="43"/>
      <c r="AI39" s="43"/>
      <c r="AJ39" s="43">
        <v>6.4605899999999998</v>
      </c>
      <c r="AK39" s="43">
        <v>0</v>
      </c>
      <c r="AL39" s="43">
        <v>5.6520000000000001</v>
      </c>
      <c r="AM39" s="43">
        <v>49.646500000000003</v>
      </c>
      <c r="AN39" s="43">
        <v>118.32205999999999</v>
      </c>
      <c r="AO39" s="43">
        <v>27.980699999999999</v>
      </c>
      <c r="AP39" s="43">
        <v>0.23</v>
      </c>
      <c r="AQ39" s="43">
        <v>155.83080000000001</v>
      </c>
      <c r="AR39" s="43"/>
      <c r="AS39" s="43">
        <v>37.481000000000002</v>
      </c>
      <c r="AT39" s="43">
        <v>30.06</v>
      </c>
      <c r="AU39" s="43"/>
      <c r="AV39" s="43">
        <v>192.45018999999999</v>
      </c>
      <c r="AW39" s="43">
        <v>34.53246</v>
      </c>
      <c r="AX39" s="43"/>
      <c r="AY39" s="43"/>
      <c r="AZ39" s="43"/>
      <c r="BA39" s="43">
        <v>0.8</v>
      </c>
      <c r="BB39" s="43"/>
      <c r="BC39" s="43">
        <v>40.099609999999998</v>
      </c>
      <c r="BD39" s="43"/>
      <c r="BE39" s="43"/>
      <c r="BF39" s="43"/>
      <c r="BG39" s="43"/>
      <c r="BH39" s="43"/>
      <c r="BI39" s="43">
        <v>7.18</v>
      </c>
      <c r="BJ39" s="43"/>
      <c r="BK39" s="43">
        <v>4.4290000000000003</v>
      </c>
      <c r="BL39" s="43"/>
      <c r="BM39" s="43"/>
      <c r="BN39" s="43">
        <v>66.08</v>
      </c>
      <c r="BO39" s="43"/>
      <c r="BP39" s="43">
        <v>143.32201000000001</v>
      </c>
      <c r="BQ39" s="43">
        <v>1.3128</v>
      </c>
      <c r="BR39" s="43">
        <v>3.8649</v>
      </c>
      <c r="BS39" s="43">
        <v>134.65452999999999</v>
      </c>
      <c r="BT39" s="43">
        <v>13.303140000000001</v>
      </c>
      <c r="BU39" s="43"/>
      <c r="BV39" s="43">
        <v>37.495199999999997</v>
      </c>
      <c r="BW39" s="43">
        <v>3.9036599999999999</v>
      </c>
      <c r="BX39" s="43"/>
      <c r="BY39" s="43"/>
      <c r="BZ39" s="43">
        <v>83.831429999999997</v>
      </c>
      <c r="CA39" s="43">
        <v>21.006260000000001</v>
      </c>
      <c r="CB39" s="43">
        <v>1.5465</v>
      </c>
      <c r="CC39" s="43">
        <v>0.61</v>
      </c>
      <c r="CD39" s="43">
        <v>29.42352</v>
      </c>
      <c r="CE39" s="43">
        <v>449.58190000000002</v>
      </c>
      <c r="CF39" s="43"/>
      <c r="CG39" s="43">
        <v>148.90710000000001</v>
      </c>
      <c r="CH39" s="43">
        <v>18.202000000000002</v>
      </c>
      <c r="CI39" s="43"/>
      <c r="CJ39" s="43"/>
      <c r="CK39" s="43">
        <v>17.651599999999998</v>
      </c>
      <c r="CL39" s="43">
        <v>4.4804500000000003</v>
      </c>
      <c r="CM39" s="43"/>
      <c r="CN39" s="43"/>
      <c r="CO39" s="43">
        <v>16.78087</v>
      </c>
      <c r="CP39" s="43">
        <v>276</v>
      </c>
      <c r="CQ39" s="43"/>
      <c r="CR39" s="43">
        <v>32.252000000000002</v>
      </c>
      <c r="CS39" s="43"/>
      <c r="CT39" s="43">
        <v>9.1329999999999991</v>
      </c>
    </row>
    <row r="40" spans="1:98" ht="15.75" x14ac:dyDescent="0.25">
      <c r="A40" s="1"/>
      <c r="B40" s="42" t="s">
        <v>832</v>
      </c>
      <c r="C40" s="43">
        <v>3.5145</v>
      </c>
      <c r="D40" s="43"/>
      <c r="E40" s="43">
        <v>10.90305</v>
      </c>
      <c r="F40" s="43">
        <v>12.487</v>
      </c>
      <c r="G40" s="43"/>
      <c r="H40" s="43"/>
      <c r="I40" s="43"/>
      <c r="J40" s="43"/>
      <c r="K40" s="43">
        <v>20.116199999999999</v>
      </c>
      <c r="L40" s="43">
        <v>28.763400000000001</v>
      </c>
      <c r="M40" s="43">
        <v>15.28</v>
      </c>
      <c r="N40" s="43">
        <v>13.37</v>
      </c>
      <c r="O40" s="43">
        <v>31.911999999999999</v>
      </c>
      <c r="P40" s="43"/>
      <c r="Q40" s="43"/>
      <c r="R40" s="43">
        <v>14.231999999999999</v>
      </c>
      <c r="S40" s="43"/>
      <c r="T40" s="43">
        <v>43.959910000000001</v>
      </c>
      <c r="U40" s="43"/>
      <c r="V40" s="43">
        <v>8.1</v>
      </c>
      <c r="W40" s="43"/>
      <c r="X40" s="43">
        <v>111.6979</v>
      </c>
      <c r="Y40" s="43"/>
      <c r="Z40" s="43">
        <v>9.7235899999999997</v>
      </c>
      <c r="AA40" s="43">
        <v>8.5114999999999998</v>
      </c>
      <c r="AB40" s="43"/>
      <c r="AC40" s="43">
        <v>14.17</v>
      </c>
      <c r="AD40" s="43"/>
      <c r="AE40" s="43"/>
      <c r="AF40" s="43">
        <v>0.9</v>
      </c>
      <c r="AG40" s="43"/>
      <c r="AH40" s="43"/>
      <c r="AI40" s="43"/>
      <c r="AJ40" s="43">
        <v>6.2238600000000002</v>
      </c>
      <c r="AK40" s="43">
        <v>0</v>
      </c>
      <c r="AL40" s="43">
        <v>5.6299000000000001</v>
      </c>
      <c r="AM40" s="43">
        <v>50.860199999999999</v>
      </c>
      <c r="AN40" s="43">
        <v>117.99481</v>
      </c>
      <c r="AO40" s="43">
        <v>27.1891</v>
      </c>
      <c r="AP40" s="43">
        <v>0.37</v>
      </c>
      <c r="AQ40" s="43">
        <v>154.49590000000001</v>
      </c>
      <c r="AR40" s="43"/>
      <c r="AS40" s="43">
        <v>37.076000000000001</v>
      </c>
      <c r="AT40" s="43">
        <v>31.11</v>
      </c>
      <c r="AU40" s="43"/>
      <c r="AV40" s="43">
        <v>190.07247000000001</v>
      </c>
      <c r="AW40" s="43">
        <v>34.122070000000001</v>
      </c>
      <c r="AX40" s="43"/>
      <c r="AY40" s="43"/>
      <c r="AZ40" s="43"/>
      <c r="BA40" s="43">
        <v>0.6</v>
      </c>
      <c r="BB40" s="43"/>
      <c r="BC40" s="43">
        <v>40.761229999999998</v>
      </c>
      <c r="BD40" s="43"/>
      <c r="BE40" s="43"/>
      <c r="BF40" s="43"/>
      <c r="BG40" s="43"/>
      <c r="BH40" s="43"/>
      <c r="BI40" s="43">
        <v>7.17</v>
      </c>
      <c r="BJ40" s="43"/>
      <c r="BK40" s="43">
        <v>4.5411299999999999</v>
      </c>
      <c r="BL40" s="43"/>
      <c r="BM40" s="43"/>
      <c r="BN40" s="43">
        <v>66.36</v>
      </c>
      <c r="BO40" s="43"/>
      <c r="BP40" s="43">
        <v>147.02278000000001</v>
      </c>
      <c r="BQ40" s="43">
        <v>1.1322000000000001</v>
      </c>
      <c r="BR40" s="43">
        <v>3.9134000000000002</v>
      </c>
      <c r="BS40" s="43">
        <v>134.01642000000001</v>
      </c>
      <c r="BT40" s="43">
        <v>11.989610000000001</v>
      </c>
      <c r="BU40" s="43"/>
      <c r="BV40" s="43">
        <v>36.622900000000001</v>
      </c>
      <c r="BW40" s="43">
        <v>4.3754099999999996</v>
      </c>
      <c r="BX40" s="43"/>
      <c r="BY40" s="43"/>
      <c r="BZ40" s="43">
        <v>84.053899999999999</v>
      </c>
      <c r="CA40" s="43">
        <v>20.978819999999999</v>
      </c>
      <c r="CB40" s="43">
        <v>1.5357000000000001</v>
      </c>
      <c r="CC40" s="43">
        <v>0.6</v>
      </c>
      <c r="CD40" s="43">
        <v>28.931719999999999</v>
      </c>
      <c r="CE40" s="43">
        <v>443.39287999999999</v>
      </c>
      <c r="CF40" s="43"/>
      <c r="CG40" s="43">
        <v>152.26974000000001</v>
      </c>
      <c r="CH40" s="43">
        <v>17.962</v>
      </c>
      <c r="CI40" s="43"/>
      <c r="CJ40" s="43"/>
      <c r="CK40" s="43">
        <v>17.185099999999998</v>
      </c>
      <c r="CL40" s="43">
        <v>4.5062499999999996</v>
      </c>
      <c r="CM40" s="43"/>
      <c r="CN40" s="43"/>
      <c r="CO40" s="43">
        <v>16.845020000000002</v>
      </c>
      <c r="CP40" s="43">
        <v>280.79000000000002</v>
      </c>
      <c r="CQ40" s="43"/>
      <c r="CR40" s="43">
        <v>32.875999999999998</v>
      </c>
      <c r="CS40" s="43"/>
      <c r="CT40" s="43">
        <v>10.263</v>
      </c>
    </row>
    <row r="41" spans="1:98" ht="15.75" x14ac:dyDescent="0.25">
      <c r="A41" s="1"/>
      <c r="B41" s="42" t="s">
        <v>833</v>
      </c>
      <c r="C41" s="43">
        <v>3.2336999999999998</v>
      </c>
      <c r="D41" s="43"/>
      <c r="E41" s="43">
        <v>11.12327</v>
      </c>
      <c r="F41" s="43">
        <v>8.6639999999999997</v>
      </c>
      <c r="G41" s="43"/>
      <c r="H41" s="43"/>
      <c r="I41" s="43"/>
      <c r="J41" s="43"/>
      <c r="K41" s="43">
        <v>20.183599999999998</v>
      </c>
      <c r="L41" s="43">
        <v>28.804400000000001</v>
      </c>
      <c r="M41" s="43">
        <v>14.284000000000001</v>
      </c>
      <c r="N41" s="43">
        <v>13.84</v>
      </c>
      <c r="O41" s="43">
        <v>32.506</v>
      </c>
      <c r="P41" s="43"/>
      <c r="Q41" s="43"/>
      <c r="R41" s="43">
        <v>14.499000000000001</v>
      </c>
      <c r="S41" s="43"/>
      <c r="T41" s="43">
        <v>29.47044</v>
      </c>
      <c r="U41" s="43"/>
      <c r="V41" s="43">
        <v>8.3000000000000007</v>
      </c>
      <c r="W41" s="43"/>
      <c r="X41" s="43">
        <v>103.50891</v>
      </c>
      <c r="Y41" s="43"/>
      <c r="Z41" s="43">
        <v>9.6191800000000001</v>
      </c>
      <c r="AA41" s="43">
        <v>8.7116000000000007</v>
      </c>
      <c r="AB41" s="43"/>
      <c r="AC41" s="43">
        <v>14.34</v>
      </c>
      <c r="AD41" s="43"/>
      <c r="AE41" s="43"/>
      <c r="AF41" s="43">
        <v>0.9</v>
      </c>
      <c r="AG41" s="43"/>
      <c r="AH41" s="43"/>
      <c r="AI41" s="43"/>
      <c r="AJ41" s="43">
        <v>5.8655799999999996</v>
      </c>
      <c r="AK41" s="43">
        <v>0</v>
      </c>
      <c r="AL41" s="43">
        <v>5.3940000000000001</v>
      </c>
      <c r="AM41" s="43">
        <v>51.017499999999998</v>
      </c>
      <c r="AN41" s="43">
        <v>118.48181</v>
      </c>
      <c r="AO41" s="43">
        <v>26.747</v>
      </c>
      <c r="AP41" s="43">
        <v>0.4</v>
      </c>
      <c r="AQ41" s="43">
        <v>155.1687</v>
      </c>
      <c r="AR41" s="43"/>
      <c r="AS41" s="43">
        <v>36.982999999999997</v>
      </c>
      <c r="AT41" s="43">
        <v>29.51</v>
      </c>
      <c r="AU41" s="43"/>
      <c r="AV41" s="43">
        <v>190.31036</v>
      </c>
      <c r="AW41" s="43">
        <v>33.462319999999998</v>
      </c>
      <c r="AX41" s="43"/>
      <c r="AY41" s="43"/>
      <c r="AZ41" s="43"/>
      <c r="BA41" s="43">
        <v>0</v>
      </c>
      <c r="BB41" s="43"/>
      <c r="BC41" s="43">
        <v>41.086069999999999</v>
      </c>
      <c r="BD41" s="43"/>
      <c r="BE41" s="43"/>
      <c r="BF41" s="43"/>
      <c r="BG41" s="43"/>
      <c r="BH41" s="43"/>
      <c r="BI41" s="43">
        <v>7.33</v>
      </c>
      <c r="BJ41" s="43"/>
      <c r="BK41" s="43">
        <v>4.7552399999999997</v>
      </c>
      <c r="BL41" s="43"/>
      <c r="BM41" s="43"/>
      <c r="BN41" s="43">
        <v>63.69</v>
      </c>
      <c r="BO41" s="43"/>
      <c r="BP41" s="43">
        <v>146.76094000000001</v>
      </c>
      <c r="BQ41" s="43">
        <v>1.1808000000000001</v>
      </c>
      <c r="BR41" s="43">
        <v>3.8426</v>
      </c>
      <c r="BS41" s="43">
        <v>135.56582</v>
      </c>
      <c r="BT41" s="43">
        <v>11.846590000000001</v>
      </c>
      <c r="BU41" s="43"/>
      <c r="BV41" s="43">
        <v>34.546199999999999</v>
      </c>
      <c r="BW41" s="43">
        <v>3.85894</v>
      </c>
      <c r="BX41" s="43"/>
      <c r="BY41" s="43"/>
      <c r="BZ41" s="43">
        <v>85.0244</v>
      </c>
      <c r="CA41" s="43">
        <v>20.962569999999999</v>
      </c>
      <c r="CB41" s="43">
        <v>1.552</v>
      </c>
      <c r="CC41" s="43">
        <v>0.5</v>
      </c>
      <c r="CD41" s="43">
        <v>27.50121</v>
      </c>
      <c r="CE41" s="43">
        <v>433.93167</v>
      </c>
      <c r="CF41" s="43"/>
      <c r="CG41" s="43">
        <v>153.27672999999999</v>
      </c>
      <c r="CH41" s="43">
        <v>17.699000000000002</v>
      </c>
      <c r="CI41" s="43"/>
      <c r="CJ41" s="43"/>
      <c r="CK41" s="43">
        <v>17.016300000000001</v>
      </c>
      <c r="CL41" s="43">
        <v>4.4245099999999997</v>
      </c>
      <c r="CM41" s="43"/>
      <c r="CN41" s="43"/>
      <c r="CO41" s="43">
        <v>15.97096</v>
      </c>
      <c r="CP41" s="43">
        <v>281.19</v>
      </c>
      <c r="CQ41" s="43"/>
      <c r="CR41" s="43">
        <v>35.011000000000003</v>
      </c>
      <c r="CS41" s="43"/>
      <c r="CT41" s="43">
        <v>12.121</v>
      </c>
    </row>
    <row r="42" spans="1:98" ht="15.75" x14ac:dyDescent="0.25">
      <c r="A42" s="1"/>
      <c r="B42" s="42" t="s">
        <v>834</v>
      </c>
      <c r="C42" s="43">
        <v>2.6644999999999999</v>
      </c>
      <c r="D42" s="43"/>
      <c r="E42" s="43">
        <v>11.408860000000001</v>
      </c>
      <c r="F42" s="43">
        <v>8.3070000000000004</v>
      </c>
      <c r="G42" s="43"/>
      <c r="H42" s="43"/>
      <c r="I42" s="43"/>
      <c r="J42" s="43"/>
      <c r="K42" s="43">
        <v>19.877300000000002</v>
      </c>
      <c r="L42" s="43">
        <v>26.893000000000001</v>
      </c>
      <c r="M42" s="43">
        <v>15.477399999999999</v>
      </c>
      <c r="N42" s="43">
        <v>13.42</v>
      </c>
      <c r="O42" s="43">
        <v>31.108000000000001</v>
      </c>
      <c r="P42" s="43"/>
      <c r="Q42" s="43"/>
      <c r="R42" s="43">
        <v>14.114000000000001</v>
      </c>
      <c r="S42" s="43"/>
      <c r="T42" s="43">
        <v>32.615639999999999</v>
      </c>
      <c r="U42" s="43"/>
      <c r="V42" s="43">
        <v>8.1999999999999993</v>
      </c>
      <c r="W42" s="43"/>
      <c r="X42" s="43">
        <v>114.33168000000001</v>
      </c>
      <c r="Y42" s="43"/>
      <c r="Z42" s="43">
        <v>9.5865799999999997</v>
      </c>
      <c r="AA42" s="43">
        <v>7.6067999999999998</v>
      </c>
      <c r="AB42" s="43"/>
      <c r="AC42" s="43">
        <v>16.350000000000001</v>
      </c>
      <c r="AD42" s="43"/>
      <c r="AE42" s="43"/>
      <c r="AF42" s="43">
        <v>0.8</v>
      </c>
      <c r="AG42" s="43"/>
      <c r="AH42" s="43"/>
      <c r="AI42" s="43"/>
      <c r="AJ42" s="43">
        <v>5.3594600000000003</v>
      </c>
      <c r="AK42" s="43">
        <v>0</v>
      </c>
      <c r="AL42" s="43">
        <v>5.2675000000000001</v>
      </c>
      <c r="AM42" s="43">
        <v>51.002200000000002</v>
      </c>
      <c r="AN42" s="43">
        <v>117.77476</v>
      </c>
      <c r="AO42" s="43">
        <v>26.908200000000001</v>
      </c>
      <c r="AP42" s="43">
        <v>0.41</v>
      </c>
      <c r="AQ42" s="43">
        <v>152.79939999999999</v>
      </c>
      <c r="AR42" s="43"/>
      <c r="AS42" s="43">
        <v>36.076999999999998</v>
      </c>
      <c r="AT42" s="43">
        <v>29.95</v>
      </c>
      <c r="AU42" s="43"/>
      <c r="AV42" s="43">
        <v>190.07</v>
      </c>
      <c r="AW42" s="43">
        <v>32.02861</v>
      </c>
      <c r="AX42" s="43"/>
      <c r="AY42" s="43"/>
      <c r="AZ42" s="43"/>
      <c r="BA42" s="43">
        <v>0</v>
      </c>
      <c r="BB42" s="43"/>
      <c r="BC42" s="43">
        <v>42.230080000000001</v>
      </c>
      <c r="BD42" s="43"/>
      <c r="BE42" s="43"/>
      <c r="BF42" s="43"/>
      <c r="BG42" s="43"/>
      <c r="BH42" s="43"/>
      <c r="BI42" s="43">
        <v>7.3</v>
      </c>
      <c r="BJ42" s="43"/>
      <c r="BK42" s="43">
        <v>4.8622699999999996</v>
      </c>
      <c r="BL42" s="43"/>
      <c r="BM42" s="43"/>
      <c r="BN42" s="43">
        <v>58.2</v>
      </c>
      <c r="BO42" s="43"/>
      <c r="BP42" s="43">
        <v>146.16791000000001</v>
      </c>
      <c r="BQ42" s="43">
        <v>1.3892</v>
      </c>
      <c r="BR42" s="43">
        <v>3.7948</v>
      </c>
      <c r="BS42" s="43">
        <v>135.60244</v>
      </c>
      <c r="BT42" s="43">
        <v>12.90161</v>
      </c>
      <c r="BU42" s="43"/>
      <c r="BV42" s="43">
        <v>34.601999999999997</v>
      </c>
      <c r="BW42" s="43">
        <v>3.6508500000000002</v>
      </c>
      <c r="BX42" s="43"/>
      <c r="BY42" s="43"/>
      <c r="BZ42" s="43">
        <v>84.176540000000003</v>
      </c>
      <c r="CA42" s="43">
        <v>20.98254</v>
      </c>
      <c r="CB42" s="43">
        <v>1.5745</v>
      </c>
      <c r="CC42" s="43">
        <v>0.6</v>
      </c>
      <c r="CD42" s="43">
        <v>26.29102</v>
      </c>
      <c r="CE42" s="43">
        <v>433.524</v>
      </c>
      <c r="CF42" s="43"/>
      <c r="CG42" s="43">
        <v>153.16095000000001</v>
      </c>
      <c r="CH42" s="43">
        <v>18.081</v>
      </c>
      <c r="CI42" s="43"/>
      <c r="CJ42" s="43"/>
      <c r="CK42" s="43">
        <v>16.825199999999999</v>
      </c>
      <c r="CL42" s="43">
        <v>4.4432</v>
      </c>
      <c r="CM42" s="43"/>
      <c r="CN42" s="43"/>
      <c r="CO42" s="43">
        <v>15.0319</v>
      </c>
      <c r="CP42" s="43">
        <v>280.87</v>
      </c>
      <c r="CQ42" s="43"/>
      <c r="CR42" s="43">
        <v>34.985999999999997</v>
      </c>
      <c r="CS42" s="43"/>
      <c r="CT42" s="43">
        <v>13.096</v>
      </c>
    </row>
    <row r="43" spans="1:98" ht="15.75" x14ac:dyDescent="0.25">
      <c r="A43" s="1"/>
      <c r="B43" s="42" t="s">
        <v>835</v>
      </c>
      <c r="C43" s="43">
        <v>1.8731</v>
      </c>
      <c r="D43" s="43"/>
      <c r="E43" s="43">
        <v>11.91127</v>
      </c>
      <c r="F43" s="43">
        <v>8.7620000000000005</v>
      </c>
      <c r="G43" s="43"/>
      <c r="H43" s="43"/>
      <c r="I43" s="43"/>
      <c r="J43" s="43"/>
      <c r="K43" s="43">
        <v>20.0945</v>
      </c>
      <c r="L43" s="43">
        <v>15.1944</v>
      </c>
      <c r="M43" s="43">
        <v>15.613799999999999</v>
      </c>
      <c r="N43" s="43">
        <v>13.66</v>
      </c>
      <c r="O43" s="43">
        <v>17.978000000000002</v>
      </c>
      <c r="P43" s="43"/>
      <c r="Q43" s="43"/>
      <c r="R43" s="43">
        <v>14.427</v>
      </c>
      <c r="S43" s="43"/>
      <c r="T43" s="43">
        <v>35.869529999999997</v>
      </c>
      <c r="U43" s="43"/>
      <c r="V43" s="43">
        <v>7.8</v>
      </c>
      <c r="W43" s="43"/>
      <c r="X43" s="43">
        <v>56.608699999999999</v>
      </c>
      <c r="Y43" s="43"/>
      <c r="Z43" s="43">
        <v>9.6648099999999992</v>
      </c>
      <c r="AA43" s="43">
        <v>8.4219000000000008</v>
      </c>
      <c r="AB43" s="43"/>
      <c r="AC43" s="43">
        <v>16.96</v>
      </c>
      <c r="AD43" s="43"/>
      <c r="AE43" s="43"/>
      <c r="AF43" s="43">
        <v>0.9</v>
      </c>
      <c r="AG43" s="43"/>
      <c r="AH43" s="43"/>
      <c r="AI43" s="43"/>
      <c r="AJ43" s="43">
        <v>5.4161799999999998</v>
      </c>
      <c r="AK43" s="43">
        <v>0</v>
      </c>
      <c r="AL43" s="43">
        <v>5.2727000000000004</v>
      </c>
      <c r="AM43" s="43">
        <v>51.098700000000001</v>
      </c>
      <c r="AN43" s="43">
        <v>117.31944</v>
      </c>
      <c r="AO43" s="43">
        <v>23.489599999999999</v>
      </c>
      <c r="AP43" s="43">
        <v>0.46</v>
      </c>
      <c r="AQ43" s="43">
        <v>152.87520000000001</v>
      </c>
      <c r="AR43" s="43"/>
      <c r="AS43" s="43">
        <v>35.036000000000001</v>
      </c>
      <c r="AT43" s="43">
        <v>30.43</v>
      </c>
      <c r="AU43" s="43"/>
      <c r="AV43" s="43">
        <v>157.21405999999999</v>
      </c>
      <c r="AW43" s="43">
        <v>32.882129999999997</v>
      </c>
      <c r="AX43" s="43"/>
      <c r="AY43" s="43"/>
      <c r="AZ43" s="43"/>
      <c r="BA43" s="43">
        <v>0</v>
      </c>
      <c r="BB43" s="43"/>
      <c r="BC43" s="43">
        <v>27.344930000000002</v>
      </c>
      <c r="BD43" s="43"/>
      <c r="BE43" s="43"/>
      <c r="BF43" s="43"/>
      <c r="BG43" s="43"/>
      <c r="BH43" s="43"/>
      <c r="BI43" s="43">
        <v>7.32</v>
      </c>
      <c r="BJ43" s="43"/>
      <c r="BK43" s="43">
        <v>4.7412400000000003</v>
      </c>
      <c r="BL43" s="43"/>
      <c r="BM43" s="43"/>
      <c r="BN43" s="43">
        <v>20.99</v>
      </c>
      <c r="BO43" s="43"/>
      <c r="BP43" s="43">
        <v>146.21454</v>
      </c>
      <c r="BQ43" s="43">
        <v>1.3960999999999999</v>
      </c>
      <c r="BR43" s="43">
        <v>3.9131</v>
      </c>
      <c r="BS43" s="43">
        <v>135.44959</v>
      </c>
      <c r="BT43" s="43">
        <v>13.01375</v>
      </c>
      <c r="BU43" s="43"/>
      <c r="BV43" s="43">
        <v>33.959200000000003</v>
      </c>
      <c r="BW43" s="43">
        <v>3.6075599999999999</v>
      </c>
      <c r="BX43" s="43"/>
      <c r="BY43" s="43"/>
      <c r="BZ43" s="43">
        <v>86.610839999999996</v>
      </c>
      <c r="CA43" s="43">
        <v>3.1899299999999999</v>
      </c>
      <c r="CB43" s="43">
        <v>1.6498999999999999</v>
      </c>
      <c r="CC43" s="43">
        <v>0.61</v>
      </c>
      <c r="CD43" s="43">
        <v>24.299910000000001</v>
      </c>
      <c r="CE43" s="43">
        <v>439.15032000000002</v>
      </c>
      <c r="CF43" s="43"/>
      <c r="CG43" s="43">
        <v>153.30488</v>
      </c>
      <c r="CH43" s="43">
        <v>18.190999999999999</v>
      </c>
      <c r="CI43" s="43"/>
      <c r="CJ43" s="43"/>
      <c r="CK43" s="43">
        <v>16.667000000000002</v>
      </c>
      <c r="CL43" s="43">
        <v>4.4887899999999998</v>
      </c>
      <c r="CM43" s="43"/>
      <c r="CN43" s="43"/>
      <c r="CO43" s="43">
        <v>14.74292</v>
      </c>
      <c r="CP43" s="43">
        <v>285.82</v>
      </c>
      <c r="CQ43" s="43"/>
      <c r="CR43" s="43">
        <v>35.926000000000002</v>
      </c>
      <c r="CS43" s="43"/>
      <c r="CT43" s="43">
        <v>13.835000000000001</v>
      </c>
    </row>
    <row r="44" spans="1:98" ht="15.75" x14ac:dyDescent="0.25">
      <c r="A44" s="1"/>
      <c r="B44" s="42" t="s">
        <v>836</v>
      </c>
      <c r="C44" s="43">
        <v>2.6623000000000001</v>
      </c>
      <c r="D44" s="43"/>
      <c r="E44" s="43">
        <v>12.09273</v>
      </c>
      <c r="F44" s="43">
        <v>8.5090000000000003</v>
      </c>
      <c r="G44" s="43"/>
      <c r="H44" s="43"/>
      <c r="I44" s="43"/>
      <c r="J44" s="43"/>
      <c r="K44" s="43">
        <v>17.5715</v>
      </c>
      <c r="L44" s="43">
        <v>17.838899999999999</v>
      </c>
      <c r="M44" s="43">
        <v>15.4087</v>
      </c>
      <c r="N44" s="43">
        <v>13.22</v>
      </c>
      <c r="O44" s="43">
        <v>19.754000000000001</v>
      </c>
      <c r="P44" s="43"/>
      <c r="Q44" s="43"/>
      <c r="R44" s="43">
        <v>15.44</v>
      </c>
      <c r="S44" s="43"/>
      <c r="T44" s="43">
        <v>12.238960000000001</v>
      </c>
      <c r="U44" s="43"/>
      <c r="V44" s="43">
        <v>7.6</v>
      </c>
      <c r="W44" s="43"/>
      <c r="X44" s="43">
        <v>37.209389999999999</v>
      </c>
      <c r="Y44" s="43"/>
      <c r="Z44" s="43">
        <v>9.4261499999999998</v>
      </c>
      <c r="AA44" s="43">
        <v>8.5439000000000007</v>
      </c>
      <c r="AB44" s="43"/>
      <c r="AC44" s="43">
        <v>17.079999999999998</v>
      </c>
      <c r="AD44" s="43"/>
      <c r="AE44" s="43"/>
      <c r="AF44" s="43">
        <v>0.9</v>
      </c>
      <c r="AG44" s="43"/>
      <c r="AH44" s="43"/>
      <c r="AI44" s="43"/>
      <c r="AJ44" s="43">
        <v>4.26905</v>
      </c>
      <c r="AK44" s="43">
        <v>0</v>
      </c>
      <c r="AL44" s="43">
        <v>5.2436999999999996</v>
      </c>
      <c r="AM44" s="43">
        <v>50.701599999999999</v>
      </c>
      <c r="AN44" s="43">
        <v>115.97539</v>
      </c>
      <c r="AO44" s="43">
        <v>21.4956</v>
      </c>
      <c r="AP44" s="43">
        <v>0.11</v>
      </c>
      <c r="AQ44" s="43">
        <v>152.37889999999999</v>
      </c>
      <c r="AR44" s="43"/>
      <c r="AS44" s="43">
        <v>35.390999999999998</v>
      </c>
      <c r="AT44" s="43">
        <v>30.5</v>
      </c>
      <c r="AU44" s="43"/>
      <c r="AV44" s="43">
        <v>59.720269999999999</v>
      </c>
      <c r="AW44" s="43">
        <v>31.749479999999998</v>
      </c>
      <c r="AX44" s="43"/>
      <c r="AY44" s="43"/>
      <c r="AZ44" s="43"/>
      <c r="BA44" s="43">
        <v>0</v>
      </c>
      <c r="BB44" s="43"/>
      <c r="BC44" s="43">
        <v>25.03331</v>
      </c>
      <c r="BD44" s="43"/>
      <c r="BE44" s="43"/>
      <c r="BF44" s="43"/>
      <c r="BG44" s="43"/>
      <c r="BH44" s="43"/>
      <c r="BI44" s="43">
        <v>7.31</v>
      </c>
      <c r="BJ44" s="43"/>
      <c r="BK44" s="43">
        <v>4.8018299999999998</v>
      </c>
      <c r="BL44" s="43"/>
      <c r="BM44" s="43"/>
      <c r="BN44" s="43">
        <v>5.82</v>
      </c>
      <c r="BO44" s="43"/>
      <c r="BP44" s="43">
        <v>142.05814000000001</v>
      </c>
      <c r="BQ44" s="43">
        <v>1.3405</v>
      </c>
      <c r="BR44" s="43">
        <v>3.9224000000000001</v>
      </c>
      <c r="BS44" s="43">
        <v>134.35849999999999</v>
      </c>
      <c r="BT44" s="43">
        <v>12.50104</v>
      </c>
      <c r="BU44" s="43"/>
      <c r="BV44" s="43">
        <v>31.424499999999998</v>
      </c>
      <c r="BW44" s="43">
        <v>3.8024800000000001</v>
      </c>
      <c r="BX44" s="43"/>
      <c r="BY44" s="43"/>
      <c r="BZ44" s="43">
        <v>87.934820000000002</v>
      </c>
      <c r="CA44" s="43">
        <v>3.0159600000000002</v>
      </c>
      <c r="CB44" s="43">
        <v>1.6976</v>
      </c>
      <c r="CC44" s="43">
        <v>0.64</v>
      </c>
      <c r="CD44" s="43">
        <v>23.784800000000001</v>
      </c>
      <c r="CE44" s="43">
        <v>453.99576999999999</v>
      </c>
      <c r="CF44" s="43"/>
      <c r="CG44" s="43">
        <v>141.85598999999999</v>
      </c>
      <c r="CH44" s="43">
        <v>18.065000000000001</v>
      </c>
      <c r="CI44" s="43"/>
      <c r="CJ44" s="43"/>
      <c r="CK44" s="43">
        <v>16.221299999999999</v>
      </c>
      <c r="CL44" s="43">
        <v>4.4729900000000002</v>
      </c>
      <c r="CM44" s="43"/>
      <c r="CN44" s="43"/>
      <c r="CO44" s="43">
        <v>13.11191</v>
      </c>
      <c r="CP44" s="43">
        <v>286.66000000000003</v>
      </c>
      <c r="CQ44" s="43"/>
      <c r="CR44" s="43">
        <v>28.574000000000002</v>
      </c>
      <c r="CS44" s="43"/>
      <c r="CT44" s="43">
        <v>11.131</v>
      </c>
    </row>
    <row r="45" spans="1:98" ht="15.75" x14ac:dyDescent="0.25">
      <c r="A45" s="1"/>
      <c r="B45" s="42" t="s">
        <v>837</v>
      </c>
      <c r="C45" s="43">
        <v>3.0238999999999998</v>
      </c>
      <c r="D45" s="43"/>
      <c r="E45" s="43">
        <v>12.163600000000001</v>
      </c>
      <c r="F45" s="43">
        <v>8.7409999999999997</v>
      </c>
      <c r="G45" s="43"/>
      <c r="H45" s="43"/>
      <c r="I45" s="43"/>
      <c r="J45" s="43"/>
      <c r="K45" s="43">
        <v>18.246700000000001</v>
      </c>
      <c r="L45" s="43">
        <v>28.126899999999999</v>
      </c>
      <c r="M45" s="43">
        <v>15.7677</v>
      </c>
      <c r="N45" s="43">
        <v>12.84</v>
      </c>
      <c r="O45" s="43">
        <v>26.04</v>
      </c>
      <c r="P45" s="43"/>
      <c r="Q45" s="43"/>
      <c r="R45" s="43">
        <v>15.625999999999999</v>
      </c>
      <c r="S45" s="43"/>
      <c r="T45" s="43">
        <v>8.7981499999999997</v>
      </c>
      <c r="U45" s="43"/>
      <c r="V45" s="43">
        <v>7.6</v>
      </c>
      <c r="W45" s="43"/>
      <c r="X45" s="43">
        <v>22.361969999999999</v>
      </c>
      <c r="Y45" s="43"/>
      <c r="Z45" s="43">
        <v>8.1641600000000007</v>
      </c>
      <c r="AA45" s="43">
        <v>8.6458999999999993</v>
      </c>
      <c r="AB45" s="43"/>
      <c r="AC45" s="43">
        <v>17.13</v>
      </c>
      <c r="AD45" s="43"/>
      <c r="AE45" s="43"/>
      <c r="AF45" s="43">
        <v>0.9</v>
      </c>
      <c r="AG45" s="43"/>
      <c r="AH45" s="43"/>
      <c r="AI45" s="43"/>
      <c r="AJ45" s="43">
        <v>4.2895099999999999</v>
      </c>
      <c r="AK45" s="43">
        <v>0</v>
      </c>
      <c r="AL45" s="43">
        <v>5.2138</v>
      </c>
      <c r="AM45" s="43">
        <v>45.948</v>
      </c>
      <c r="AN45" s="43">
        <v>113.6181</v>
      </c>
      <c r="AO45" s="43">
        <v>21.909800000000001</v>
      </c>
      <c r="AP45" s="43">
        <v>0.35</v>
      </c>
      <c r="AQ45" s="43">
        <v>151.9315</v>
      </c>
      <c r="AR45" s="43"/>
      <c r="AS45" s="43">
        <v>32.408000000000001</v>
      </c>
      <c r="AT45" s="43">
        <v>30.7</v>
      </c>
      <c r="AU45" s="43"/>
      <c r="AV45" s="43">
        <v>59.488320000000002</v>
      </c>
      <c r="AW45" s="43">
        <v>31.495290000000001</v>
      </c>
      <c r="AX45" s="43"/>
      <c r="AY45" s="43"/>
      <c r="AZ45" s="43"/>
      <c r="BA45" s="43">
        <v>0.4</v>
      </c>
      <c r="BB45" s="43"/>
      <c r="BC45" s="43">
        <v>25.264050000000001</v>
      </c>
      <c r="BD45" s="43"/>
      <c r="BE45" s="43"/>
      <c r="BF45" s="43"/>
      <c r="BG45" s="43"/>
      <c r="BH45" s="43"/>
      <c r="BI45" s="43">
        <v>7.27</v>
      </c>
      <c r="BJ45" s="43"/>
      <c r="BK45" s="43">
        <v>4.9098499999999996</v>
      </c>
      <c r="BL45" s="43"/>
      <c r="BM45" s="43"/>
      <c r="BN45" s="43">
        <v>6.17</v>
      </c>
      <c r="BO45" s="43"/>
      <c r="BP45" s="43">
        <v>139.89562000000001</v>
      </c>
      <c r="BQ45" s="43">
        <v>1.2641</v>
      </c>
      <c r="BR45" s="43">
        <v>3.9702999999999999</v>
      </c>
      <c r="BS45" s="43">
        <v>127.07547</v>
      </c>
      <c r="BT45" s="43">
        <v>11.27294</v>
      </c>
      <c r="BU45" s="43"/>
      <c r="BV45" s="43">
        <v>30.3429</v>
      </c>
      <c r="BW45" s="43">
        <v>3.7406999999999999</v>
      </c>
      <c r="BX45" s="43"/>
      <c r="BY45" s="43"/>
      <c r="BZ45" s="43">
        <v>86.751180000000005</v>
      </c>
      <c r="CA45" s="43">
        <v>3.0172500000000002</v>
      </c>
      <c r="CB45" s="43">
        <v>1.6272</v>
      </c>
      <c r="CC45" s="43">
        <v>0.61</v>
      </c>
      <c r="CD45" s="43">
        <v>23.452539999999999</v>
      </c>
      <c r="CE45" s="43">
        <v>455.60232000000002</v>
      </c>
      <c r="CF45" s="43"/>
      <c r="CG45" s="43">
        <v>150.97319999999999</v>
      </c>
      <c r="CH45" s="43">
        <v>17.518999999999998</v>
      </c>
      <c r="CI45" s="43"/>
      <c r="CJ45" s="43"/>
      <c r="CK45" s="43">
        <v>15.9191</v>
      </c>
      <c r="CL45" s="43">
        <v>4.4893599999999996</v>
      </c>
      <c r="CM45" s="43"/>
      <c r="CN45" s="43"/>
      <c r="CO45" s="43">
        <v>12.55532</v>
      </c>
      <c r="CP45" s="43">
        <v>277.29000000000002</v>
      </c>
      <c r="CQ45" s="43"/>
      <c r="CR45" s="43">
        <v>28.31</v>
      </c>
      <c r="CS45" s="43"/>
      <c r="CT45" s="43">
        <v>10.784000000000001</v>
      </c>
    </row>
    <row r="46" spans="1:98" ht="15.75" x14ac:dyDescent="0.25">
      <c r="A46" s="1"/>
      <c r="B46" s="42" t="s">
        <v>838</v>
      </c>
      <c r="C46" s="43">
        <v>3.0838999999999999</v>
      </c>
      <c r="D46" s="43"/>
      <c r="E46" s="43">
        <v>10.33924</v>
      </c>
      <c r="F46" s="43">
        <v>9.6809999999999992</v>
      </c>
      <c r="G46" s="43"/>
      <c r="H46" s="43"/>
      <c r="I46" s="43"/>
      <c r="J46" s="43"/>
      <c r="K46" s="43">
        <v>17.545000000000002</v>
      </c>
      <c r="L46" s="43">
        <v>28.639299999999999</v>
      </c>
      <c r="M46" s="43">
        <v>14.577</v>
      </c>
      <c r="N46" s="43">
        <v>13.53</v>
      </c>
      <c r="O46" s="43">
        <v>29.48</v>
      </c>
      <c r="P46" s="43"/>
      <c r="Q46" s="43"/>
      <c r="R46" s="43">
        <v>15.519</v>
      </c>
      <c r="S46" s="43"/>
      <c r="T46" s="43">
        <v>7.4830399999999999</v>
      </c>
      <c r="U46" s="43"/>
      <c r="V46" s="43">
        <v>7.5</v>
      </c>
      <c r="W46" s="43"/>
      <c r="X46" s="43">
        <v>22.431789999999999</v>
      </c>
      <c r="Y46" s="43"/>
      <c r="Z46" s="43">
        <v>7.20932</v>
      </c>
      <c r="AA46" s="43">
        <v>7.9934000000000003</v>
      </c>
      <c r="AB46" s="43"/>
      <c r="AC46" s="43">
        <v>17.260000000000002</v>
      </c>
      <c r="AD46" s="43"/>
      <c r="AE46" s="43"/>
      <c r="AF46" s="43">
        <v>0.9</v>
      </c>
      <c r="AG46" s="43"/>
      <c r="AH46" s="43"/>
      <c r="AI46" s="43"/>
      <c r="AJ46" s="43">
        <v>4.1899699999999998</v>
      </c>
      <c r="AK46" s="43">
        <v>0</v>
      </c>
      <c r="AL46" s="43">
        <v>5.1717000000000004</v>
      </c>
      <c r="AM46" s="43">
        <v>48.947699999999998</v>
      </c>
      <c r="AN46" s="43">
        <v>117.02019</v>
      </c>
      <c r="AO46" s="43">
        <v>24.252500000000001</v>
      </c>
      <c r="AP46" s="43">
        <v>0.46</v>
      </c>
      <c r="AQ46" s="43">
        <v>151.02070000000001</v>
      </c>
      <c r="AR46" s="43"/>
      <c r="AS46" s="43">
        <v>32.335999999999999</v>
      </c>
      <c r="AT46" s="43">
        <v>31.06</v>
      </c>
      <c r="AU46" s="43"/>
      <c r="AV46" s="43">
        <v>60.309049999999999</v>
      </c>
      <c r="AW46" s="43">
        <v>31.829249999999998</v>
      </c>
      <c r="AX46" s="43"/>
      <c r="AY46" s="43"/>
      <c r="AZ46" s="43"/>
      <c r="BA46" s="43">
        <v>0.5</v>
      </c>
      <c r="BB46" s="43"/>
      <c r="BC46" s="43">
        <v>25.475819999999999</v>
      </c>
      <c r="BD46" s="43"/>
      <c r="BE46" s="43"/>
      <c r="BF46" s="43"/>
      <c r="BG46" s="43"/>
      <c r="BH46" s="43"/>
      <c r="BI46" s="43">
        <v>7.13</v>
      </c>
      <c r="BJ46" s="43"/>
      <c r="BK46" s="43">
        <v>4.9069599999999998</v>
      </c>
      <c r="BL46" s="43"/>
      <c r="BM46" s="43"/>
      <c r="BN46" s="43">
        <v>5.48</v>
      </c>
      <c r="BO46" s="43"/>
      <c r="BP46" s="43">
        <v>141.34728999999999</v>
      </c>
      <c r="BQ46" s="43">
        <v>1.3335999999999999</v>
      </c>
      <c r="BR46" s="43">
        <v>4.0026000000000002</v>
      </c>
      <c r="BS46" s="43">
        <v>136.58673999999999</v>
      </c>
      <c r="BT46" s="43">
        <v>11.88265</v>
      </c>
      <c r="BU46" s="43"/>
      <c r="BV46" s="43">
        <v>31.479199999999999</v>
      </c>
      <c r="BW46" s="43">
        <v>3.7400099999999998</v>
      </c>
      <c r="BX46" s="43"/>
      <c r="BY46" s="43"/>
      <c r="BZ46" s="43">
        <v>84.522540000000006</v>
      </c>
      <c r="CA46" s="43">
        <v>3.0181499999999999</v>
      </c>
      <c r="CB46" s="43">
        <v>1.6102000000000001</v>
      </c>
      <c r="CC46" s="43">
        <v>0.6</v>
      </c>
      <c r="CD46" s="43">
        <v>25.012350000000001</v>
      </c>
      <c r="CE46" s="43">
        <v>456.77697000000001</v>
      </c>
      <c r="CF46" s="43"/>
      <c r="CG46" s="43">
        <v>144.91709</v>
      </c>
      <c r="CH46" s="43">
        <v>18.085000000000001</v>
      </c>
      <c r="CI46" s="43"/>
      <c r="CJ46" s="43"/>
      <c r="CK46" s="43">
        <v>15.888199999999999</v>
      </c>
      <c r="CL46" s="43">
        <v>4.4569799999999997</v>
      </c>
      <c r="CM46" s="43"/>
      <c r="CN46" s="43"/>
      <c r="CO46" s="43">
        <v>13.132149999999999</v>
      </c>
      <c r="CP46" s="43">
        <v>269.17</v>
      </c>
      <c r="CQ46" s="43"/>
      <c r="CR46" s="43">
        <v>28.016999999999999</v>
      </c>
      <c r="CS46" s="43"/>
      <c r="CT46" s="43">
        <v>10.728</v>
      </c>
    </row>
    <row r="47" spans="1:98" ht="15.75" x14ac:dyDescent="0.25">
      <c r="A47" s="1"/>
      <c r="B47" s="42" t="s">
        <v>839</v>
      </c>
      <c r="C47" s="43">
        <v>3.2614999999999998</v>
      </c>
      <c r="D47" s="43"/>
      <c r="E47" s="43">
        <v>9.1898300000000006</v>
      </c>
      <c r="F47" s="43">
        <v>11.032999999999999</v>
      </c>
      <c r="G47" s="43"/>
      <c r="H47" s="43"/>
      <c r="I47" s="43"/>
      <c r="J47" s="43"/>
      <c r="K47" s="43">
        <v>18.324400000000001</v>
      </c>
      <c r="L47" s="43">
        <v>29.175799999999999</v>
      </c>
      <c r="M47" s="43">
        <v>11.536099999999999</v>
      </c>
      <c r="N47" s="43">
        <v>13.21</v>
      </c>
      <c r="O47" s="43">
        <v>30.513999999999999</v>
      </c>
      <c r="P47" s="43"/>
      <c r="Q47" s="43"/>
      <c r="R47" s="43">
        <v>15.794</v>
      </c>
      <c r="S47" s="43"/>
      <c r="T47" s="43">
        <v>12.721120000000001</v>
      </c>
      <c r="U47" s="43"/>
      <c r="V47" s="43">
        <v>7.5</v>
      </c>
      <c r="W47" s="43"/>
      <c r="X47" s="43">
        <v>22.292480000000001</v>
      </c>
      <c r="Y47" s="43"/>
      <c r="Z47" s="43">
        <v>6.9316599999999999</v>
      </c>
      <c r="AA47" s="43">
        <v>7.2267000000000001</v>
      </c>
      <c r="AB47" s="43"/>
      <c r="AC47" s="43">
        <v>17.420000000000002</v>
      </c>
      <c r="AD47" s="43"/>
      <c r="AE47" s="43"/>
      <c r="AF47" s="43">
        <v>0.9</v>
      </c>
      <c r="AG47" s="43"/>
      <c r="AH47" s="43"/>
      <c r="AI47" s="43"/>
      <c r="AJ47" s="43">
        <v>4.1270300000000004</v>
      </c>
      <c r="AK47" s="43">
        <v>0</v>
      </c>
      <c r="AL47" s="43">
        <v>5.1257000000000001</v>
      </c>
      <c r="AM47" s="43">
        <v>50.043799999999997</v>
      </c>
      <c r="AN47" s="43">
        <v>119.10803</v>
      </c>
      <c r="AO47" s="43">
        <v>26.120100000000001</v>
      </c>
      <c r="AP47" s="43">
        <v>0.37</v>
      </c>
      <c r="AQ47" s="43">
        <v>149.8339</v>
      </c>
      <c r="AR47" s="43"/>
      <c r="AS47" s="43">
        <v>34.32</v>
      </c>
      <c r="AT47" s="43">
        <v>31.31</v>
      </c>
      <c r="AU47" s="43"/>
      <c r="AV47" s="43">
        <v>60.187170000000002</v>
      </c>
      <c r="AW47" s="43">
        <v>32.362110000000001</v>
      </c>
      <c r="AX47" s="43"/>
      <c r="AY47" s="43"/>
      <c r="AZ47" s="43"/>
      <c r="BA47" s="43">
        <v>0.8</v>
      </c>
      <c r="BB47" s="43"/>
      <c r="BC47" s="43">
        <v>26.035240000000002</v>
      </c>
      <c r="BD47" s="43"/>
      <c r="BE47" s="43"/>
      <c r="BF47" s="43"/>
      <c r="BG47" s="43"/>
      <c r="BH47" s="43"/>
      <c r="BI47" s="43">
        <v>7.23</v>
      </c>
      <c r="BJ47" s="43"/>
      <c r="BK47" s="43">
        <v>4.8468099999999996</v>
      </c>
      <c r="BL47" s="43"/>
      <c r="BM47" s="43"/>
      <c r="BN47" s="43">
        <v>5.18</v>
      </c>
      <c r="BO47" s="43"/>
      <c r="BP47" s="43">
        <v>139.10334</v>
      </c>
      <c r="BQ47" s="43">
        <v>1.3266</v>
      </c>
      <c r="BR47" s="43">
        <v>4.0090000000000003</v>
      </c>
      <c r="BS47" s="43">
        <v>135.52624</v>
      </c>
      <c r="BT47" s="43">
        <v>10.949210000000001</v>
      </c>
      <c r="BU47" s="43"/>
      <c r="BV47" s="43">
        <v>32.751199999999997</v>
      </c>
      <c r="BW47" s="43">
        <v>3.69495</v>
      </c>
      <c r="BX47" s="43"/>
      <c r="BY47" s="43"/>
      <c r="BZ47" s="43">
        <v>85.76455</v>
      </c>
      <c r="CA47" s="43">
        <v>3.0087700000000002</v>
      </c>
      <c r="CB47" s="43">
        <v>1.5888</v>
      </c>
      <c r="CC47" s="43">
        <v>0.64</v>
      </c>
      <c r="CD47" s="43">
        <v>26.553180000000001</v>
      </c>
      <c r="CE47" s="43">
        <v>454.00880000000001</v>
      </c>
      <c r="CF47" s="43"/>
      <c r="CG47" s="43">
        <v>155.66060999999999</v>
      </c>
      <c r="CH47" s="43">
        <v>18.123999999999999</v>
      </c>
      <c r="CI47" s="43"/>
      <c r="CJ47" s="43"/>
      <c r="CK47" s="43">
        <v>15.774900000000001</v>
      </c>
      <c r="CL47" s="43">
        <v>4.4664700000000002</v>
      </c>
      <c r="CM47" s="43"/>
      <c r="CN47" s="43"/>
      <c r="CO47" s="43">
        <v>13.978949999999999</v>
      </c>
      <c r="CP47" s="43">
        <v>268.18</v>
      </c>
      <c r="CQ47" s="43"/>
      <c r="CR47" s="43">
        <v>28.13</v>
      </c>
      <c r="CS47" s="43"/>
      <c r="CT47" s="43">
        <v>10.792999999999999</v>
      </c>
    </row>
    <row r="48" spans="1:98" ht="15.75" x14ac:dyDescent="0.25">
      <c r="A48" s="1"/>
      <c r="B48" s="42" t="s">
        <v>840</v>
      </c>
      <c r="C48" s="43">
        <v>2.76</v>
      </c>
      <c r="D48" s="43"/>
      <c r="E48" s="43">
        <v>9.67591</v>
      </c>
      <c r="F48" s="43">
        <v>12.003</v>
      </c>
      <c r="G48" s="43"/>
      <c r="H48" s="43"/>
      <c r="I48" s="43"/>
      <c r="J48" s="43"/>
      <c r="K48" s="43">
        <v>18.1938</v>
      </c>
      <c r="L48" s="43">
        <v>28.724</v>
      </c>
      <c r="M48" s="43">
        <v>11.4247</v>
      </c>
      <c r="N48" s="43">
        <v>12.38</v>
      </c>
      <c r="O48" s="43">
        <v>31.167999999999999</v>
      </c>
      <c r="P48" s="43"/>
      <c r="Q48" s="43"/>
      <c r="R48" s="43">
        <v>15.696</v>
      </c>
      <c r="S48" s="43"/>
      <c r="T48" s="43">
        <v>12.72711</v>
      </c>
      <c r="U48" s="43"/>
      <c r="V48" s="43">
        <v>7.5</v>
      </c>
      <c r="W48" s="43"/>
      <c r="X48" s="43">
        <v>20.956600000000002</v>
      </c>
      <c r="Y48" s="43"/>
      <c r="Z48" s="43">
        <v>7.3155400000000004</v>
      </c>
      <c r="AA48" s="43">
        <v>7.7426000000000004</v>
      </c>
      <c r="AB48" s="43"/>
      <c r="AC48" s="43">
        <v>17.27</v>
      </c>
      <c r="AD48" s="43"/>
      <c r="AE48" s="43"/>
      <c r="AF48" s="43">
        <v>0.9</v>
      </c>
      <c r="AG48" s="43"/>
      <c r="AH48" s="43"/>
      <c r="AI48" s="43"/>
      <c r="AJ48" s="43">
        <v>4.0911</v>
      </c>
      <c r="AK48" s="43">
        <v>0</v>
      </c>
      <c r="AL48" s="43">
        <v>5.3259999999999996</v>
      </c>
      <c r="AM48" s="43">
        <v>53.2117</v>
      </c>
      <c r="AN48" s="43">
        <v>118.93984</v>
      </c>
      <c r="AO48" s="43">
        <v>26.991199999999999</v>
      </c>
      <c r="AP48" s="43">
        <v>0.84</v>
      </c>
      <c r="AQ48" s="43">
        <v>152.66720000000001</v>
      </c>
      <c r="AR48" s="43"/>
      <c r="AS48" s="43">
        <v>35.292999999999999</v>
      </c>
      <c r="AT48" s="43">
        <v>30.66</v>
      </c>
      <c r="AU48" s="43"/>
      <c r="AV48" s="43">
        <v>71.896600000000007</v>
      </c>
      <c r="AW48" s="43">
        <v>33.167259999999999</v>
      </c>
      <c r="AX48" s="43"/>
      <c r="AY48" s="43"/>
      <c r="AZ48" s="43"/>
      <c r="BA48" s="43">
        <v>1</v>
      </c>
      <c r="BB48" s="43"/>
      <c r="BC48" s="43">
        <v>25.814399999999999</v>
      </c>
      <c r="BD48" s="43"/>
      <c r="BE48" s="43"/>
      <c r="BF48" s="43"/>
      <c r="BG48" s="43"/>
      <c r="BH48" s="43"/>
      <c r="BI48" s="43">
        <v>7.38</v>
      </c>
      <c r="BJ48" s="43"/>
      <c r="BK48" s="43">
        <v>4.9293199999999997</v>
      </c>
      <c r="BL48" s="43"/>
      <c r="BM48" s="43"/>
      <c r="BN48" s="43">
        <v>5.82</v>
      </c>
      <c r="BO48" s="43"/>
      <c r="BP48" s="43">
        <v>136.64658</v>
      </c>
      <c r="BQ48" s="43">
        <v>1.3892</v>
      </c>
      <c r="BR48" s="43">
        <v>4.0740999999999996</v>
      </c>
      <c r="BS48" s="43">
        <v>136.23273</v>
      </c>
      <c r="BT48" s="43">
        <v>10.974729999999999</v>
      </c>
      <c r="BU48" s="43"/>
      <c r="BV48" s="43">
        <v>33.818399999999997</v>
      </c>
      <c r="BW48" s="43">
        <v>4.0013500000000004</v>
      </c>
      <c r="BX48" s="43"/>
      <c r="BY48" s="43"/>
      <c r="BZ48" s="43">
        <v>86.002070000000003</v>
      </c>
      <c r="CA48" s="43">
        <v>3.0156100000000001</v>
      </c>
      <c r="CB48" s="43">
        <v>1.5763</v>
      </c>
      <c r="CC48" s="43">
        <v>0.61</v>
      </c>
      <c r="CD48" s="43">
        <v>26.758199999999999</v>
      </c>
      <c r="CE48" s="43">
        <v>457.06351000000001</v>
      </c>
      <c r="CF48" s="43"/>
      <c r="CG48" s="43">
        <v>155.12791000000001</v>
      </c>
      <c r="CH48" s="43">
        <v>18.003</v>
      </c>
      <c r="CI48" s="43"/>
      <c r="CJ48" s="43"/>
      <c r="CK48" s="43">
        <v>16.266400000000001</v>
      </c>
      <c r="CL48" s="43">
        <v>4.5424300000000004</v>
      </c>
      <c r="CM48" s="43"/>
      <c r="CN48" s="43"/>
      <c r="CO48" s="43">
        <v>14.972340000000001</v>
      </c>
      <c r="CP48" s="43">
        <v>277.91000000000003</v>
      </c>
      <c r="CQ48" s="43"/>
      <c r="CR48" s="43">
        <v>28.417000000000002</v>
      </c>
      <c r="CS48" s="43"/>
      <c r="CT48" s="43">
        <v>10.785</v>
      </c>
    </row>
    <row r="49" spans="1:98" ht="15.75" x14ac:dyDescent="0.25">
      <c r="A49" s="1"/>
      <c r="B49" s="42" t="s">
        <v>841</v>
      </c>
      <c r="C49" s="43">
        <v>3.0716000000000001</v>
      </c>
      <c r="D49" s="43"/>
      <c r="E49" s="43">
        <v>9.7026299999999992</v>
      </c>
      <c r="F49" s="43">
        <v>12.276999999999999</v>
      </c>
      <c r="G49" s="43"/>
      <c r="H49" s="43"/>
      <c r="I49" s="43"/>
      <c r="J49" s="43"/>
      <c r="K49" s="43">
        <v>21.296700000000001</v>
      </c>
      <c r="L49" s="43">
        <v>30.3826</v>
      </c>
      <c r="M49" s="43">
        <v>11.5375</v>
      </c>
      <c r="N49" s="43">
        <v>13.99</v>
      </c>
      <c r="O49" s="43">
        <v>32.734000000000002</v>
      </c>
      <c r="P49" s="43"/>
      <c r="Q49" s="43"/>
      <c r="R49" s="43">
        <v>15.718</v>
      </c>
      <c r="S49" s="43"/>
      <c r="T49" s="43">
        <v>10.61689</v>
      </c>
      <c r="U49" s="43"/>
      <c r="V49" s="43">
        <v>7.8</v>
      </c>
      <c r="W49" s="43"/>
      <c r="X49" s="43">
        <v>25.79082</v>
      </c>
      <c r="Y49" s="43"/>
      <c r="Z49" s="43">
        <v>7.8230000000000004</v>
      </c>
      <c r="AA49" s="43">
        <v>7.5727000000000002</v>
      </c>
      <c r="AB49" s="43"/>
      <c r="AC49" s="43">
        <v>17.82</v>
      </c>
      <c r="AD49" s="43"/>
      <c r="AE49" s="43"/>
      <c r="AF49" s="43">
        <v>0.8</v>
      </c>
      <c r="AG49" s="43"/>
      <c r="AH49" s="43"/>
      <c r="AI49" s="43"/>
      <c r="AJ49" s="43">
        <v>4.0739599999999996</v>
      </c>
      <c r="AK49" s="43">
        <v>0</v>
      </c>
      <c r="AL49" s="43">
        <v>5.2854000000000001</v>
      </c>
      <c r="AM49" s="43">
        <v>51.350900000000003</v>
      </c>
      <c r="AN49" s="43">
        <v>119.15745</v>
      </c>
      <c r="AO49" s="43">
        <v>27.087199999999999</v>
      </c>
      <c r="AP49" s="43">
        <v>0.87</v>
      </c>
      <c r="AQ49" s="43">
        <v>154.95959999999999</v>
      </c>
      <c r="AR49" s="43"/>
      <c r="AS49" s="43">
        <v>36.658000000000001</v>
      </c>
      <c r="AT49" s="43">
        <v>30.77</v>
      </c>
      <c r="AU49" s="43"/>
      <c r="AV49" s="43">
        <v>71.035269999999997</v>
      </c>
      <c r="AW49" s="43">
        <v>33.695540000000001</v>
      </c>
      <c r="AX49" s="43"/>
      <c r="AY49" s="43"/>
      <c r="AZ49" s="43"/>
      <c r="BA49" s="43">
        <v>1</v>
      </c>
      <c r="BB49" s="43"/>
      <c r="BC49" s="43">
        <v>26.138559999999998</v>
      </c>
      <c r="BD49" s="43"/>
      <c r="BE49" s="43"/>
      <c r="BF49" s="43"/>
      <c r="BG49" s="43"/>
      <c r="BH49" s="43"/>
      <c r="BI49" s="43">
        <v>7.3</v>
      </c>
      <c r="BJ49" s="43"/>
      <c r="BK49" s="43">
        <v>4.9077599999999997</v>
      </c>
      <c r="BL49" s="43"/>
      <c r="BM49" s="43"/>
      <c r="BN49" s="43">
        <v>6.1</v>
      </c>
      <c r="BO49" s="43"/>
      <c r="BP49" s="43">
        <v>142.03834000000001</v>
      </c>
      <c r="BQ49" s="43">
        <v>1.3335999999999999</v>
      </c>
      <c r="BR49" s="43">
        <v>4.1040999999999999</v>
      </c>
      <c r="BS49" s="43">
        <v>135.14882</v>
      </c>
      <c r="BT49" s="43">
        <v>11.05489</v>
      </c>
      <c r="BU49" s="43"/>
      <c r="BV49" s="43">
        <v>34.452500000000001</v>
      </c>
      <c r="BW49" s="43">
        <v>4.0848199999999997</v>
      </c>
      <c r="BX49" s="43"/>
      <c r="BY49" s="43"/>
      <c r="BZ49" s="43">
        <v>86.260999999999996</v>
      </c>
      <c r="CA49" s="43">
        <v>5.4867100000000004</v>
      </c>
      <c r="CB49" s="43">
        <v>1.5741000000000001</v>
      </c>
      <c r="CC49" s="43">
        <v>0.6</v>
      </c>
      <c r="CD49" s="43">
        <v>26.8597</v>
      </c>
      <c r="CE49" s="43">
        <v>457.70866999999998</v>
      </c>
      <c r="CF49" s="43"/>
      <c r="CG49" s="43">
        <v>153.56026</v>
      </c>
      <c r="CH49" s="43">
        <v>18.132999999999999</v>
      </c>
      <c r="CI49" s="43"/>
      <c r="CJ49" s="43"/>
      <c r="CK49" s="43">
        <v>16.6372</v>
      </c>
      <c r="CL49" s="43">
        <v>3.4437600000000002</v>
      </c>
      <c r="CM49" s="43"/>
      <c r="CN49" s="43"/>
      <c r="CO49" s="43">
        <v>15.07389</v>
      </c>
      <c r="CP49" s="43">
        <v>282.86</v>
      </c>
      <c r="CQ49" s="43"/>
      <c r="CR49" s="43">
        <v>28.667999999999999</v>
      </c>
      <c r="CS49" s="43"/>
      <c r="CT49" s="43">
        <v>10.845000000000001</v>
      </c>
    </row>
    <row r="50" spans="1:98" ht="15.75" x14ac:dyDescent="0.25">
      <c r="A50" s="1"/>
      <c r="B50" s="42" t="s">
        <v>842</v>
      </c>
      <c r="C50" s="43">
        <v>3.3007</v>
      </c>
      <c r="D50" s="43"/>
      <c r="E50" s="43">
        <v>9.9248799999999999</v>
      </c>
      <c r="F50" s="43">
        <v>13.148</v>
      </c>
      <c r="G50" s="43"/>
      <c r="H50" s="43"/>
      <c r="I50" s="43"/>
      <c r="J50" s="43"/>
      <c r="K50" s="43">
        <v>21.132300000000001</v>
      </c>
      <c r="L50" s="43">
        <v>30.208600000000001</v>
      </c>
      <c r="M50" s="43">
        <v>11.821899999999999</v>
      </c>
      <c r="N50" s="43">
        <v>14.5</v>
      </c>
      <c r="O50" s="43">
        <v>33.164000000000001</v>
      </c>
      <c r="P50" s="43"/>
      <c r="Q50" s="43"/>
      <c r="R50" s="43">
        <v>15.795999999999999</v>
      </c>
      <c r="S50" s="43"/>
      <c r="T50" s="43">
        <v>35.528590000000001</v>
      </c>
      <c r="U50" s="43"/>
      <c r="V50" s="43">
        <v>7.9</v>
      </c>
      <c r="W50" s="43"/>
      <c r="X50" s="43">
        <v>27.710540000000002</v>
      </c>
      <c r="Y50" s="43"/>
      <c r="Z50" s="43">
        <v>8.3441700000000001</v>
      </c>
      <c r="AA50" s="43">
        <v>6.6298000000000004</v>
      </c>
      <c r="AB50" s="43"/>
      <c r="AC50" s="43">
        <v>17.62</v>
      </c>
      <c r="AD50" s="43"/>
      <c r="AE50" s="43"/>
      <c r="AF50" s="43">
        <v>2.7</v>
      </c>
      <c r="AG50" s="43"/>
      <c r="AH50" s="43"/>
      <c r="AI50" s="43"/>
      <c r="AJ50" s="43">
        <v>4.2364699999999997</v>
      </c>
      <c r="AK50" s="43">
        <v>0</v>
      </c>
      <c r="AL50" s="43">
        <v>5.2449000000000003</v>
      </c>
      <c r="AM50" s="43">
        <v>50.235599999999998</v>
      </c>
      <c r="AN50" s="43">
        <v>119.11986</v>
      </c>
      <c r="AO50" s="43">
        <v>26.523</v>
      </c>
      <c r="AP50" s="43">
        <v>0.94</v>
      </c>
      <c r="AQ50" s="43">
        <v>155.6378</v>
      </c>
      <c r="AR50" s="43"/>
      <c r="AS50" s="43">
        <v>37.488</v>
      </c>
      <c r="AT50" s="43">
        <v>31.78</v>
      </c>
      <c r="AU50" s="43"/>
      <c r="AV50" s="43">
        <v>86.704040000000006</v>
      </c>
      <c r="AW50" s="43">
        <v>34.251620000000003</v>
      </c>
      <c r="AX50" s="43"/>
      <c r="AY50" s="43"/>
      <c r="AZ50" s="43"/>
      <c r="BA50" s="43">
        <v>1</v>
      </c>
      <c r="BB50" s="43"/>
      <c r="BC50" s="43">
        <v>30.526409999999998</v>
      </c>
      <c r="BD50" s="43"/>
      <c r="BE50" s="43"/>
      <c r="BF50" s="43"/>
      <c r="BG50" s="43"/>
      <c r="BH50" s="43"/>
      <c r="BI50" s="43">
        <v>7.22</v>
      </c>
      <c r="BJ50" s="43"/>
      <c r="BK50" s="43">
        <v>4.9047099999999997</v>
      </c>
      <c r="BL50" s="43"/>
      <c r="BM50" s="43"/>
      <c r="BN50" s="43">
        <v>5.76</v>
      </c>
      <c r="BO50" s="43"/>
      <c r="BP50" s="43">
        <v>140.76812000000001</v>
      </c>
      <c r="BQ50" s="43">
        <v>1.3197000000000001</v>
      </c>
      <c r="BR50" s="43">
        <v>4.0138999999999996</v>
      </c>
      <c r="BS50" s="43">
        <v>135.03800000000001</v>
      </c>
      <c r="BT50" s="43">
        <v>13.39377</v>
      </c>
      <c r="BU50" s="43"/>
      <c r="BV50" s="43">
        <v>34.628100000000003</v>
      </c>
      <c r="BW50" s="43">
        <v>4.1258100000000004</v>
      </c>
      <c r="BX50" s="43"/>
      <c r="BY50" s="43"/>
      <c r="BZ50" s="43">
        <v>84.439210000000003</v>
      </c>
      <c r="CA50" s="43">
        <v>6.7242800000000003</v>
      </c>
      <c r="CB50" s="43">
        <v>1.5130999999999999</v>
      </c>
      <c r="CC50" s="43">
        <v>0.62</v>
      </c>
      <c r="CD50" s="43">
        <v>27.01333</v>
      </c>
      <c r="CE50" s="43">
        <v>460.52998000000002</v>
      </c>
      <c r="CF50" s="43"/>
      <c r="CG50" s="43">
        <v>153.72237999999999</v>
      </c>
      <c r="CH50" s="43">
        <v>17.748000000000001</v>
      </c>
      <c r="CI50" s="43"/>
      <c r="CJ50" s="43"/>
      <c r="CK50" s="43">
        <v>17.348299999999998</v>
      </c>
      <c r="CL50" s="43">
        <v>2.2068500000000002</v>
      </c>
      <c r="CM50" s="43"/>
      <c r="CN50" s="43"/>
      <c r="CO50" s="43">
        <v>15.138489999999999</v>
      </c>
      <c r="CP50" s="43">
        <v>288.58</v>
      </c>
      <c r="CQ50" s="43"/>
      <c r="CR50" s="43">
        <v>35.966999999999999</v>
      </c>
      <c r="CS50" s="43"/>
      <c r="CT50" s="43">
        <v>10.935</v>
      </c>
    </row>
    <row r="51" spans="1:98" ht="15.75" x14ac:dyDescent="0.25">
      <c r="A51" s="1"/>
      <c r="B51" s="42" t="s">
        <v>843</v>
      </c>
      <c r="C51" s="43">
        <v>3.7023999999999999</v>
      </c>
      <c r="D51" s="43"/>
      <c r="E51" s="43">
        <v>10.13284</v>
      </c>
      <c r="F51" s="43">
        <v>12.795</v>
      </c>
      <c r="G51" s="43"/>
      <c r="H51" s="43"/>
      <c r="I51" s="43"/>
      <c r="J51" s="43"/>
      <c r="K51" s="43">
        <v>20.944700000000001</v>
      </c>
      <c r="L51" s="43">
        <v>29.557700000000001</v>
      </c>
      <c r="M51" s="43">
        <v>12.116099999999999</v>
      </c>
      <c r="N51" s="43">
        <v>14.5</v>
      </c>
      <c r="O51" s="43">
        <v>32.515999999999998</v>
      </c>
      <c r="P51" s="43"/>
      <c r="Q51" s="43"/>
      <c r="R51" s="43">
        <v>15.755000000000001</v>
      </c>
      <c r="S51" s="43"/>
      <c r="T51" s="43">
        <v>24.1248</v>
      </c>
      <c r="U51" s="43"/>
      <c r="V51" s="43">
        <v>7.8</v>
      </c>
      <c r="W51" s="43"/>
      <c r="X51" s="43">
        <v>33.89987</v>
      </c>
      <c r="Y51" s="43"/>
      <c r="Z51" s="43">
        <v>9.8622099999999993</v>
      </c>
      <c r="AA51" s="43">
        <v>7.319</v>
      </c>
      <c r="AB51" s="43"/>
      <c r="AC51" s="43">
        <v>17.36</v>
      </c>
      <c r="AD51" s="43"/>
      <c r="AE51" s="43"/>
      <c r="AF51" s="43">
        <v>4</v>
      </c>
      <c r="AG51" s="43"/>
      <c r="AH51" s="43"/>
      <c r="AI51" s="43"/>
      <c r="AJ51" s="43">
        <v>4.23285</v>
      </c>
      <c r="AK51" s="43">
        <v>0</v>
      </c>
      <c r="AL51" s="43">
        <v>5.1166999999999998</v>
      </c>
      <c r="AM51" s="43">
        <v>53.258000000000003</v>
      </c>
      <c r="AN51" s="43">
        <v>119.50552999999999</v>
      </c>
      <c r="AO51" s="43">
        <v>27.1431</v>
      </c>
      <c r="AP51" s="43">
        <v>1.03</v>
      </c>
      <c r="AQ51" s="43">
        <v>155.70249999999999</v>
      </c>
      <c r="AR51" s="43"/>
      <c r="AS51" s="43">
        <v>37.841000000000001</v>
      </c>
      <c r="AT51" s="43">
        <v>30.55</v>
      </c>
      <c r="AU51" s="43"/>
      <c r="AV51" s="43">
        <v>190.75649000000001</v>
      </c>
      <c r="AW51" s="43">
        <v>34.959479999999999</v>
      </c>
      <c r="AX51" s="43"/>
      <c r="AY51" s="43"/>
      <c r="AZ51" s="43"/>
      <c r="BA51" s="43">
        <v>1.9</v>
      </c>
      <c r="BB51" s="43"/>
      <c r="BC51" s="43">
        <v>52.110979999999998</v>
      </c>
      <c r="BD51" s="43"/>
      <c r="BE51" s="43"/>
      <c r="BF51" s="43"/>
      <c r="BG51" s="43"/>
      <c r="BH51" s="43"/>
      <c r="BI51" s="43">
        <v>7.18</v>
      </c>
      <c r="BJ51" s="43"/>
      <c r="BK51" s="43">
        <v>4.94956</v>
      </c>
      <c r="BL51" s="43"/>
      <c r="BM51" s="43"/>
      <c r="BN51" s="43">
        <v>4.3099999999999996</v>
      </c>
      <c r="BO51" s="43"/>
      <c r="BP51" s="43">
        <v>141.11901</v>
      </c>
      <c r="BQ51" s="43">
        <v>1.41</v>
      </c>
      <c r="BR51" s="43">
        <v>3.9542000000000002</v>
      </c>
      <c r="BS51" s="43">
        <v>135.25389999999999</v>
      </c>
      <c r="BT51" s="43">
        <v>15.03145</v>
      </c>
      <c r="BU51" s="43"/>
      <c r="BV51" s="43">
        <v>35.216000000000001</v>
      </c>
      <c r="BW51" s="43">
        <v>3.9547300000000001</v>
      </c>
      <c r="BX51" s="43"/>
      <c r="BY51" s="43"/>
      <c r="BZ51" s="43">
        <v>85.927390000000003</v>
      </c>
      <c r="CA51" s="43">
        <v>11.52983</v>
      </c>
      <c r="CB51" s="43">
        <v>1.3647</v>
      </c>
      <c r="CC51" s="43">
        <v>0.61</v>
      </c>
      <c r="CD51" s="43">
        <v>26.254370000000002</v>
      </c>
      <c r="CE51" s="43">
        <v>457.56822</v>
      </c>
      <c r="CF51" s="43"/>
      <c r="CG51" s="43">
        <v>157.31699</v>
      </c>
      <c r="CH51" s="43">
        <v>17.861999999999998</v>
      </c>
      <c r="CI51" s="43"/>
      <c r="CJ51" s="43"/>
      <c r="CK51" s="43">
        <v>17.720199999999998</v>
      </c>
      <c r="CL51" s="43">
        <v>2.2544300000000002</v>
      </c>
      <c r="CM51" s="43"/>
      <c r="CN51" s="43"/>
      <c r="CO51" s="43">
        <v>15.511290000000001</v>
      </c>
      <c r="CP51" s="43">
        <v>289.77</v>
      </c>
      <c r="CQ51" s="43"/>
      <c r="CR51" s="43">
        <v>37.570999999999998</v>
      </c>
      <c r="CS51" s="43"/>
      <c r="CT51" s="43">
        <v>11.164</v>
      </c>
    </row>
    <row r="52" spans="1:98" ht="15.75" x14ac:dyDescent="0.25">
      <c r="A52" s="1"/>
      <c r="B52" s="42" t="s">
        <v>844</v>
      </c>
      <c r="C52" s="43">
        <v>3.1644000000000001</v>
      </c>
      <c r="D52" s="43"/>
      <c r="E52" s="43">
        <v>10.90474</v>
      </c>
      <c r="F52" s="43">
        <v>13.114000000000001</v>
      </c>
      <c r="G52" s="43"/>
      <c r="H52" s="43"/>
      <c r="I52" s="43"/>
      <c r="J52" s="43"/>
      <c r="K52" s="43">
        <v>20.9651</v>
      </c>
      <c r="L52" s="43">
        <v>28.247800000000002</v>
      </c>
      <c r="M52" s="43">
        <v>11.652799999999999</v>
      </c>
      <c r="N52" s="43">
        <v>14.29</v>
      </c>
      <c r="O52" s="43">
        <v>32.445999999999998</v>
      </c>
      <c r="P52" s="43"/>
      <c r="Q52" s="43"/>
      <c r="R52" s="43">
        <v>15.746</v>
      </c>
      <c r="S52" s="43"/>
      <c r="T52" s="43">
        <v>40.361499999999999</v>
      </c>
      <c r="U52" s="43"/>
      <c r="V52" s="43">
        <v>7.7</v>
      </c>
      <c r="W52" s="43"/>
      <c r="X52" s="43">
        <v>103.35278</v>
      </c>
      <c r="Y52" s="43"/>
      <c r="Z52" s="43">
        <v>9.8258700000000001</v>
      </c>
      <c r="AA52" s="43">
        <v>8.5220000000000002</v>
      </c>
      <c r="AB52" s="43"/>
      <c r="AC52" s="43">
        <v>17.940000000000001</v>
      </c>
      <c r="AD52" s="43"/>
      <c r="AE52" s="43"/>
      <c r="AF52" s="43">
        <v>4.9000000000000004</v>
      </c>
      <c r="AG52" s="43"/>
      <c r="AH52" s="43"/>
      <c r="AI52" s="43"/>
      <c r="AJ52" s="43">
        <v>4.8772500000000001</v>
      </c>
      <c r="AK52" s="43">
        <v>0</v>
      </c>
      <c r="AL52" s="43">
        <v>3.4131999999999998</v>
      </c>
      <c r="AM52" s="43">
        <v>52.695799999999998</v>
      </c>
      <c r="AN52" s="43">
        <v>121.34135999999999</v>
      </c>
      <c r="AO52" s="43">
        <v>27.2349</v>
      </c>
      <c r="AP52" s="43">
        <v>1.1499999999999999</v>
      </c>
      <c r="AQ52" s="43">
        <v>156.422</v>
      </c>
      <c r="AR52" s="43"/>
      <c r="AS52" s="43">
        <v>39.024999999999999</v>
      </c>
      <c r="AT52" s="43">
        <v>31.33</v>
      </c>
      <c r="AU52" s="43"/>
      <c r="AV52" s="43">
        <v>193.54186000000001</v>
      </c>
      <c r="AW52" s="43">
        <v>34.964849999999998</v>
      </c>
      <c r="AX52" s="43"/>
      <c r="AY52" s="43"/>
      <c r="AZ52" s="43"/>
      <c r="BA52" s="43">
        <v>1.6</v>
      </c>
      <c r="BB52" s="43"/>
      <c r="BC52" s="43">
        <v>54.575400000000002</v>
      </c>
      <c r="BD52" s="43"/>
      <c r="BE52" s="43"/>
      <c r="BF52" s="43"/>
      <c r="BG52" s="43"/>
      <c r="BH52" s="43"/>
      <c r="BI52" s="43">
        <v>7.22</v>
      </c>
      <c r="BJ52" s="43"/>
      <c r="BK52" s="43">
        <v>4.7797299999999998</v>
      </c>
      <c r="BL52" s="43"/>
      <c r="BM52" s="43"/>
      <c r="BN52" s="43">
        <v>33.21</v>
      </c>
      <c r="BO52" s="43"/>
      <c r="BP52" s="43">
        <v>139.71068</v>
      </c>
      <c r="BQ52" s="43">
        <v>1.403</v>
      </c>
      <c r="BR52" s="43">
        <v>3.9521999999999999</v>
      </c>
      <c r="BS52" s="43">
        <v>132.03781000000001</v>
      </c>
      <c r="BT52" s="43">
        <v>14.92</v>
      </c>
      <c r="BU52" s="43"/>
      <c r="BV52" s="43">
        <v>35.374499999999998</v>
      </c>
      <c r="BW52" s="43">
        <v>3.9614600000000002</v>
      </c>
      <c r="BX52" s="43"/>
      <c r="BY52" s="43"/>
      <c r="BZ52" s="43">
        <v>86.829130000000006</v>
      </c>
      <c r="CA52" s="43">
        <v>20.6295</v>
      </c>
      <c r="CB52" s="43">
        <v>0.98029999999999995</v>
      </c>
      <c r="CC52" s="43">
        <v>0.6</v>
      </c>
      <c r="CD52" s="43">
        <v>26.15025</v>
      </c>
      <c r="CE52" s="43">
        <v>460.32611000000003</v>
      </c>
      <c r="CF52" s="43"/>
      <c r="CG52" s="43">
        <v>152.33462</v>
      </c>
      <c r="CH52" s="43">
        <v>18.488</v>
      </c>
      <c r="CI52" s="43"/>
      <c r="CJ52" s="43"/>
      <c r="CK52" s="43">
        <v>17.9344</v>
      </c>
      <c r="CL52" s="43">
        <v>2.34422</v>
      </c>
      <c r="CM52" s="43"/>
      <c r="CN52" s="43"/>
      <c r="CO52" s="43">
        <v>15.79566</v>
      </c>
      <c r="CP52" s="43">
        <v>288.41000000000003</v>
      </c>
      <c r="CQ52" s="43"/>
      <c r="CR52" s="43">
        <v>37.335000000000001</v>
      </c>
      <c r="CS52" s="43"/>
      <c r="CT52" s="43">
        <v>11.103999999999999</v>
      </c>
    </row>
    <row r="53" spans="1:98" ht="15.75" x14ac:dyDescent="0.25">
      <c r="A53" s="1"/>
      <c r="B53" s="42" t="s">
        <v>845</v>
      </c>
      <c r="C53" s="43">
        <v>3.2643</v>
      </c>
      <c r="D53" s="43"/>
      <c r="E53" s="43">
        <v>13.22284</v>
      </c>
      <c r="F53" s="43">
        <v>13.04</v>
      </c>
      <c r="G53" s="43"/>
      <c r="H53" s="43"/>
      <c r="I53" s="43"/>
      <c r="J53" s="43"/>
      <c r="K53" s="43">
        <v>21.2225</v>
      </c>
      <c r="L53" s="43">
        <v>28.0579</v>
      </c>
      <c r="M53" s="43">
        <v>11.806900000000001</v>
      </c>
      <c r="N53" s="43">
        <v>14.01</v>
      </c>
      <c r="O53" s="43">
        <v>32.223999999999997</v>
      </c>
      <c r="P53" s="43"/>
      <c r="Q53" s="43"/>
      <c r="R53" s="43">
        <v>15.568</v>
      </c>
      <c r="S53" s="43"/>
      <c r="T53" s="43">
        <v>33.441510000000001</v>
      </c>
      <c r="U53" s="43"/>
      <c r="V53" s="43">
        <v>7.7</v>
      </c>
      <c r="W53" s="43"/>
      <c r="X53" s="43">
        <v>123.18979</v>
      </c>
      <c r="Y53" s="43"/>
      <c r="Z53" s="43">
        <v>9.2314600000000002</v>
      </c>
      <c r="AA53" s="43">
        <v>7.9622000000000002</v>
      </c>
      <c r="AB53" s="43"/>
      <c r="AC53" s="43">
        <v>17.97</v>
      </c>
      <c r="AD53" s="43"/>
      <c r="AE53" s="43"/>
      <c r="AF53" s="43">
        <v>5.8</v>
      </c>
      <c r="AG53" s="43"/>
      <c r="AH53" s="43"/>
      <c r="AI53" s="43"/>
      <c r="AJ53" s="43">
        <v>4.42605</v>
      </c>
      <c r="AK53" s="43">
        <v>0</v>
      </c>
      <c r="AL53" s="43">
        <v>2.6539000000000001</v>
      </c>
      <c r="AM53" s="43">
        <v>51.749000000000002</v>
      </c>
      <c r="AN53" s="43">
        <v>119.81255</v>
      </c>
      <c r="AO53" s="43">
        <v>27.5687</v>
      </c>
      <c r="AP53" s="43">
        <v>1.26</v>
      </c>
      <c r="AQ53" s="43">
        <v>155.99379999999999</v>
      </c>
      <c r="AR53" s="43"/>
      <c r="AS53" s="43">
        <v>40.420999999999999</v>
      </c>
      <c r="AT53" s="43">
        <v>30.79</v>
      </c>
      <c r="AU53" s="43"/>
      <c r="AV53" s="43">
        <v>193.44176999999999</v>
      </c>
      <c r="AW53" s="43">
        <v>34.155819999999999</v>
      </c>
      <c r="AX53" s="43"/>
      <c r="AY53" s="43"/>
      <c r="AZ53" s="43"/>
      <c r="BA53" s="43">
        <v>1.5</v>
      </c>
      <c r="BB53" s="43"/>
      <c r="BC53" s="43">
        <v>58.642740000000003</v>
      </c>
      <c r="BD53" s="43"/>
      <c r="BE53" s="43"/>
      <c r="BF53" s="43"/>
      <c r="BG53" s="43"/>
      <c r="BH53" s="43"/>
      <c r="BI53" s="43">
        <v>7.41</v>
      </c>
      <c r="BJ53" s="43"/>
      <c r="BK53" s="43">
        <v>4.9367000000000001</v>
      </c>
      <c r="BL53" s="43"/>
      <c r="BM53" s="43"/>
      <c r="BN53" s="43">
        <v>52.95</v>
      </c>
      <c r="BO53" s="43"/>
      <c r="BP53" s="43">
        <v>140.30989</v>
      </c>
      <c r="BQ53" s="43">
        <v>1.4308000000000001</v>
      </c>
      <c r="BR53" s="43">
        <v>3.8954</v>
      </c>
      <c r="BS53" s="43">
        <v>128.97286</v>
      </c>
      <c r="BT53" s="43">
        <v>15.371790000000001</v>
      </c>
      <c r="BU53" s="43"/>
      <c r="BV53" s="43">
        <v>35.188400000000001</v>
      </c>
      <c r="BW53" s="43">
        <v>3.9545699999999999</v>
      </c>
      <c r="BX53" s="43"/>
      <c r="BY53" s="43"/>
      <c r="BZ53" s="43">
        <v>89.108069999999998</v>
      </c>
      <c r="CA53" s="43">
        <v>20.98554</v>
      </c>
      <c r="CB53" s="43">
        <v>0.78100000000000003</v>
      </c>
      <c r="CC53" s="43">
        <v>0.57999999999999996</v>
      </c>
      <c r="CD53" s="43">
        <v>27.324449999999999</v>
      </c>
      <c r="CE53" s="43">
        <v>460.70332999999999</v>
      </c>
      <c r="CF53" s="43"/>
      <c r="CG53" s="43">
        <v>154.70747</v>
      </c>
      <c r="CH53" s="43">
        <v>18.603000000000002</v>
      </c>
      <c r="CI53" s="43"/>
      <c r="CJ53" s="43"/>
      <c r="CK53" s="43">
        <v>17.699300000000001</v>
      </c>
      <c r="CL53" s="43">
        <v>2.61389</v>
      </c>
      <c r="CM53" s="43"/>
      <c r="CN53" s="43"/>
      <c r="CO53" s="43">
        <v>14.76071</v>
      </c>
      <c r="CP53" s="43">
        <v>290.24</v>
      </c>
      <c r="CQ53" s="43"/>
      <c r="CR53" s="43">
        <v>36.902000000000001</v>
      </c>
      <c r="CS53" s="43"/>
      <c r="CT53" s="43">
        <v>11.183999999999999</v>
      </c>
    </row>
    <row r="54" spans="1:98" ht="15.75" x14ac:dyDescent="0.25">
      <c r="A54" s="1"/>
      <c r="B54" s="42" t="s">
        <v>846</v>
      </c>
      <c r="C54" s="43">
        <v>3.5533999999999999</v>
      </c>
      <c r="D54" s="43"/>
      <c r="E54" s="43">
        <v>13.618069999999999</v>
      </c>
      <c r="F54" s="43">
        <v>13.015000000000001</v>
      </c>
      <c r="G54" s="43"/>
      <c r="H54" s="43"/>
      <c r="I54" s="43"/>
      <c r="J54" s="43"/>
      <c r="K54" s="43">
        <v>20.930599999999998</v>
      </c>
      <c r="L54" s="43">
        <v>26.981300000000001</v>
      </c>
      <c r="M54" s="43">
        <v>11.8355</v>
      </c>
      <c r="N54" s="43">
        <v>14.53</v>
      </c>
      <c r="O54" s="43">
        <v>32.107999999999997</v>
      </c>
      <c r="P54" s="43"/>
      <c r="Q54" s="43"/>
      <c r="R54" s="43">
        <v>15.52</v>
      </c>
      <c r="S54" s="43"/>
      <c r="T54" s="43">
        <v>37.301099999999998</v>
      </c>
      <c r="U54" s="43"/>
      <c r="V54" s="43">
        <v>8.3000000000000007</v>
      </c>
      <c r="W54" s="43"/>
      <c r="X54" s="43">
        <v>149.49082999999999</v>
      </c>
      <c r="Y54" s="43"/>
      <c r="Z54" s="43">
        <v>8.6593499999999999</v>
      </c>
      <c r="AA54" s="43">
        <v>6.0773999999999999</v>
      </c>
      <c r="AB54" s="43"/>
      <c r="AC54" s="43">
        <v>17.82</v>
      </c>
      <c r="AD54" s="43"/>
      <c r="AE54" s="43"/>
      <c r="AF54" s="43">
        <v>2.6</v>
      </c>
      <c r="AG54" s="43"/>
      <c r="AH54" s="43"/>
      <c r="AI54" s="43"/>
      <c r="AJ54" s="43">
        <v>4.5418000000000003</v>
      </c>
      <c r="AK54" s="43">
        <v>0</v>
      </c>
      <c r="AL54" s="43">
        <v>2.1158999999999999</v>
      </c>
      <c r="AM54" s="43">
        <v>50.818399999999997</v>
      </c>
      <c r="AN54" s="43">
        <v>120.24544</v>
      </c>
      <c r="AO54" s="43">
        <v>26.455400000000001</v>
      </c>
      <c r="AP54" s="43">
        <v>1.2</v>
      </c>
      <c r="AQ54" s="43">
        <v>142.10509999999999</v>
      </c>
      <c r="AR54" s="43"/>
      <c r="AS54" s="43">
        <v>40.206000000000003</v>
      </c>
      <c r="AT54" s="43">
        <v>31.64</v>
      </c>
      <c r="AU54" s="43"/>
      <c r="AV54" s="43">
        <v>197.04977</v>
      </c>
      <c r="AW54" s="43">
        <v>34.754219999999997</v>
      </c>
      <c r="AX54" s="43"/>
      <c r="AY54" s="43"/>
      <c r="AZ54" s="43"/>
      <c r="BA54" s="43">
        <v>1.5</v>
      </c>
      <c r="BB54" s="43"/>
      <c r="BC54" s="43">
        <v>61.263240000000003</v>
      </c>
      <c r="BD54" s="43"/>
      <c r="BE54" s="43"/>
      <c r="BF54" s="43"/>
      <c r="BG54" s="43"/>
      <c r="BH54" s="43"/>
      <c r="BI54" s="43">
        <v>7.22</v>
      </c>
      <c r="BJ54" s="43"/>
      <c r="BK54" s="43">
        <v>5.0116899999999998</v>
      </c>
      <c r="BL54" s="43"/>
      <c r="BM54" s="43"/>
      <c r="BN54" s="43">
        <v>52.99</v>
      </c>
      <c r="BO54" s="43"/>
      <c r="BP54" s="43">
        <v>139.91355999999999</v>
      </c>
      <c r="BQ54" s="43">
        <v>1.4447000000000001</v>
      </c>
      <c r="BR54" s="43">
        <v>3.9761000000000002</v>
      </c>
      <c r="BS54" s="43">
        <v>133.50752</v>
      </c>
      <c r="BT54" s="43">
        <v>14.93439</v>
      </c>
      <c r="BU54" s="43"/>
      <c r="BV54" s="43">
        <v>35.482999999999997</v>
      </c>
      <c r="BW54" s="43">
        <v>3.8564400000000001</v>
      </c>
      <c r="BX54" s="43"/>
      <c r="BY54" s="43"/>
      <c r="BZ54" s="43">
        <v>89.325609999999998</v>
      </c>
      <c r="CA54" s="43">
        <v>21.036339999999999</v>
      </c>
      <c r="CB54" s="43">
        <v>0.66169999999999995</v>
      </c>
      <c r="CC54" s="43">
        <v>0.56999999999999995</v>
      </c>
      <c r="CD54" s="43">
        <v>26.906839999999999</v>
      </c>
      <c r="CE54" s="43">
        <v>458.76256000000001</v>
      </c>
      <c r="CF54" s="43"/>
      <c r="CG54" s="43">
        <v>152.23287999999999</v>
      </c>
      <c r="CH54" s="43">
        <v>18.588000000000001</v>
      </c>
      <c r="CI54" s="43"/>
      <c r="CJ54" s="43"/>
      <c r="CK54" s="43">
        <v>17.167300000000001</v>
      </c>
      <c r="CL54" s="43">
        <v>2.4168099999999999</v>
      </c>
      <c r="CM54" s="43"/>
      <c r="CN54" s="43"/>
      <c r="CO54" s="43">
        <v>15.83337</v>
      </c>
      <c r="CP54" s="43">
        <v>290.54000000000002</v>
      </c>
      <c r="CQ54" s="43"/>
      <c r="CR54" s="43">
        <v>37.042999999999999</v>
      </c>
      <c r="CS54" s="43"/>
      <c r="CT54" s="43">
        <v>11.12</v>
      </c>
    </row>
    <row r="55" spans="1:98" ht="15.75" x14ac:dyDescent="0.25">
      <c r="A55" s="1"/>
      <c r="B55" s="42" t="s">
        <v>86</v>
      </c>
      <c r="C55" s="43">
        <v>3.5430999999999999</v>
      </c>
      <c r="D55" s="43"/>
      <c r="E55" s="43">
        <v>16.837890000000002</v>
      </c>
      <c r="F55" s="43">
        <v>12.629</v>
      </c>
      <c r="G55" s="43"/>
      <c r="H55" s="43"/>
      <c r="I55" s="43"/>
      <c r="J55" s="43"/>
      <c r="K55" s="43">
        <v>20.946400000000001</v>
      </c>
      <c r="L55" s="43">
        <v>26.6004</v>
      </c>
      <c r="M55" s="43">
        <v>14.2278</v>
      </c>
      <c r="N55" s="43">
        <v>14.79</v>
      </c>
      <c r="O55" s="43">
        <v>31.914000000000001</v>
      </c>
      <c r="P55" s="43"/>
      <c r="Q55" s="43"/>
      <c r="R55" s="43">
        <v>15.523</v>
      </c>
      <c r="S55" s="43"/>
      <c r="T55" s="43">
        <v>45.605530000000002</v>
      </c>
      <c r="U55" s="43"/>
      <c r="V55" s="43">
        <v>8.3000000000000007</v>
      </c>
      <c r="W55" s="43"/>
      <c r="X55" s="43">
        <v>148.33758</v>
      </c>
      <c r="Y55" s="43"/>
      <c r="Z55" s="43">
        <v>9.4506200000000007</v>
      </c>
      <c r="AA55" s="43">
        <v>7.7634999999999996</v>
      </c>
      <c r="AB55" s="43"/>
      <c r="AC55" s="43">
        <v>17.11</v>
      </c>
      <c r="AD55" s="43"/>
      <c r="AE55" s="43"/>
      <c r="AF55" s="43">
        <v>3.7</v>
      </c>
      <c r="AG55" s="43"/>
      <c r="AH55" s="43"/>
      <c r="AI55" s="43"/>
      <c r="AJ55" s="43">
        <v>5.2758599999999998</v>
      </c>
      <c r="AK55" s="43">
        <v>0</v>
      </c>
      <c r="AL55" s="43">
        <v>1.6242000000000001</v>
      </c>
      <c r="AM55" s="43">
        <v>49.251100000000001</v>
      </c>
      <c r="AN55" s="43">
        <v>119.61649</v>
      </c>
      <c r="AO55" s="43">
        <v>27.053599999999999</v>
      </c>
      <c r="AP55" s="43">
        <v>0.83</v>
      </c>
      <c r="AQ55" s="43">
        <v>141.16800000000001</v>
      </c>
      <c r="AR55" s="43"/>
      <c r="AS55" s="43">
        <v>39.707999999999998</v>
      </c>
      <c r="AT55" s="43">
        <v>31.75</v>
      </c>
      <c r="AU55" s="43"/>
      <c r="AV55" s="43">
        <v>194.59634</v>
      </c>
      <c r="AW55" s="43">
        <v>35.056930000000001</v>
      </c>
      <c r="AX55" s="43"/>
      <c r="AY55" s="43"/>
      <c r="AZ55" s="43"/>
      <c r="BA55" s="43">
        <v>1.6</v>
      </c>
      <c r="BB55" s="43"/>
      <c r="BC55" s="43">
        <v>66.144099999999995</v>
      </c>
      <c r="BD55" s="43"/>
      <c r="BE55" s="43"/>
      <c r="BF55" s="43"/>
      <c r="BG55" s="43"/>
      <c r="BH55" s="43"/>
      <c r="BI55" s="43">
        <v>7.28</v>
      </c>
      <c r="BJ55" s="43"/>
      <c r="BK55" s="43">
        <v>4.92021</v>
      </c>
      <c r="BL55" s="43"/>
      <c r="BM55" s="43"/>
      <c r="BN55" s="43">
        <v>52.65</v>
      </c>
      <c r="BO55" s="43"/>
      <c r="BP55" s="43">
        <v>143.47008</v>
      </c>
      <c r="BQ55" s="43">
        <v>1.4169</v>
      </c>
      <c r="BR55" s="43">
        <v>3.8927</v>
      </c>
      <c r="BS55" s="43">
        <v>133.34153000000001</v>
      </c>
      <c r="BT55" s="43">
        <v>15.127359999999999</v>
      </c>
      <c r="BU55" s="43"/>
      <c r="BV55" s="43">
        <v>36.198900000000002</v>
      </c>
      <c r="BW55" s="43">
        <v>3.8369499999999999</v>
      </c>
      <c r="BX55" s="43"/>
      <c r="BY55" s="43"/>
      <c r="BZ55" s="43">
        <v>87.784679999999994</v>
      </c>
      <c r="CA55" s="43">
        <v>21.054649999999999</v>
      </c>
      <c r="CB55" s="43">
        <v>0.56420000000000003</v>
      </c>
      <c r="CC55" s="43">
        <v>0.51</v>
      </c>
      <c r="CD55" s="43">
        <v>26.77486</v>
      </c>
      <c r="CE55" s="43">
        <v>459.94452999999999</v>
      </c>
      <c r="CF55" s="43"/>
      <c r="CG55" s="43">
        <v>150.95177000000001</v>
      </c>
      <c r="CH55" s="43">
        <v>18.629000000000001</v>
      </c>
      <c r="CI55" s="43"/>
      <c r="CJ55" s="43"/>
      <c r="CK55" s="43">
        <v>18.1389</v>
      </c>
      <c r="CL55" s="43">
        <v>2.51193</v>
      </c>
      <c r="CM55" s="43"/>
      <c r="CN55" s="43"/>
      <c r="CO55" s="43">
        <v>16.188510000000001</v>
      </c>
      <c r="CP55" s="43">
        <v>289.86</v>
      </c>
      <c r="CQ55" s="43"/>
      <c r="CR55" s="43">
        <v>37.182000000000002</v>
      </c>
      <c r="CS55" s="43"/>
      <c r="CT55" s="43">
        <v>11.928000000000001</v>
      </c>
    </row>
    <row r="56" spans="1:98" ht="31.35" customHeight="1" x14ac:dyDescent="0.25">
      <c r="A56" s="1"/>
      <c r="B56" s="44" t="s">
        <v>938</v>
      </c>
      <c r="C56" s="45">
        <v>79.925299999999993</v>
      </c>
      <c r="D56" s="45">
        <v>0</v>
      </c>
      <c r="E56" s="45">
        <v>320.88191</v>
      </c>
      <c r="F56" s="45">
        <v>286.45299999999997</v>
      </c>
      <c r="G56" s="45">
        <v>0</v>
      </c>
      <c r="H56" s="45">
        <v>0</v>
      </c>
      <c r="I56" s="45">
        <v>0</v>
      </c>
      <c r="J56" s="45">
        <v>0</v>
      </c>
      <c r="K56" s="45">
        <v>488.33555000000001</v>
      </c>
      <c r="L56" s="45">
        <v>656.05094999999994</v>
      </c>
      <c r="M56" s="45">
        <v>325.46244999999999</v>
      </c>
      <c r="N56" s="45">
        <v>338.69</v>
      </c>
      <c r="O56" s="45">
        <v>749.58299999999997</v>
      </c>
      <c r="P56" s="45">
        <v>0</v>
      </c>
      <c r="Q56" s="45">
        <v>0</v>
      </c>
      <c r="R56" s="45">
        <v>347.52449999999999</v>
      </c>
      <c r="S56" s="45">
        <v>0</v>
      </c>
      <c r="T56" s="45">
        <v>803.55246</v>
      </c>
      <c r="U56" s="45">
        <v>0</v>
      </c>
      <c r="V56" s="45">
        <v>203.5</v>
      </c>
      <c r="W56" s="45">
        <v>0</v>
      </c>
      <c r="X56" s="45">
        <v>2744.9630299999999</v>
      </c>
      <c r="Y56" s="45">
        <v>0</v>
      </c>
      <c r="Z56" s="45">
        <v>204.42175499999999</v>
      </c>
      <c r="AA56" s="45">
        <v>183.12925000000001</v>
      </c>
      <c r="AB56" s="45">
        <v>0</v>
      </c>
      <c r="AC56" s="45">
        <v>402.43</v>
      </c>
      <c r="AD56" s="45">
        <v>0</v>
      </c>
      <c r="AE56" s="45">
        <v>0</v>
      </c>
      <c r="AF56" s="45">
        <v>62.85</v>
      </c>
      <c r="AG56" s="45">
        <v>0</v>
      </c>
      <c r="AH56" s="45">
        <v>0</v>
      </c>
      <c r="AI56" s="45">
        <v>0</v>
      </c>
      <c r="AJ56" s="45">
        <v>118.96792499999999</v>
      </c>
      <c r="AK56" s="45">
        <v>0</v>
      </c>
      <c r="AL56" s="45">
        <v>83.637950000000004</v>
      </c>
      <c r="AM56" s="45">
        <v>1197.6162999999999</v>
      </c>
      <c r="AN56" s="45">
        <v>2840.8161249999998</v>
      </c>
      <c r="AO56" s="45">
        <v>635.97955000000002</v>
      </c>
      <c r="AP56" s="45">
        <v>18.010000000000002</v>
      </c>
      <c r="AQ56" s="45">
        <v>3148.0691999999999</v>
      </c>
      <c r="AR56" s="45">
        <v>0</v>
      </c>
      <c r="AS56" s="45">
        <v>880.21199999999999</v>
      </c>
      <c r="AT56" s="45">
        <v>758.30499999999995</v>
      </c>
      <c r="AU56" s="45">
        <v>0</v>
      </c>
      <c r="AV56" s="45">
        <v>4096.2666250000002</v>
      </c>
      <c r="AW56" s="45">
        <v>812.63236500000005</v>
      </c>
      <c r="AX56" s="45">
        <v>0</v>
      </c>
      <c r="AY56" s="45">
        <v>0</v>
      </c>
      <c r="AZ56" s="45">
        <v>0</v>
      </c>
      <c r="BA56" s="45">
        <v>40.549999999999997</v>
      </c>
      <c r="BB56" s="45">
        <v>0</v>
      </c>
      <c r="BC56" s="45">
        <v>1206.159985</v>
      </c>
      <c r="BD56" s="45">
        <v>0</v>
      </c>
      <c r="BE56" s="45">
        <v>0</v>
      </c>
      <c r="BF56" s="45">
        <v>0</v>
      </c>
      <c r="BG56" s="45">
        <v>0</v>
      </c>
      <c r="BH56" s="45">
        <v>0</v>
      </c>
      <c r="BI56" s="45">
        <v>178.10499999999999</v>
      </c>
      <c r="BJ56" s="45">
        <v>0</v>
      </c>
      <c r="BK56" s="45">
        <v>100.25843500000001</v>
      </c>
      <c r="BL56" s="45">
        <v>0</v>
      </c>
      <c r="BM56" s="45">
        <v>0</v>
      </c>
      <c r="BN56" s="45">
        <v>1138.5650000000001</v>
      </c>
      <c r="BO56" s="45">
        <v>0</v>
      </c>
      <c r="BP56" s="45">
        <v>3414.5840349999999</v>
      </c>
      <c r="BQ56" s="45">
        <v>36.2117</v>
      </c>
      <c r="BR56" s="45">
        <v>91.880250000000004</v>
      </c>
      <c r="BS56" s="45">
        <v>3201.3619800000001</v>
      </c>
      <c r="BT56" s="45">
        <v>260.6275</v>
      </c>
      <c r="BU56" s="45">
        <v>0</v>
      </c>
      <c r="BV56" s="45">
        <v>820.93110000000001</v>
      </c>
      <c r="BW56" s="45">
        <v>93.385435000000001</v>
      </c>
      <c r="BX56" s="45">
        <v>0</v>
      </c>
      <c r="BY56" s="45">
        <v>0</v>
      </c>
      <c r="BZ56" s="45">
        <v>2080.5449899999999</v>
      </c>
      <c r="CA56" s="45">
        <v>430.66602999999998</v>
      </c>
      <c r="CB56" s="45">
        <v>24.279050000000002</v>
      </c>
      <c r="CC56" s="45">
        <v>13.965</v>
      </c>
      <c r="CD56" s="45">
        <v>646.24667999999997</v>
      </c>
      <c r="CE56" s="45">
        <v>10909.181385</v>
      </c>
      <c r="CF56" s="45">
        <v>0</v>
      </c>
      <c r="CG56" s="45">
        <v>3697.5882649999999</v>
      </c>
      <c r="CH56" s="45">
        <v>426.70249999999999</v>
      </c>
      <c r="CI56" s="45">
        <v>0</v>
      </c>
      <c r="CJ56" s="45">
        <v>0</v>
      </c>
      <c r="CK56" s="45">
        <v>404.69045</v>
      </c>
      <c r="CL56" s="45">
        <v>92.304794999999999</v>
      </c>
      <c r="CM56" s="45">
        <v>0</v>
      </c>
      <c r="CN56" s="45">
        <v>0</v>
      </c>
      <c r="CO56" s="45">
        <v>366.28631999999999</v>
      </c>
      <c r="CP56" s="45">
        <v>6675.1</v>
      </c>
      <c r="CQ56" s="45">
        <v>0</v>
      </c>
      <c r="CR56" s="45">
        <v>873.49350000000004</v>
      </c>
      <c r="CS56" s="45">
        <v>0</v>
      </c>
      <c r="CT56" s="45">
        <v>305.4735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7" t="s">
        <v>0</v>
      </c>
      <c r="C3" s="198"/>
      <c r="D3" s="198"/>
      <c r="E3" s="198"/>
      <c r="F3" s="198"/>
      <c r="G3" s="198"/>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943</v>
      </c>
      <c r="C5" s="1"/>
      <c r="D5" s="1"/>
      <c r="E5" s="1"/>
      <c r="F5" s="1"/>
      <c r="G5" s="1"/>
      <c r="H5" s="1"/>
      <c r="I5" s="1"/>
      <c r="J5" s="1"/>
      <c r="K5" s="1"/>
      <c r="L5" s="1"/>
      <c r="M5" s="1"/>
      <c r="N5" s="1"/>
      <c r="O5" s="1"/>
      <c r="P5" s="1"/>
      <c r="Q5" s="1"/>
      <c r="R5" s="1"/>
      <c r="S5" s="1"/>
      <c r="T5" s="1"/>
      <c r="U5" s="1"/>
      <c r="V5" s="1"/>
      <c r="W5" s="1"/>
    </row>
    <row r="6" spans="1:23" ht="48" x14ac:dyDescent="0.25">
      <c r="A6" s="1"/>
      <c r="B6" s="37" t="s">
        <v>577</v>
      </c>
      <c r="C6" s="48" t="s">
        <v>944</v>
      </c>
      <c r="D6" s="48" t="s">
        <v>945</v>
      </c>
      <c r="E6" s="48" t="s">
        <v>946</v>
      </c>
      <c r="F6" s="48" t="s">
        <v>947</v>
      </c>
      <c r="G6" s="48" t="s">
        <v>948</v>
      </c>
      <c r="H6" s="48" t="s">
        <v>3388</v>
      </c>
      <c r="I6" s="48" t="s">
        <v>3389</v>
      </c>
      <c r="J6" s="48" t="s">
        <v>3390</v>
      </c>
      <c r="K6" s="48" t="s">
        <v>949</v>
      </c>
      <c r="L6" s="48" t="s">
        <v>950</v>
      </c>
      <c r="M6" s="48" t="s">
        <v>951</v>
      </c>
      <c r="N6" s="48" t="s">
        <v>952</v>
      </c>
      <c r="O6" s="37" t="s">
        <v>953</v>
      </c>
      <c r="P6" s="1"/>
      <c r="Q6" s="1"/>
      <c r="R6" s="1"/>
      <c r="S6" s="1"/>
      <c r="T6" s="49" t="s">
        <v>3</v>
      </c>
      <c r="U6" s="49" t="s">
        <v>91</v>
      </c>
      <c r="V6" s="49" t="s">
        <v>954</v>
      </c>
      <c r="W6" s="49" t="s">
        <v>955</v>
      </c>
    </row>
    <row r="7" spans="1:23" x14ac:dyDescent="0.25">
      <c r="A7" s="1"/>
      <c r="B7" s="50" t="s">
        <v>800</v>
      </c>
      <c r="C7" s="51">
        <v>1133.24</v>
      </c>
      <c r="D7" s="51">
        <v>3465.4</v>
      </c>
      <c r="E7" s="51">
        <v>1545</v>
      </c>
      <c r="F7" s="51">
        <v>0</v>
      </c>
      <c r="G7" s="51">
        <v>0</v>
      </c>
      <c r="H7" s="51">
        <v>0</v>
      </c>
      <c r="I7" s="51"/>
      <c r="J7" s="51"/>
      <c r="K7" s="51">
        <v>30.8</v>
      </c>
      <c r="L7" s="51">
        <v>12.2</v>
      </c>
      <c r="M7" s="51">
        <v>0</v>
      </c>
      <c r="N7" s="51">
        <v>178.6</v>
      </c>
      <c r="O7" s="51">
        <f>+SUM(C7:N7)</f>
        <v>6365.2400000000007</v>
      </c>
      <c r="P7" s="1"/>
      <c r="Q7" s="1"/>
      <c r="R7" s="1"/>
      <c r="S7" s="1"/>
      <c r="T7" s="212" t="s">
        <v>617</v>
      </c>
      <c r="U7" s="52" t="s">
        <v>956</v>
      </c>
      <c r="V7" s="53">
        <v>395.25</v>
      </c>
      <c r="W7" s="53" t="s">
        <v>957</v>
      </c>
    </row>
    <row r="8" spans="1:23" x14ac:dyDescent="0.25">
      <c r="A8" s="1"/>
      <c r="B8" s="54" t="s">
        <v>801</v>
      </c>
      <c r="C8" s="55">
        <v>1125.1400000000001</v>
      </c>
      <c r="D8" s="55">
        <v>3434.7</v>
      </c>
      <c r="E8" s="55">
        <v>1499.5</v>
      </c>
      <c r="F8" s="55">
        <v>0</v>
      </c>
      <c r="G8" s="55">
        <v>0</v>
      </c>
      <c r="H8" s="55">
        <v>0</v>
      </c>
      <c r="I8" s="55"/>
      <c r="J8" s="55"/>
      <c r="K8" s="55">
        <v>32.299999999999997</v>
      </c>
      <c r="L8" s="55">
        <v>12.2</v>
      </c>
      <c r="M8" s="55">
        <v>0</v>
      </c>
      <c r="N8" s="55">
        <v>168.8</v>
      </c>
      <c r="O8" s="55">
        <f t="shared" ref="O8:O54" si="0">+SUM(C8:N8)</f>
        <v>6272.64</v>
      </c>
      <c r="P8" s="1"/>
      <c r="Q8" s="1"/>
      <c r="R8" s="1"/>
      <c r="S8" s="1"/>
      <c r="T8" s="212" t="s">
        <v>618</v>
      </c>
      <c r="U8" s="52" t="s">
        <v>958</v>
      </c>
      <c r="V8" s="53">
        <v>63.46</v>
      </c>
      <c r="W8" s="53" t="s">
        <v>957</v>
      </c>
    </row>
    <row r="9" spans="1:23" x14ac:dyDescent="0.25">
      <c r="A9" s="1"/>
      <c r="B9" s="54" t="s">
        <v>802</v>
      </c>
      <c r="C9" s="55">
        <v>1131.94</v>
      </c>
      <c r="D9" s="55">
        <v>3392.2</v>
      </c>
      <c r="E9" s="55">
        <v>1475.9</v>
      </c>
      <c r="F9" s="55">
        <v>0</v>
      </c>
      <c r="G9" s="55">
        <v>0</v>
      </c>
      <c r="H9" s="55">
        <v>0</v>
      </c>
      <c r="I9" s="55"/>
      <c r="J9" s="55"/>
      <c r="K9" s="55">
        <v>32.200000000000003</v>
      </c>
      <c r="L9" s="55">
        <v>12.2</v>
      </c>
      <c r="M9" s="55">
        <v>0</v>
      </c>
      <c r="N9" s="55">
        <v>159.5</v>
      </c>
      <c r="O9" s="55">
        <f t="shared" si="0"/>
        <v>6203.9399999999987</v>
      </c>
      <c r="P9" s="1"/>
      <c r="Q9" s="1"/>
      <c r="R9" s="1"/>
      <c r="S9" s="1"/>
      <c r="T9" s="212" t="s">
        <v>600</v>
      </c>
      <c r="U9" s="52" t="s">
        <v>959</v>
      </c>
      <c r="V9" s="53">
        <v>477.55</v>
      </c>
      <c r="W9" s="53" t="s">
        <v>957</v>
      </c>
    </row>
    <row r="10" spans="1:23" x14ac:dyDescent="0.25">
      <c r="A10" s="1"/>
      <c r="B10" s="54" t="s">
        <v>803</v>
      </c>
      <c r="C10" s="55">
        <v>1128.9000000000001</v>
      </c>
      <c r="D10" s="55">
        <v>3437</v>
      </c>
      <c r="E10" s="55">
        <v>1371.1</v>
      </c>
      <c r="F10" s="55">
        <v>0</v>
      </c>
      <c r="G10" s="55">
        <v>0</v>
      </c>
      <c r="H10" s="55">
        <v>0</v>
      </c>
      <c r="I10" s="55"/>
      <c r="J10" s="55"/>
      <c r="K10" s="55">
        <v>30.3</v>
      </c>
      <c r="L10" s="55">
        <v>12.2</v>
      </c>
      <c r="M10" s="55">
        <v>0</v>
      </c>
      <c r="N10" s="55">
        <v>167.9</v>
      </c>
      <c r="O10" s="55">
        <f t="shared" si="0"/>
        <v>6147.4</v>
      </c>
      <c r="P10" s="1"/>
      <c r="Q10" s="1"/>
      <c r="R10" s="1"/>
      <c r="S10" s="1"/>
      <c r="T10" s="212" t="s">
        <v>88</v>
      </c>
      <c r="U10" s="52" t="s">
        <v>89</v>
      </c>
      <c r="V10" s="53" t="s">
        <v>957</v>
      </c>
      <c r="W10" s="53">
        <v>4151.8</v>
      </c>
    </row>
    <row r="11" spans="1:23" x14ac:dyDescent="0.25">
      <c r="A11" s="1"/>
      <c r="B11" s="54" t="s">
        <v>804</v>
      </c>
      <c r="C11" s="55">
        <v>1139.0999999999999</v>
      </c>
      <c r="D11" s="55">
        <v>3488.7</v>
      </c>
      <c r="E11" s="55">
        <v>1272.4000000000001</v>
      </c>
      <c r="F11" s="55">
        <v>0</v>
      </c>
      <c r="G11" s="55">
        <v>0</v>
      </c>
      <c r="H11" s="55">
        <v>0</v>
      </c>
      <c r="I11" s="55"/>
      <c r="J11" s="55"/>
      <c r="K11" s="55">
        <v>33.5</v>
      </c>
      <c r="L11" s="55">
        <v>12.2</v>
      </c>
      <c r="M11" s="55">
        <v>0</v>
      </c>
      <c r="N11" s="55">
        <v>166.6</v>
      </c>
      <c r="O11" s="55">
        <f t="shared" si="0"/>
        <v>6112.4999999999991</v>
      </c>
      <c r="P11" s="1"/>
      <c r="Q11" s="1"/>
      <c r="R11" s="1"/>
      <c r="S11" s="1"/>
      <c r="T11" s="212" t="s">
        <v>593</v>
      </c>
      <c r="U11" s="52" t="s">
        <v>960</v>
      </c>
      <c r="V11" s="53">
        <v>463.55</v>
      </c>
      <c r="W11" s="53" t="s">
        <v>957</v>
      </c>
    </row>
    <row r="12" spans="1:23" x14ac:dyDescent="0.25">
      <c r="A12" s="1"/>
      <c r="B12" s="54" t="s">
        <v>805</v>
      </c>
      <c r="C12" s="55">
        <v>1120.5</v>
      </c>
      <c r="D12" s="55">
        <v>3385.8</v>
      </c>
      <c r="E12" s="55">
        <v>1278.4000000000001</v>
      </c>
      <c r="F12" s="55">
        <v>0</v>
      </c>
      <c r="G12" s="55">
        <v>0</v>
      </c>
      <c r="H12" s="55">
        <v>0</v>
      </c>
      <c r="I12" s="55"/>
      <c r="J12" s="55"/>
      <c r="K12" s="55">
        <v>33.1</v>
      </c>
      <c r="L12" s="55">
        <v>12.2</v>
      </c>
      <c r="M12" s="55">
        <v>0</v>
      </c>
      <c r="N12" s="55">
        <v>196.1</v>
      </c>
      <c r="O12" s="55">
        <f t="shared" si="0"/>
        <v>6026.1000000000013</v>
      </c>
      <c r="P12" s="1"/>
      <c r="Q12" s="1"/>
      <c r="R12" s="1"/>
      <c r="S12" s="1"/>
      <c r="T12" s="212" t="s">
        <v>591</v>
      </c>
      <c r="U12" s="52" t="s">
        <v>961</v>
      </c>
      <c r="V12" s="53" t="s">
        <v>957</v>
      </c>
      <c r="W12" s="53">
        <v>3384.85</v>
      </c>
    </row>
    <row r="13" spans="1:23" x14ac:dyDescent="0.25">
      <c r="A13" s="1"/>
      <c r="B13" s="54" t="s">
        <v>806</v>
      </c>
      <c r="C13" s="55">
        <v>1087.46</v>
      </c>
      <c r="D13" s="55">
        <v>3439.9</v>
      </c>
      <c r="E13" s="55">
        <v>1276.4000000000001</v>
      </c>
      <c r="F13" s="55">
        <v>0</v>
      </c>
      <c r="G13" s="55">
        <v>0</v>
      </c>
      <c r="H13" s="55">
        <v>0</v>
      </c>
      <c r="I13" s="55"/>
      <c r="J13" s="55"/>
      <c r="K13" s="55">
        <v>33.9</v>
      </c>
      <c r="L13" s="55">
        <v>12.2</v>
      </c>
      <c r="M13" s="55">
        <v>0</v>
      </c>
      <c r="N13" s="55">
        <v>171</v>
      </c>
      <c r="O13" s="55">
        <f t="shared" si="0"/>
        <v>6020.86</v>
      </c>
      <c r="P13" s="1"/>
      <c r="Q13" s="1"/>
      <c r="R13" s="1"/>
      <c r="S13" s="1"/>
      <c r="T13" s="212"/>
      <c r="U13" s="52" t="s">
        <v>962</v>
      </c>
      <c r="V13" s="53">
        <v>1000.35</v>
      </c>
      <c r="W13" s="53" t="s">
        <v>957</v>
      </c>
    </row>
    <row r="14" spans="1:23" x14ac:dyDescent="0.25">
      <c r="A14" s="1"/>
      <c r="B14" s="56" t="s">
        <v>807</v>
      </c>
      <c r="C14" s="57">
        <v>1084.6199999999999</v>
      </c>
      <c r="D14" s="57">
        <v>3548.7</v>
      </c>
      <c r="E14" s="57">
        <v>1330.3</v>
      </c>
      <c r="F14" s="57">
        <v>0</v>
      </c>
      <c r="G14" s="57">
        <v>0</v>
      </c>
      <c r="H14" s="57">
        <v>0</v>
      </c>
      <c r="I14" s="57"/>
      <c r="J14" s="57"/>
      <c r="K14" s="57">
        <v>33.299999999999997</v>
      </c>
      <c r="L14" s="57">
        <v>12.2</v>
      </c>
      <c r="M14" s="57">
        <v>0</v>
      </c>
      <c r="N14" s="57">
        <v>161.30000000000001</v>
      </c>
      <c r="O14" s="57">
        <f t="shared" si="0"/>
        <v>6170.42</v>
      </c>
      <c r="P14" s="1"/>
      <c r="Q14" s="1"/>
      <c r="R14" s="1"/>
      <c r="S14" s="1"/>
      <c r="T14" s="212" t="s">
        <v>93</v>
      </c>
      <c r="U14" s="52" t="s">
        <v>963</v>
      </c>
      <c r="V14" s="53">
        <v>155.94999999999999</v>
      </c>
      <c r="W14" s="53" t="s">
        <v>957</v>
      </c>
    </row>
    <row r="15" spans="1:23" x14ac:dyDescent="0.25">
      <c r="A15" s="1"/>
      <c r="B15" s="50" t="s">
        <v>808</v>
      </c>
      <c r="C15" s="51">
        <v>1086.1600000000001</v>
      </c>
      <c r="D15" s="51">
        <v>3492.4</v>
      </c>
      <c r="E15" s="51">
        <v>1469.8</v>
      </c>
      <c r="F15" s="51">
        <v>0</v>
      </c>
      <c r="G15" s="51">
        <v>0</v>
      </c>
      <c r="H15" s="51">
        <v>0</v>
      </c>
      <c r="I15" s="51"/>
      <c r="J15" s="51"/>
      <c r="K15" s="51">
        <v>33.799999999999997</v>
      </c>
      <c r="L15" s="51">
        <v>12.2</v>
      </c>
      <c r="M15" s="51">
        <v>0</v>
      </c>
      <c r="N15" s="51">
        <v>172.5</v>
      </c>
      <c r="O15" s="51">
        <f t="shared" si="0"/>
        <v>6266.8600000000006</v>
      </c>
      <c r="P15" s="1"/>
      <c r="Q15" s="1"/>
      <c r="R15" s="1"/>
      <c r="S15" s="1"/>
      <c r="T15" s="212"/>
      <c r="U15" s="52" t="s">
        <v>964</v>
      </c>
      <c r="V15" s="53" t="s">
        <v>957</v>
      </c>
      <c r="W15" s="53">
        <v>1893.45</v>
      </c>
    </row>
    <row r="16" spans="1:23" x14ac:dyDescent="0.25">
      <c r="A16" s="1"/>
      <c r="B16" s="54" t="s">
        <v>809</v>
      </c>
      <c r="C16" s="55">
        <v>1085.02</v>
      </c>
      <c r="D16" s="55">
        <v>3499.3</v>
      </c>
      <c r="E16" s="55">
        <v>1528.2</v>
      </c>
      <c r="F16" s="55">
        <v>0</v>
      </c>
      <c r="G16" s="55">
        <v>0</v>
      </c>
      <c r="H16" s="55">
        <v>0</v>
      </c>
      <c r="I16" s="55"/>
      <c r="J16" s="55"/>
      <c r="K16" s="55">
        <v>32.200000000000003</v>
      </c>
      <c r="L16" s="55">
        <v>12.2</v>
      </c>
      <c r="M16" s="55">
        <v>0</v>
      </c>
      <c r="N16" s="55">
        <v>148.80000000000001</v>
      </c>
      <c r="O16" s="55">
        <f t="shared" si="0"/>
        <v>6305.7199999999993</v>
      </c>
      <c r="P16" s="1"/>
      <c r="Q16" s="1"/>
      <c r="R16" s="1"/>
      <c r="S16" s="1"/>
      <c r="T16" s="212" t="s">
        <v>621</v>
      </c>
      <c r="U16" s="52" t="s">
        <v>965</v>
      </c>
      <c r="V16" s="53">
        <v>475.2</v>
      </c>
      <c r="W16" s="53" t="s">
        <v>957</v>
      </c>
    </row>
    <row r="17" spans="1:23" x14ac:dyDescent="0.25">
      <c r="A17" s="1"/>
      <c r="B17" s="54" t="s">
        <v>810</v>
      </c>
      <c r="C17" s="55">
        <v>1089.02</v>
      </c>
      <c r="D17" s="55">
        <v>3467.9</v>
      </c>
      <c r="E17" s="55">
        <v>1666</v>
      </c>
      <c r="F17" s="55">
        <v>0</v>
      </c>
      <c r="G17" s="55">
        <v>0</v>
      </c>
      <c r="H17" s="55">
        <v>0</v>
      </c>
      <c r="I17" s="55"/>
      <c r="J17" s="55"/>
      <c r="K17" s="55">
        <v>34.1</v>
      </c>
      <c r="L17" s="55">
        <v>12.2</v>
      </c>
      <c r="M17" s="55">
        <v>0</v>
      </c>
      <c r="N17" s="55">
        <v>131.1</v>
      </c>
      <c r="O17" s="55">
        <f t="shared" si="0"/>
        <v>6400.3200000000006</v>
      </c>
      <c r="P17" s="1"/>
      <c r="Q17" s="1"/>
      <c r="R17" s="1"/>
      <c r="S17" s="1"/>
      <c r="T17" s="212"/>
      <c r="U17" s="52" t="s">
        <v>966</v>
      </c>
      <c r="V17" s="53">
        <v>386.85</v>
      </c>
      <c r="W17" s="53" t="s">
        <v>957</v>
      </c>
    </row>
    <row r="18" spans="1:23" x14ac:dyDescent="0.25">
      <c r="A18" s="1"/>
      <c r="B18" s="54" t="s">
        <v>811</v>
      </c>
      <c r="C18" s="55">
        <v>1094.18</v>
      </c>
      <c r="D18" s="55">
        <v>3573.6</v>
      </c>
      <c r="E18" s="55">
        <v>1782.6</v>
      </c>
      <c r="F18" s="55">
        <v>0</v>
      </c>
      <c r="G18" s="55">
        <v>0</v>
      </c>
      <c r="H18" s="55">
        <v>0</v>
      </c>
      <c r="I18" s="55"/>
      <c r="J18" s="55"/>
      <c r="K18" s="55">
        <v>34.799999999999997</v>
      </c>
      <c r="L18" s="55">
        <v>12.2</v>
      </c>
      <c r="M18" s="55">
        <v>4.9550000000000001</v>
      </c>
      <c r="N18" s="55">
        <v>118.2</v>
      </c>
      <c r="O18" s="55">
        <f t="shared" si="0"/>
        <v>6620.5349999999989</v>
      </c>
      <c r="P18" s="1"/>
      <c r="Q18" s="1"/>
      <c r="R18" s="1"/>
      <c r="S18" s="1"/>
      <c r="T18" s="212"/>
      <c r="U18" s="52" t="s">
        <v>967</v>
      </c>
      <c r="V18" s="53">
        <v>487.15</v>
      </c>
      <c r="W18" s="53" t="s">
        <v>957</v>
      </c>
    </row>
    <row r="19" spans="1:23" x14ac:dyDescent="0.25">
      <c r="A19" s="1"/>
      <c r="B19" s="54" t="s">
        <v>812</v>
      </c>
      <c r="C19" s="55">
        <v>1094.54</v>
      </c>
      <c r="D19" s="55">
        <v>3423.7</v>
      </c>
      <c r="E19" s="55">
        <v>1897.3</v>
      </c>
      <c r="F19" s="55">
        <v>9.6</v>
      </c>
      <c r="G19" s="55">
        <v>1</v>
      </c>
      <c r="H19" s="55">
        <v>0</v>
      </c>
      <c r="I19" s="55"/>
      <c r="J19" s="55"/>
      <c r="K19" s="55">
        <v>34.9</v>
      </c>
      <c r="L19" s="55">
        <v>11</v>
      </c>
      <c r="M19" s="55">
        <v>86.216999999999999</v>
      </c>
      <c r="N19" s="55">
        <v>129</v>
      </c>
      <c r="O19" s="55">
        <f t="shared" si="0"/>
        <v>6687.2569999999996</v>
      </c>
      <c r="P19" s="1"/>
      <c r="Q19" s="1"/>
      <c r="R19" s="1"/>
      <c r="S19" s="1"/>
      <c r="T19" s="212"/>
      <c r="U19" s="52" t="s">
        <v>968</v>
      </c>
      <c r="V19" s="53">
        <v>193.2</v>
      </c>
      <c r="W19" s="53" t="s">
        <v>957</v>
      </c>
    </row>
    <row r="20" spans="1:23" x14ac:dyDescent="0.25">
      <c r="A20" s="1"/>
      <c r="B20" s="54" t="s">
        <v>813</v>
      </c>
      <c r="C20" s="55">
        <v>1090.54</v>
      </c>
      <c r="D20" s="55">
        <v>3345.1</v>
      </c>
      <c r="E20" s="55">
        <v>1765.2</v>
      </c>
      <c r="F20" s="55">
        <v>43.9</v>
      </c>
      <c r="G20" s="55">
        <v>1</v>
      </c>
      <c r="H20" s="55">
        <v>0</v>
      </c>
      <c r="I20" s="55"/>
      <c r="J20" s="55"/>
      <c r="K20" s="55">
        <v>35.1</v>
      </c>
      <c r="L20" s="55">
        <v>11</v>
      </c>
      <c r="M20" s="55">
        <v>336.02100000000002</v>
      </c>
      <c r="N20" s="55">
        <v>137.4</v>
      </c>
      <c r="O20" s="55">
        <f t="shared" si="0"/>
        <v>6765.2609999999986</v>
      </c>
      <c r="P20" s="1"/>
      <c r="Q20" s="1"/>
      <c r="R20" s="1"/>
      <c r="S20" s="1"/>
      <c r="T20" s="212" t="s">
        <v>589</v>
      </c>
      <c r="U20" s="52" t="s">
        <v>969</v>
      </c>
      <c r="V20" s="53">
        <v>3972.85</v>
      </c>
      <c r="W20" s="53" t="s">
        <v>957</v>
      </c>
    </row>
    <row r="21" spans="1:23" x14ac:dyDescent="0.25">
      <c r="A21" s="1"/>
      <c r="B21" s="54" t="s">
        <v>814</v>
      </c>
      <c r="C21" s="55">
        <v>1066.3</v>
      </c>
      <c r="D21" s="55">
        <v>3182.8</v>
      </c>
      <c r="E21" s="55">
        <v>1753.2</v>
      </c>
      <c r="F21" s="55">
        <v>44.9</v>
      </c>
      <c r="G21" s="55">
        <v>1</v>
      </c>
      <c r="H21" s="55">
        <v>0</v>
      </c>
      <c r="I21" s="55"/>
      <c r="J21" s="55"/>
      <c r="K21" s="55">
        <v>34.1</v>
      </c>
      <c r="L21" s="55">
        <v>11</v>
      </c>
      <c r="M21" s="55">
        <v>645.601</v>
      </c>
      <c r="N21" s="55">
        <v>160.5</v>
      </c>
      <c r="O21" s="55">
        <f t="shared" si="0"/>
        <v>6899.4009999999998</v>
      </c>
      <c r="P21" s="1"/>
      <c r="Q21" s="1"/>
      <c r="R21" s="1"/>
      <c r="S21" s="1"/>
      <c r="T21" s="212" t="s">
        <v>258</v>
      </c>
      <c r="U21" s="52" t="s">
        <v>970</v>
      </c>
      <c r="V21" s="53" t="s">
        <v>957</v>
      </c>
      <c r="W21" s="53">
        <v>186.25</v>
      </c>
    </row>
    <row r="22" spans="1:23" x14ac:dyDescent="0.25">
      <c r="A22" s="1"/>
      <c r="B22" s="56" t="s">
        <v>815</v>
      </c>
      <c r="C22" s="57">
        <v>1089.5999999999999</v>
      </c>
      <c r="D22" s="57">
        <v>3331.3</v>
      </c>
      <c r="E22" s="57">
        <v>1620</v>
      </c>
      <c r="F22" s="57">
        <v>44.3</v>
      </c>
      <c r="G22" s="57">
        <v>1</v>
      </c>
      <c r="H22" s="57">
        <v>0</v>
      </c>
      <c r="I22" s="57"/>
      <c r="J22" s="57"/>
      <c r="K22" s="57">
        <v>32.4</v>
      </c>
      <c r="L22" s="57">
        <v>11</v>
      </c>
      <c r="M22" s="57">
        <v>837.99099999999999</v>
      </c>
      <c r="N22" s="57">
        <v>192.1</v>
      </c>
      <c r="O22" s="57">
        <f t="shared" si="0"/>
        <v>7159.6909999999998</v>
      </c>
      <c r="P22" s="1"/>
      <c r="Q22" s="1"/>
      <c r="R22" s="1"/>
      <c r="S22" s="1"/>
      <c r="T22" s="212"/>
      <c r="U22" s="52" t="s">
        <v>971</v>
      </c>
      <c r="V22" s="53" t="s">
        <v>957</v>
      </c>
      <c r="W22" s="53">
        <v>110.05</v>
      </c>
    </row>
    <row r="23" spans="1:23" x14ac:dyDescent="0.25">
      <c r="A23" s="1"/>
      <c r="B23" s="50" t="s">
        <v>816</v>
      </c>
      <c r="C23" s="51">
        <v>1093.7</v>
      </c>
      <c r="D23" s="51">
        <v>3457.2</v>
      </c>
      <c r="E23" s="51">
        <v>1721.5</v>
      </c>
      <c r="F23" s="51">
        <v>44.1</v>
      </c>
      <c r="G23" s="51">
        <v>1</v>
      </c>
      <c r="H23" s="51">
        <v>0</v>
      </c>
      <c r="I23" s="51"/>
      <c r="J23" s="51"/>
      <c r="K23" s="51">
        <v>33.799999999999997</v>
      </c>
      <c r="L23" s="51">
        <v>9.4</v>
      </c>
      <c r="M23" s="51">
        <v>871.24400000000003</v>
      </c>
      <c r="N23" s="51">
        <v>205.6</v>
      </c>
      <c r="O23" s="51">
        <f t="shared" si="0"/>
        <v>7437.5439999999999</v>
      </c>
      <c r="P23" s="1"/>
      <c r="Q23" s="1"/>
      <c r="R23" s="1"/>
      <c r="S23" s="1"/>
      <c r="T23" s="212" t="s">
        <v>616</v>
      </c>
      <c r="U23" s="52" t="s">
        <v>972</v>
      </c>
      <c r="V23" s="53">
        <v>83.8</v>
      </c>
      <c r="W23" s="53" t="s">
        <v>957</v>
      </c>
    </row>
    <row r="24" spans="1:23" x14ac:dyDescent="0.25">
      <c r="A24" s="1"/>
      <c r="B24" s="54" t="s">
        <v>817</v>
      </c>
      <c r="C24" s="55">
        <v>1082.5</v>
      </c>
      <c r="D24" s="55">
        <v>3423</v>
      </c>
      <c r="E24" s="55">
        <v>1873.4</v>
      </c>
      <c r="F24" s="55">
        <v>43.4</v>
      </c>
      <c r="G24" s="55">
        <v>1</v>
      </c>
      <c r="H24" s="55">
        <v>0</v>
      </c>
      <c r="I24" s="55"/>
      <c r="J24" s="55"/>
      <c r="K24" s="55">
        <v>33.200000000000003</v>
      </c>
      <c r="L24" s="55">
        <v>9.4</v>
      </c>
      <c r="M24" s="55">
        <v>916.76400000000001</v>
      </c>
      <c r="N24" s="55">
        <v>222.4</v>
      </c>
      <c r="O24" s="55">
        <f t="shared" si="0"/>
        <v>7605.0639999999985</v>
      </c>
      <c r="P24" s="1"/>
      <c r="Q24" s="1"/>
      <c r="R24" s="1"/>
      <c r="S24" s="1"/>
      <c r="T24" s="212" t="s">
        <v>98</v>
      </c>
      <c r="U24" s="52" t="s">
        <v>99</v>
      </c>
      <c r="V24" s="53" t="s">
        <v>957</v>
      </c>
      <c r="W24" s="53">
        <v>15585.3</v>
      </c>
    </row>
    <row r="25" spans="1:23" x14ac:dyDescent="0.25">
      <c r="A25" s="1"/>
      <c r="B25" s="54" t="s">
        <v>818</v>
      </c>
      <c r="C25" s="55">
        <v>1133.1600000000001</v>
      </c>
      <c r="D25" s="55">
        <v>3521.9</v>
      </c>
      <c r="E25" s="55">
        <v>1894.6</v>
      </c>
      <c r="F25" s="55">
        <v>43.2</v>
      </c>
      <c r="G25" s="55">
        <v>1</v>
      </c>
      <c r="H25" s="55">
        <v>0</v>
      </c>
      <c r="I25" s="55"/>
      <c r="J25" s="55"/>
      <c r="K25" s="55">
        <v>34.9</v>
      </c>
      <c r="L25" s="55">
        <v>9.3000000000000007</v>
      </c>
      <c r="M25" s="55">
        <v>940.05100000000004</v>
      </c>
      <c r="N25" s="55">
        <v>223</v>
      </c>
      <c r="O25" s="55">
        <f t="shared" si="0"/>
        <v>7801.1109999999999</v>
      </c>
      <c r="P25" s="1"/>
      <c r="Q25" s="1"/>
      <c r="R25" s="1"/>
      <c r="S25" s="1"/>
      <c r="T25" s="212"/>
      <c r="U25" s="52" t="s">
        <v>973</v>
      </c>
      <c r="V25" s="53">
        <v>3356.95</v>
      </c>
      <c r="W25" s="53" t="s">
        <v>957</v>
      </c>
    </row>
    <row r="26" spans="1:23" x14ac:dyDescent="0.25">
      <c r="A26" s="1"/>
      <c r="B26" s="54" t="s">
        <v>819</v>
      </c>
      <c r="C26" s="55">
        <v>1125.76</v>
      </c>
      <c r="D26" s="55">
        <v>3440.3</v>
      </c>
      <c r="E26" s="55">
        <v>1998.7</v>
      </c>
      <c r="F26" s="55">
        <v>42.9</v>
      </c>
      <c r="G26" s="55">
        <v>1</v>
      </c>
      <c r="H26" s="55">
        <v>3.5</v>
      </c>
      <c r="I26" s="55"/>
      <c r="J26" s="55"/>
      <c r="K26" s="55">
        <v>34.1</v>
      </c>
      <c r="L26" s="55">
        <v>9.3000000000000007</v>
      </c>
      <c r="M26" s="55">
        <v>950.37300000000005</v>
      </c>
      <c r="N26" s="55">
        <v>237.7</v>
      </c>
      <c r="O26" s="55">
        <f t="shared" si="0"/>
        <v>7843.6330000000007</v>
      </c>
      <c r="P26" s="1"/>
      <c r="Q26" s="1"/>
      <c r="R26" s="1"/>
      <c r="S26" s="1"/>
      <c r="T26" s="212" t="s">
        <v>606</v>
      </c>
      <c r="U26" s="52" t="s">
        <v>974</v>
      </c>
      <c r="V26" s="53">
        <v>122</v>
      </c>
      <c r="W26" s="53" t="s">
        <v>957</v>
      </c>
    </row>
    <row r="27" spans="1:23" x14ac:dyDescent="0.25">
      <c r="A27" s="1"/>
      <c r="B27" s="54" t="s">
        <v>820</v>
      </c>
      <c r="C27" s="55">
        <v>1124.46</v>
      </c>
      <c r="D27" s="55">
        <v>3526.6</v>
      </c>
      <c r="E27" s="55">
        <v>2141.4</v>
      </c>
      <c r="F27" s="55">
        <v>42.9</v>
      </c>
      <c r="G27" s="55">
        <v>1</v>
      </c>
      <c r="H27" s="55">
        <v>8.6999999999999993</v>
      </c>
      <c r="I27" s="55"/>
      <c r="J27" s="55"/>
      <c r="K27" s="55">
        <v>36.700000000000003</v>
      </c>
      <c r="L27" s="55">
        <v>9.1999999999999993</v>
      </c>
      <c r="M27" s="55">
        <v>974.67399999999998</v>
      </c>
      <c r="N27" s="55">
        <v>237.4</v>
      </c>
      <c r="O27" s="55">
        <f t="shared" si="0"/>
        <v>8103.0339999999978</v>
      </c>
      <c r="P27" s="1"/>
      <c r="Q27" s="1"/>
      <c r="R27" s="1"/>
      <c r="S27" s="1"/>
      <c r="T27" s="212" t="s">
        <v>607</v>
      </c>
      <c r="U27" s="52" t="s">
        <v>975</v>
      </c>
      <c r="V27" s="53">
        <v>371.7</v>
      </c>
      <c r="W27" s="53" t="s">
        <v>957</v>
      </c>
    </row>
    <row r="28" spans="1:23" x14ac:dyDescent="0.25">
      <c r="A28" s="1"/>
      <c r="B28" s="54" t="s">
        <v>821</v>
      </c>
      <c r="C28" s="55">
        <v>1135.22</v>
      </c>
      <c r="D28" s="55">
        <v>3383</v>
      </c>
      <c r="E28" s="55">
        <v>2211.1</v>
      </c>
      <c r="F28" s="55">
        <v>43.6</v>
      </c>
      <c r="G28" s="55">
        <v>1</v>
      </c>
      <c r="H28" s="55">
        <v>9.4</v>
      </c>
      <c r="I28" s="55"/>
      <c r="J28" s="55"/>
      <c r="K28" s="55">
        <v>36.1</v>
      </c>
      <c r="L28" s="55">
        <v>10.5</v>
      </c>
      <c r="M28" s="55">
        <v>975.44200000000001</v>
      </c>
      <c r="N28" s="55">
        <v>295</v>
      </c>
      <c r="O28" s="55">
        <f t="shared" si="0"/>
        <v>8100.3620000000001</v>
      </c>
      <c r="P28" s="1"/>
      <c r="Q28" s="1"/>
      <c r="R28" s="1"/>
      <c r="S28" s="1"/>
      <c r="T28" s="212" t="s">
        <v>101</v>
      </c>
      <c r="U28" s="52" t="s">
        <v>102</v>
      </c>
      <c r="V28" s="53" t="s">
        <v>957</v>
      </c>
      <c r="W28" s="53">
        <v>9071.0499999999993</v>
      </c>
    </row>
    <row r="29" spans="1:23" x14ac:dyDescent="0.25">
      <c r="A29" s="1"/>
      <c r="B29" s="54" t="s">
        <v>822</v>
      </c>
      <c r="C29" s="55">
        <v>1116.52</v>
      </c>
      <c r="D29" s="55">
        <v>3387.5</v>
      </c>
      <c r="E29" s="55">
        <v>2276.6</v>
      </c>
      <c r="F29" s="55">
        <v>43.9</v>
      </c>
      <c r="G29" s="55">
        <v>1</v>
      </c>
      <c r="H29" s="55">
        <v>10.9</v>
      </c>
      <c r="I29" s="55"/>
      <c r="J29" s="55"/>
      <c r="K29" s="55">
        <v>30.3</v>
      </c>
      <c r="L29" s="55">
        <v>10.4</v>
      </c>
      <c r="M29" s="55">
        <v>989.33</v>
      </c>
      <c r="N29" s="55">
        <v>336.3</v>
      </c>
      <c r="O29" s="55">
        <f t="shared" si="0"/>
        <v>8202.75</v>
      </c>
      <c r="P29" s="1"/>
      <c r="Q29" s="1"/>
      <c r="R29" s="1"/>
      <c r="S29" s="1"/>
      <c r="T29" s="212"/>
      <c r="U29" s="52" t="s">
        <v>976</v>
      </c>
      <c r="V29" s="53">
        <v>156</v>
      </c>
      <c r="W29" s="53" t="s">
        <v>957</v>
      </c>
    </row>
    <row r="30" spans="1:23" x14ac:dyDescent="0.25">
      <c r="A30" s="1"/>
      <c r="B30" s="56" t="s">
        <v>823</v>
      </c>
      <c r="C30" s="57">
        <v>1128.72</v>
      </c>
      <c r="D30" s="57">
        <v>3400.4</v>
      </c>
      <c r="E30" s="57">
        <v>2306.1</v>
      </c>
      <c r="F30" s="57">
        <v>44.2</v>
      </c>
      <c r="G30" s="57">
        <v>0</v>
      </c>
      <c r="H30" s="57">
        <v>11.7</v>
      </c>
      <c r="I30" s="57"/>
      <c r="J30" s="57"/>
      <c r="K30" s="57">
        <v>35.5</v>
      </c>
      <c r="L30" s="57">
        <v>10.199999999999999</v>
      </c>
      <c r="M30" s="57">
        <v>982.78599999999994</v>
      </c>
      <c r="N30" s="57">
        <v>367.7</v>
      </c>
      <c r="O30" s="57">
        <f t="shared" si="0"/>
        <v>8287.3059999999987</v>
      </c>
      <c r="P30" s="1"/>
      <c r="Q30" s="1"/>
      <c r="R30" s="1"/>
      <c r="S30" s="1"/>
      <c r="T30" s="212" t="s">
        <v>977</v>
      </c>
      <c r="U30" s="52" t="s">
        <v>978</v>
      </c>
      <c r="V30" s="53" t="s">
        <v>957</v>
      </c>
      <c r="W30" s="53">
        <v>1295.2</v>
      </c>
    </row>
    <row r="31" spans="1:23" x14ac:dyDescent="0.25">
      <c r="A31" s="1"/>
      <c r="B31" s="50" t="s">
        <v>824</v>
      </c>
      <c r="C31" s="51">
        <v>1117.08</v>
      </c>
      <c r="D31" s="51">
        <v>3221.1</v>
      </c>
      <c r="E31" s="51">
        <v>2397.5</v>
      </c>
      <c r="F31" s="51">
        <v>43.6</v>
      </c>
      <c r="G31" s="51">
        <v>0</v>
      </c>
      <c r="H31" s="51">
        <v>12.6</v>
      </c>
      <c r="I31" s="51"/>
      <c r="J31" s="51"/>
      <c r="K31" s="51">
        <v>34.4</v>
      </c>
      <c r="L31" s="51">
        <v>10.3</v>
      </c>
      <c r="M31" s="51">
        <v>955.22900000000004</v>
      </c>
      <c r="N31" s="51">
        <v>445.1</v>
      </c>
      <c r="O31" s="51">
        <f t="shared" si="0"/>
        <v>8236.9090000000015</v>
      </c>
      <c r="P31" s="1"/>
      <c r="Q31" s="1"/>
      <c r="R31" s="1"/>
      <c r="S31" s="1"/>
      <c r="T31" s="212" t="s">
        <v>608</v>
      </c>
      <c r="U31" s="52" t="s">
        <v>979</v>
      </c>
      <c r="V31" s="53">
        <v>457.85</v>
      </c>
      <c r="W31" s="53" t="s">
        <v>957</v>
      </c>
    </row>
    <row r="32" spans="1:23" x14ac:dyDescent="0.25">
      <c r="A32" s="1"/>
      <c r="B32" s="54" t="s">
        <v>825</v>
      </c>
      <c r="C32" s="55">
        <v>1118.48</v>
      </c>
      <c r="D32" s="55">
        <v>3279.2</v>
      </c>
      <c r="E32" s="55">
        <v>2112.4</v>
      </c>
      <c r="F32" s="55">
        <v>44.3</v>
      </c>
      <c r="G32" s="55">
        <v>0</v>
      </c>
      <c r="H32" s="55">
        <v>11.8</v>
      </c>
      <c r="I32" s="55"/>
      <c r="J32" s="55"/>
      <c r="K32" s="55">
        <v>30</v>
      </c>
      <c r="L32" s="55">
        <v>10.3</v>
      </c>
      <c r="M32" s="55">
        <v>983.23400000000004</v>
      </c>
      <c r="N32" s="55">
        <v>537.70000000000005</v>
      </c>
      <c r="O32" s="55">
        <f t="shared" si="0"/>
        <v>8127.4140000000007</v>
      </c>
      <c r="P32" s="1"/>
      <c r="Q32" s="1"/>
      <c r="R32" s="1"/>
      <c r="S32" s="1"/>
      <c r="T32" s="212" t="s">
        <v>609</v>
      </c>
      <c r="U32" s="52" t="s">
        <v>980</v>
      </c>
      <c r="V32" s="53">
        <v>343.4</v>
      </c>
      <c r="W32" s="53" t="s">
        <v>957</v>
      </c>
    </row>
    <row r="33" spans="1:23" x14ac:dyDescent="0.25">
      <c r="A33" s="1"/>
      <c r="B33" s="54" t="s">
        <v>826</v>
      </c>
      <c r="C33" s="55">
        <v>1115.5</v>
      </c>
      <c r="D33" s="55">
        <v>3333.3</v>
      </c>
      <c r="E33" s="55">
        <v>2077.4</v>
      </c>
      <c r="F33" s="55">
        <v>43.8</v>
      </c>
      <c r="G33" s="55">
        <v>0</v>
      </c>
      <c r="H33" s="55">
        <v>12.4</v>
      </c>
      <c r="I33" s="55"/>
      <c r="J33" s="55"/>
      <c r="K33" s="55">
        <v>32.200000000000003</v>
      </c>
      <c r="L33" s="55">
        <v>10.3</v>
      </c>
      <c r="M33" s="55">
        <v>907.56899999999996</v>
      </c>
      <c r="N33" s="55">
        <v>561.1</v>
      </c>
      <c r="O33" s="55">
        <f t="shared" si="0"/>
        <v>8093.5690000000013</v>
      </c>
      <c r="P33" s="1"/>
      <c r="Q33" s="1"/>
      <c r="R33" s="1"/>
      <c r="S33" s="1"/>
      <c r="T33" s="212" t="s">
        <v>111</v>
      </c>
      <c r="U33" s="52" t="s">
        <v>981</v>
      </c>
      <c r="V33" s="53" t="s">
        <v>957</v>
      </c>
      <c r="W33" s="53">
        <v>118.2</v>
      </c>
    </row>
    <row r="34" spans="1:23" x14ac:dyDescent="0.25">
      <c r="A34" s="1"/>
      <c r="B34" s="54" t="s">
        <v>827</v>
      </c>
      <c r="C34" s="55">
        <v>1111.32</v>
      </c>
      <c r="D34" s="55">
        <v>3343.3</v>
      </c>
      <c r="E34" s="55">
        <v>1984</v>
      </c>
      <c r="F34" s="55">
        <v>44</v>
      </c>
      <c r="G34" s="55">
        <v>0</v>
      </c>
      <c r="H34" s="55">
        <v>12.8</v>
      </c>
      <c r="I34" s="55"/>
      <c r="J34" s="55"/>
      <c r="K34" s="55">
        <v>34.5</v>
      </c>
      <c r="L34" s="55">
        <v>10.3</v>
      </c>
      <c r="M34" s="55">
        <v>937.49800000000005</v>
      </c>
      <c r="N34" s="55">
        <v>599.5</v>
      </c>
      <c r="O34" s="55">
        <f t="shared" si="0"/>
        <v>8077.2180000000008</v>
      </c>
      <c r="P34" s="1"/>
      <c r="Q34" s="1"/>
      <c r="R34" s="1"/>
      <c r="S34" s="1"/>
      <c r="T34" s="212"/>
      <c r="U34" s="52" t="s">
        <v>982</v>
      </c>
      <c r="V34" s="53" t="s">
        <v>957</v>
      </c>
      <c r="W34" s="53">
        <v>2025.5</v>
      </c>
    </row>
    <row r="35" spans="1:23" x14ac:dyDescent="0.25">
      <c r="A35" s="1"/>
      <c r="B35" s="54" t="s">
        <v>828</v>
      </c>
      <c r="C35" s="55">
        <v>1077.02</v>
      </c>
      <c r="D35" s="55">
        <v>3332.9</v>
      </c>
      <c r="E35" s="55">
        <v>2218.1999999999998</v>
      </c>
      <c r="F35" s="55">
        <v>43.6</v>
      </c>
      <c r="G35" s="55">
        <v>0</v>
      </c>
      <c r="H35" s="55">
        <v>13.2</v>
      </c>
      <c r="I35" s="55"/>
      <c r="J35" s="55"/>
      <c r="K35" s="55">
        <v>36.9</v>
      </c>
      <c r="L35" s="55">
        <v>10.3</v>
      </c>
      <c r="M35" s="55">
        <v>916.36900000000003</v>
      </c>
      <c r="N35" s="55">
        <v>625.1</v>
      </c>
      <c r="O35" s="55">
        <f t="shared" si="0"/>
        <v>8273.5889999999999</v>
      </c>
      <c r="P35" s="1"/>
      <c r="Q35" s="1"/>
      <c r="R35" s="1"/>
      <c r="S35" s="1"/>
      <c r="T35" s="212" t="s">
        <v>623</v>
      </c>
      <c r="U35" s="52" t="s">
        <v>983</v>
      </c>
      <c r="V35" s="53">
        <v>503.4</v>
      </c>
      <c r="W35" s="53" t="s">
        <v>957</v>
      </c>
    </row>
    <row r="36" spans="1:23" x14ac:dyDescent="0.25">
      <c r="A36" s="1"/>
      <c r="B36" s="54" t="s">
        <v>829</v>
      </c>
      <c r="C36" s="55">
        <v>1075.96</v>
      </c>
      <c r="D36" s="55">
        <v>3399.3</v>
      </c>
      <c r="E36" s="55">
        <v>2238.5</v>
      </c>
      <c r="F36" s="55">
        <v>43.8</v>
      </c>
      <c r="G36" s="55">
        <v>0</v>
      </c>
      <c r="H36" s="55">
        <v>13.2</v>
      </c>
      <c r="I36" s="55"/>
      <c r="J36" s="55"/>
      <c r="K36" s="55">
        <v>33.200000000000003</v>
      </c>
      <c r="L36" s="55">
        <v>10.5</v>
      </c>
      <c r="M36" s="55">
        <v>833.81700000000001</v>
      </c>
      <c r="N36" s="55">
        <v>620.9</v>
      </c>
      <c r="O36" s="55">
        <f t="shared" si="0"/>
        <v>8269.1769999999997</v>
      </c>
      <c r="P36" s="1"/>
      <c r="Q36" s="1"/>
      <c r="R36" s="1"/>
      <c r="S36" s="1"/>
      <c r="T36" s="212"/>
      <c r="U36" s="52" t="s">
        <v>984</v>
      </c>
      <c r="V36" s="53">
        <v>181.4</v>
      </c>
      <c r="W36" s="53" t="s">
        <v>957</v>
      </c>
    </row>
    <row r="37" spans="1:23" x14ac:dyDescent="0.25">
      <c r="A37" s="1"/>
      <c r="B37" s="54" t="s">
        <v>830</v>
      </c>
      <c r="C37" s="55">
        <v>1065.82</v>
      </c>
      <c r="D37" s="55">
        <v>3423.7</v>
      </c>
      <c r="E37" s="55">
        <v>2283.9</v>
      </c>
      <c r="F37" s="55">
        <v>44.2</v>
      </c>
      <c r="G37" s="55">
        <v>0</v>
      </c>
      <c r="H37" s="55">
        <v>13.1</v>
      </c>
      <c r="I37" s="55"/>
      <c r="J37" s="55"/>
      <c r="K37" s="55">
        <v>34.4</v>
      </c>
      <c r="L37" s="55">
        <v>10.6</v>
      </c>
      <c r="M37" s="55">
        <v>815.41800000000001</v>
      </c>
      <c r="N37" s="55">
        <v>596.9</v>
      </c>
      <c r="O37" s="55">
        <f t="shared" si="0"/>
        <v>8288.0380000000005</v>
      </c>
      <c r="P37" s="1"/>
      <c r="Q37" s="1"/>
      <c r="R37" s="1"/>
      <c r="S37" s="1"/>
      <c r="T37" s="212" t="s">
        <v>624</v>
      </c>
      <c r="U37" s="52" t="s">
        <v>985</v>
      </c>
      <c r="V37" s="53">
        <v>489.6</v>
      </c>
      <c r="W37" s="53" t="s">
        <v>957</v>
      </c>
    </row>
    <row r="38" spans="1:23" x14ac:dyDescent="0.25">
      <c r="A38" s="1"/>
      <c r="B38" s="56" t="s">
        <v>831</v>
      </c>
      <c r="C38" s="57">
        <v>1104.42</v>
      </c>
      <c r="D38" s="57">
        <v>3219.6</v>
      </c>
      <c r="E38" s="57">
        <v>2521.8000000000002</v>
      </c>
      <c r="F38" s="57">
        <v>85.5</v>
      </c>
      <c r="G38" s="57">
        <v>0</v>
      </c>
      <c r="H38" s="57">
        <v>13</v>
      </c>
      <c r="I38" s="57"/>
      <c r="J38" s="57"/>
      <c r="K38" s="57">
        <v>35.6</v>
      </c>
      <c r="L38" s="57">
        <v>10.6</v>
      </c>
      <c r="M38" s="57">
        <v>649.32399999999996</v>
      </c>
      <c r="N38" s="57">
        <v>617.29999999999995</v>
      </c>
      <c r="O38" s="57">
        <f t="shared" si="0"/>
        <v>8257.1440000000002</v>
      </c>
      <c r="P38" s="1"/>
      <c r="Q38" s="1"/>
      <c r="R38" s="1"/>
      <c r="S38" s="1"/>
      <c r="T38" s="212"/>
      <c r="U38" s="52" t="s">
        <v>986</v>
      </c>
      <c r="V38" s="53">
        <v>489.6</v>
      </c>
      <c r="W38" s="53" t="s">
        <v>957</v>
      </c>
    </row>
    <row r="39" spans="1:23" x14ac:dyDescent="0.25">
      <c r="A39" s="1"/>
      <c r="B39" s="50" t="s">
        <v>832</v>
      </c>
      <c r="C39" s="51">
        <v>1117</v>
      </c>
      <c r="D39" s="51">
        <v>3563.8</v>
      </c>
      <c r="E39" s="51">
        <v>2426.4</v>
      </c>
      <c r="F39" s="51">
        <v>50.9</v>
      </c>
      <c r="G39" s="51">
        <v>0</v>
      </c>
      <c r="H39" s="51">
        <v>13</v>
      </c>
      <c r="I39" s="51"/>
      <c r="J39" s="51"/>
      <c r="K39" s="51">
        <v>36.299999999999997</v>
      </c>
      <c r="L39" s="51">
        <v>10.6</v>
      </c>
      <c r="M39" s="51">
        <v>314.46499999999997</v>
      </c>
      <c r="N39" s="51">
        <v>635.1</v>
      </c>
      <c r="O39" s="51">
        <f t="shared" si="0"/>
        <v>8167.5650000000014</v>
      </c>
      <c r="P39" s="1"/>
      <c r="Q39" s="1"/>
      <c r="R39" s="1"/>
      <c r="S39" s="1"/>
      <c r="T39" s="212"/>
      <c r="U39" s="52" t="s">
        <v>987</v>
      </c>
      <c r="V39" s="53">
        <v>480</v>
      </c>
      <c r="W39" s="53" t="s">
        <v>957</v>
      </c>
    </row>
    <row r="40" spans="1:23" x14ac:dyDescent="0.25">
      <c r="A40" s="1"/>
      <c r="B40" s="54" t="s">
        <v>833</v>
      </c>
      <c r="C40" s="55">
        <v>1074.9000000000001</v>
      </c>
      <c r="D40" s="55">
        <v>3592.6</v>
      </c>
      <c r="E40" s="55">
        <v>2557.1</v>
      </c>
      <c r="F40" s="55">
        <v>43.9</v>
      </c>
      <c r="G40" s="55">
        <v>0</v>
      </c>
      <c r="H40" s="55">
        <v>12.7</v>
      </c>
      <c r="I40" s="55"/>
      <c r="J40" s="55"/>
      <c r="K40" s="55">
        <v>28.9</v>
      </c>
      <c r="L40" s="55">
        <v>10.8</v>
      </c>
      <c r="M40" s="55">
        <v>176.65199999999999</v>
      </c>
      <c r="N40" s="55">
        <v>644.1</v>
      </c>
      <c r="O40" s="55">
        <f t="shared" si="0"/>
        <v>8141.652</v>
      </c>
      <c r="P40" s="1"/>
      <c r="Q40" s="1"/>
      <c r="R40" s="1"/>
      <c r="S40" s="1"/>
      <c r="T40" s="212"/>
      <c r="U40" s="52" t="s">
        <v>988</v>
      </c>
      <c r="V40" s="53">
        <v>177.9</v>
      </c>
      <c r="W40" s="53" t="s">
        <v>957</v>
      </c>
    </row>
    <row r="41" spans="1:23" x14ac:dyDescent="0.25">
      <c r="A41" s="1"/>
      <c r="B41" s="54" t="s">
        <v>834</v>
      </c>
      <c r="C41" s="55">
        <v>1080.2</v>
      </c>
      <c r="D41" s="55">
        <v>3626.1</v>
      </c>
      <c r="E41" s="55">
        <v>2573.3000000000002</v>
      </c>
      <c r="F41" s="55">
        <v>44.3</v>
      </c>
      <c r="G41" s="55">
        <v>0</v>
      </c>
      <c r="H41" s="55">
        <v>12.8</v>
      </c>
      <c r="I41" s="55"/>
      <c r="J41" s="55"/>
      <c r="K41" s="55">
        <v>30.3</v>
      </c>
      <c r="L41" s="55">
        <v>10.8</v>
      </c>
      <c r="M41" s="55">
        <v>15.59</v>
      </c>
      <c r="N41" s="55">
        <v>595.6</v>
      </c>
      <c r="O41" s="55">
        <f t="shared" si="0"/>
        <v>7988.9900000000016</v>
      </c>
      <c r="P41" s="1"/>
      <c r="Q41" s="1"/>
      <c r="R41" s="1"/>
      <c r="S41" s="1"/>
      <c r="T41" s="212" t="s">
        <v>610</v>
      </c>
      <c r="U41" s="52" t="s">
        <v>989</v>
      </c>
      <c r="V41" s="53">
        <v>84.15</v>
      </c>
      <c r="W41" s="53" t="s">
        <v>957</v>
      </c>
    </row>
    <row r="42" spans="1:23" x14ac:dyDescent="0.25">
      <c r="A42" s="1"/>
      <c r="B42" s="54" t="s">
        <v>835</v>
      </c>
      <c r="C42" s="55">
        <v>1073.74</v>
      </c>
      <c r="D42" s="55">
        <v>3400.4</v>
      </c>
      <c r="E42" s="55">
        <v>2639.9</v>
      </c>
      <c r="F42" s="55">
        <v>44.7</v>
      </c>
      <c r="G42" s="55">
        <v>0</v>
      </c>
      <c r="H42" s="55">
        <v>12.8</v>
      </c>
      <c r="I42" s="55"/>
      <c r="J42" s="55"/>
      <c r="K42" s="55">
        <v>30.9</v>
      </c>
      <c r="L42" s="55">
        <v>11.1</v>
      </c>
      <c r="M42" s="55">
        <v>0</v>
      </c>
      <c r="N42" s="55">
        <v>629</v>
      </c>
      <c r="O42" s="55">
        <f t="shared" si="0"/>
        <v>7842.5400000000009</v>
      </c>
      <c r="P42" s="1"/>
      <c r="Q42" s="1"/>
      <c r="R42" s="1"/>
      <c r="S42" s="1"/>
      <c r="T42" s="212" t="s">
        <v>592</v>
      </c>
      <c r="U42" s="52" t="s">
        <v>990</v>
      </c>
      <c r="V42" s="53">
        <v>446.1</v>
      </c>
      <c r="W42" s="53" t="s">
        <v>957</v>
      </c>
    </row>
    <row r="43" spans="1:23" x14ac:dyDescent="0.25">
      <c r="A43" s="1"/>
      <c r="B43" s="54" t="s">
        <v>836</v>
      </c>
      <c r="C43" s="55">
        <v>1083.6199999999999</v>
      </c>
      <c r="D43" s="55">
        <v>3702.8</v>
      </c>
      <c r="E43" s="55">
        <v>2684.3</v>
      </c>
      <c r="F43" s="55">
        <v>44.5</v>
      </c>
      <c r="G43" s="55">
        <v>0</v>
      </c>
      <c r="H43" s="55">
        <v>12.8</v>
      </c>
      <c r="I43" s="55"/>
      <c r="J43" s="55"/>
      <c r="K43" s="55">
        <v>26.8</v>
      </c>
      <c r="L43" s="55">
        <v>11.5</v>
      </c>
      <c r="M43" s="55">
        <v>0</v>
      </c>
      <c r="N43" s="55">
        <v>540.20000000000005</v>
      </c>
      <c r="O43" s="55">
        <f t="shared" si="0"/>
        <v>8106.52</v>
      </c>
      <c r="P43" s="1"/>
      <c r="Q43" s="1"/>
      <c r="R43" s="1"/>
      <c r="S43" s="1"/>
      <c r="T43" s="212" t="s">
        <v>611</v>
      </c>
      <c r="U43" s="52" t="s">
        <v>991</v>
      </c>
      <c r="V43" s="53">
        <v>443.3</v>
      </c>
      <c r="W43" s="53" t="s">
        <v>957</v>
      </c>
    </row>
    <row r="44" spans="1:23" x14ac:dyDescent="0.25">
      <c r="A44" s="1"/>
      <c r="B44" s="54" t="s">
        <v>837</v>
      </c>
      <c r="C44" s="55">
        <v>1138.32</v>
      </c>
      <c r="D44" s="55">
        <v>3570.5</v>
      </c>
      <c r="E44" s="55">
        <v>2711.7</v>
      </c>
      <c r="F44" s="55">
        <v>45</v>
      </c>
      <c r="G44" s="55">
        <v>0</v>
      </c>
      <c r="H44" s="55">
        <v>13</v>
      </c>
      <c r="I44" s="55"/>
      <c r="J44" s="55"/>
      <c r="K44" s="55">
        <v>29</v>
      </c>
      <c r="L44" s="55">
        <v>11.5</v>
      </c>
      <c r="M44" s="55">
        <v>0</v>
      </c>
      <c r="N44" s="55">
        <v>601</v>
      </c>
      <c r="O44" s="55">
        <f t="shared" si="0"/>
        <v>8120.0199999999995</v>
      </c>
      <c r="P44" s="1"/>
      <c r="Q44" s="1"/>
      <c r="R44" s="1"/>
      <c r="S44" s="1"/>
      <c r="T44" s="212" t="s">
        <v>587</v>
      </c>
      <c r="U44" s="52" t="s">
        <v>992</v>
      </c>
      <c r="V44" s="53" t="s">
        <v>957</v>
      </c>
      <c r="W44" s="53">
        <v>4857.8999999999996</v>
      </c>
    </row>
    <row r="45" spans="1:23" x14ac:dyDescent="0.25">
      <c r="A45" s="1"/>
      <c r="B45" s="54" t="s">
        <v>838</v>
      </c>
      <c r="C45" s="55">
        <v>1141.3599999999999</v>
      </c>
      <c r="D45" s="55">
        <v>3518.1</v>
      </c>
      <c r="E45" s="55">
        <v>2756</v>
      </c>
      <c r="F45" s="55">
        <v>45.1</v>
      </c>
      <c r="G45" s="55">
        <v>0</v>
      </c>
      <c r="H45" s="55">
        <v>12.5</v>
      </c>
      <c r="I45" s="55"/>
      <c r="J45" s="55"/>
      <c r="K45" s="55">
        <v>28.9</v>
      </c>
      <c r="L45" s="55">
        <v>11.5</v>
      </c>
      <c r="M45" s="55">
        <v>0</v>
      </c>
      <c r="N45" s="55">
        <v>572.9</v>
      </c>
      <c r="O45" s="55">
        <f t="shared" si="0"/>
        <v>8086.36</v>
      </c>
      <c r="P45" s="1"/>
      <c r="Q45" s="1"/>
      <c r="R45" s="1"/>
      <c r="S45" s="1"/>
      <c r="T45" s="212" t="s">
        <v>594</v>
      </c>
      <c r="U45" s="52" t="s">
        <v>993</v>
      </c>
      <c r="V45" s="53">
        <v>2171.5</v>
      </c>
      <c r="W45" s="53" t="s">
        <v>957</v>
      </c>
    </row>
    <row r="46" spans="1:23" x14ac:dyDescent="0.25">
      <c r="A46" s="1"/>
      <c r="B46" s="56" t="s">
        <v>839</v>
      </c>
      <c r="C46" s="57">
        <v>1135.26</v>
      </c>
      <c r="D46" s="57">
        <v>3608.5</v>
      </c>
      <c r="E46" s="57">
        <v>2698.3</v>
      </c>
      <c r="F46" s="57">
        <v>45.3</v>
      </c>
      <c r="G46" s="57">
        <v>0</v>
      </c>
      <c r="H46" s="57">
        <v>12.7</v>
      </c>
      <c r="I46" s="57"/>
      <c r="J46" s="57"/>
      <c r="K46" s="57">
        <v>28.6</v>
      </c>
      <c r="L46" s="57">
        <v>11.4</v>
      </c>
      <c r="M46" s="57">
        <v>0</v>
      </c>
      <c r="N46" s="57">
        <v>521.1</v>
      </c>
      <c r="O46" s="57">
        <f t="shared" si="0"/>
        <v>8061.1600000000008</v>
      </c>
      <c r="P46" s="1"/>
      <c r="Q46" s="1"/>
      <c r="R46" s="1"/>
      <c r="S46" s="1"/>
      <c r="T46" s="212" t="s">
        <v>598</v>
      </c>
      <c r="U46" s="52" t="s">
        <v>994</v>
      </c>
      <c r="V46" s="53">
        <v>65.150000000000006</v>
      </c>
      <c r="W46" s="53" t="s">
        <v>957</v>
      </c>
    </row>
    <row r="47" spans="1:23" x14ac:dyDescent="0.25">
      <c r="A47" s="1"/>
      <c r="B47" s="50" t="s">
        <v>840</v>
      </c>
      <c r="C47" s="51">
        <v>1142.4000000000001</v>
      </c>
      <c r="D47" s="51">
        <v>3630.4</v>
      </c>
      <c r="E47" s="51">
        <v>2630.9</v>
      </c>
      <c r="F47" s="51">
        <v>45.2</v>
      </c>
      <c r="G47" s="51">
        <v>0</v>
      </c>
      <c r="H47" s="51">
        <v>12.7</v>
      </c>
      <c r="I47" s="51"/>
      <c r="J47" s="51"/>
      <c r="K47" s="51">
        <v>32</v>
      </c>
      <c r="L47" s="51">
        <v>11.4</v>
      </c>
      <c r="M47" s="51">
        <v>0</v>
      </c>
      <c r="N47" s="51">
        <v>509.2</v>
      </c>
      <c r="O47" s="51">
        <f t="shared" si="0"/>
        <v>8014.2</v>
      </c>
      <c r="P47" s="1"/>
      <c r="Q47" s="1"/>
      <c r="R47" s="1"/>
      <c r="S47" s="1"/>
      <c r="T47" s="212" t="s">
        <v>124</v>
      </c>
      <c r="U47" s="52" t="s">
        <v>125</v>
      </c>
      <c r="V47" s="53" t="s">
        <v>957</v>
      </c>
      <c r="W47" s="53">
        <v>13355</v>
      </c>
    </row>
    <row r="48" spans="1:23" x14ac:dyDescent="0.25">
      <c r="A48" s="1"/>
      <c r="B48" s="54" t="s">
        <v>841</v>
      </c>
      <c r="C48" s="55">
        <v>1134.7</v>
      </c>
      <c r="D48" s="55">
        <v>3611.3</v>
      </c>
      <c r="E48" s="55">
        <v>2635.5</v>
      </c>
      <c r="F48" s="55">
        <v>45.4</v>
      </c>
      <c r="G48" s="55">
        <v>0</v>
      </c>
      <c r="H48" s="55">
        <v>12.7</v>
      </c>
      <c r="I48" s="55"/>
      <c r="J48" s="55"/>
      <c r="K48" s="55">
        <v>32.700000000000003</v>
      </c>
      <c r="L48" s="55">
        <v>11.4</v>
      </c>
      <c r="M48" s="55">
        <v>0</v>
      </c>
      <c r="N48" s="55">
        <v>462.5</v>
      </c>
      <c r="O48" s="55">
        <f t="shared" si="0"/>
        <v>7946.1999999999989</v>
      </c>
      <c r="P48" s="1"/>
      <c r="Q48" s="1"/>
      <c r="R48" s="1"/>
      <c r="S48" s="1"/>
      <c r="T48" s="212"/>
      <c r="U48" s="52" t="s">
        <v>995</v>
      </c>
      <c r="V48" s="53">
        <v>245.15</v>
      </c>
      <c r="W48" s="53" t="s">
        <v>957</v>
      </c>
    </row>
    <row r="49" spans="1:23" x14ac:dyDescent="0.25">
      <c r="A49" s="1"/>
      <c r="B49" s="54" t="s">
        <v>842</v>
      </c>
      <c r="C49" s="55">
        <v>1136.1400000000001</v>
      </c>
      <c r="D49" s="55">
        <v>3639.7</v>
      </c>
      <c r="E49" s="55">
        <v>2631.1</v>
      </c>
      <c r="F49" s="55">
        <v>45.1</v>
      </c>
      <c r="G49" s="55">
        <v>0</v>
      </c>
      <c r="H49" s="55">
        <v>12.6</v>
      </c>
      <c r="I49" s="55"/>
      <c r="J49" s="55"/>
      <c r="K49" s="55">
        <v>34.866</v>
      </c>
      <c r="L49" s="55">
        <v>11.4</v>
      </c>
      <c r="M49" s="55">
        <v>0</v>
      </c>
      <c r="N49" s="55">
        <v>413.8</v>
      </c>
      <c r="O49" s="55">
        <f t="shared" si="0"/>
        <v>7924.706000000001</v>
      </c>
      <c r="P49" s="1"/>
      <c r="Q49" s="1"/>
      <c r="R49" s="1"/>
      <c r="S49" s="1"/>
      <c r="T49" s="212" t="s">
        <v>590</v>
      </c>
      <c r="U49" s="52" t="s">
        <v>996</v>
      </c>
      <c r="V49" s="53" t="s">
        <v>957</v>
      </c>
      <c r="W49" s="53">
        <v>1939.7</v>
      </c>
    </row>
    <row r="50" spans="1:23" x14ac:dyDescent="0.25">
      <c r="A50" s="1"/>
      <c r="B50" s="54" t="s">
        <v>843</v>
      </c>
      <c r="C50" s="55">
        <v>1137.7</v>
      </c>
      <c r="D50" s="55">
        <v>3651.8</v>
      </c>
      <c r="E50" s="55">
        <v>2634.6</v>
      </c>
      <c r="F50" s="55">
        <v>45.2</v>
      </c>
      <c r="G50" s="55">
        <v>0</v>
      </c>
      <c r="H50" s="55">
        <v>12.7</v>
      </c>
      <c r="I50" s="55"/>
      <c r="J50" s="55"/>
      <c r="K50" s="55">
        <v>34.081000000000003</v>
      </c>
      <c r="L50" s="55">
        <v>11.4</v>
      </c>
      <c r="M50" s="55">
        <v>0</v>
      </c>
      <c r="N50" s="55">
        <v>320.7</v>
      </c>
      <c r="O50" s="55">
        <f t="shared" si="0"/>
        <v>7848.1809999999996</v>
      </c>
      <c r="P50" s="1"/>
      <c r="Q50" s="1"/>
      <c r="R50" s="1"/>
      <c r="S50" s="1"/>
      <c r="T50" s="212" t="s">
        <v>605</v>
      </c>
      <c r="U50" s="52" t="s">
        <v>997</v>
      </c>
      <c r="V50" s="53">
        <v>33.200000000000003</v>
      </c>
      <c r="W50" s="53" t="s">
        <v>957</v>
      </c>
    </row>
    <row r="51" spans="1:23" x14ac:dyDescent="0.25">
      <c r="A51" s="1"/>
      <c r="B51" s="54" t="s">
        <v>844</v>
      </c>
      <c r="C51" s="55">
        <v>1121.3</v>
      </c>
      <c r="D51" s="55">
        <v>3461.1</v>
      </c>
      <c r="E51" s="55">
        <v>2702</v>
      </c>
      <c r="F51" s="55">
        <v>45.1</v>
      </c>
      <c r="G51" s="55">
        <v>0</v>
      </c>
      <c r="H51" s="55">
        <v>13.1</v>
      </c>
      <c r="I51" s="55"/>
      <c r="J51" s="55"/>
      <c r="K51" s="55">
        <v>33.750999999999998</v>
      </c>
      <c r="L51" s="55">
        <v>11.4</v>
      </c>
      <c r="M51" s="55">
        <v>0</v>
      </c>
      <c r="N51" s="55">
        <v>254.2</v>
      </c>
      <c r="O51" s="55">
        <f t="shared" si="0"/>
        <v>7641.951</v>
      </c>
      <c r="P51" s="1"/>
      <c r="Q51" s="1"/>
      <c r="R51" s="1"/>
      <c r="S51" s="1"/>
      <c r="T51" s="212" t="s">
        <v>138</v>
      </c>
      <c r="U51" s="52" t="s">
        <v>998</v>
      </c>
      <c r="V51" s="53">
        <v>129.5</v>
      </c>
      <c r="W51" s="53" t="s">
        <v>957</v>
      </c>
    </row>
    <row r="52" spans="1:23" x14ac:dyDescent="0.25">
      <c r="A52" s="1"/>
      <c r="B52" s="54" t="s">
        <v>845</v>
      </c>
      <c r="C52" s="55">
        <v>1117.6600000000001</v>
      </c>
      <c r="D52" s="55">
        <v>3336.3</v>
      </c>
      <c r="E52" s="55">
        <v>2644.2</v>
      </c>
      <c r="F52" s="55">
        <v>45.2</v>
      </c>
      <c r="G52" s="55">
        <v>0</v>
      </c>
      <c r="H52" s="55">
        <v>13.1</v>
      </c>
      <c r="I52" s="55"/>
      <c r="J52" s="55"/>
      <c r="K52" s="55">
        <v>32.381</v>
      </c>
      <c r="L52" s="55">
        <v>11.4</v>
      </c>
      <c r="M52" s="55">
        <v>0</v>
      </c>
      <c r="N52" s="55">
        <v>204.5</v>
      </c>
      <c r="O52" s="55">
        <f t="shared" si="0"/>
        <v>7404.741</v>
      </c>
      <c r="P52" s="1"/>
      <c r="Q52" s="1"/>
      <c r="R52" s="1"/>
      <c r="S52" s="1"/>
      <c r="T52" s="212"/>
      <c r="U52" s="52" t="s">
        <v>999</v>
      </c>
      <c r="V52" s="53" t="s">
        <v>957</v>
      </c>
      <c r="W52" s="53">
        <v>5318.15</v>
      </c>
    </row>
    <row r="53" spans="1:23" x14ac:dyDescent="0.25">
      <c r="A53" s="1"/>
      <c r="B53" s="54" t="s">
        <v>846</v>
      </c>
      <c r="C53" s="55">
        <v>1122.96</v>
      </c>
      <c r="D53" s="55">
        <v>3400.2</v>
      </c>
      <c r="E53" s="55">
        <v>2500.1</v>
      </c>
      <c r="F53" s="55">
        <v>44.7</v>
      </c>
      <c r="G53" s="55">
        <v>0</v>
      </c>
      <c r="H53" s="55">
        <v>13.2</v>
      </c>
      <c r="I53" s="55"/>
      <c r="J53" s="55"/>
      <c r="K53" s="55">
        <v>33.475000000000001</v>
      </c>
      <c r="L53" s="55">
        <v>11.4</v>
      </c>
      <c r="M53" s="55">
        <v>0</v>
      </c>
      <c r="N53" s="55">
        <v>149.5</v>
      </c>
      <c r="O53" s="55">
        <f t="shared" si="0"/>
        <v>7275.5349999999999</v>
      </c>
      <c r="P53" s="1"/>
      <c r="Q53" s="1"/>
      <c r="R53" s="1"/>
      <c r="S53" s="1"/>
      <c r="T53" s="212"/>
      <c r="U53" s="52" t="s">
        <v>144</v>
      </c>
      <c r="V53" s="53" t="s">
        <v>957</v>
      </c>
      <c r="W53" s="53">
        <v>2160.3000000000002</v>
      </c>
    </row>
    <row r="54" spans="1:23" x14ac:dyDescent="0.25">
      <c r="A54" s="1"/>
      <c r="B54" s="56" t="s">
        <v>86</v>
      </c>
      <c r="C54" s="57">
        <v>1118.8599999999999</v>
      </c>
      <c r="D54" s="57">
        <v>3351.3</v>
      </c>
      <c r="E54" s="57">
        <v>2496.5</v>
      </c>
      <c r="F54" s="57">
        <v>0</v>
      </c>
      <c r="G54" s="57">
        <v>0</v>
      </c>
      <c r="H54" s="57">
        <v>12.8</v>
      </c>
      <c r="I54" s="57"/>
      <c r="J54" s="57"/>
      <c r="K54" s="57">
        <v>32.671999999999997</v>
      </c>
      <c r="L54" s="57">
        <v>11.4</v>
      </c>
      <c r="M54" s="57">
        <v>0</v>
      </c>
      <c r="N54" s="57">
        <v>110.9</v>
      </c>
      <c r="O54" s="57">
        <f t="shared" si="0"/>
        <v>7134.4319999999989</v>
      </c>
      <c r="P54" s="1"/>
      <c r="Q54" s="1"/>
      <c r="R54" s="1"/>
      <c r="S54" s="1"/>
      <c r="T54" s="212"/>
      <c r="U54" s="52" t="s">
        <v>1000</v>
      </c>
      <c r="V54" s="53">
        <v>237.85</v>
      </c>
      <c r="W54" s="53" t="s">
        <v>957</v>
      </c>
    </row>
    <row r="55" spans="1:23" x14ac:dyDescent="0.25">
      <c r="A55" s="1"/>
      <c r="B55" s="58" t="s">
        <v>1001</v>
      </c>
      <c r="C55" s="59">
        <f>SUM(C7:C54)/2</f>
        <v>26624.01</v>
      </c>
      <c r="D55" s="59">
        <f t="shared" ref="D55:O55" si="1">SUM(D7:D54)/2</f>
        <v>82832.850000000006</v>
      </c>
      <c r="E55" s="59">
        <f t="shared" si="1"/>
        <v>50355.15</v>
      </c>
      <c r="F55" s="59">
        <f t="shared" si="1"/>
        <v>781.64999999999986</v>
      </c>
      <c r="G55" s="59">
        <f t="shared" si="1"/>
        <v>5.5</v>
      </c>
      <c r="H55" s="59">
        <f t="shared" si="1"/>
        <v>175.75000000000003</v>
      </c>
      <c r="I55" s="59">
        <f t="shared" si="1"/>
        <v>0</v>
      </c>
      <c r="J55" s="59">
        <f t="shared" si="1"/>
        <v>0</v>
      </c>
      <c r="K55" s="59">
        <f t="shared" si="1"/>
        <v>791.11300000000006</v>
      </c>
      <c r="L55" s="59">
        <f t="shared" si="1"/>
        <v>265.85000000000002</v>
      </c>
      <c r="M55" s="59">
        <f t="shared" si="1"/>
        <v>8508.3069999999989</v>
      </c>
      <c r="N55" s="59">
        <f t="shared" si="1"/>
        <v>8226.2000000000007</v>
      </c>
      <c r="O55" s="59">
        <f>SUM(O7:O54)/2</f>
        <v>178566.37999999995</v>
      </c>
      <c r="P55" s="1"/>
      <c r="Q55" s="1"/>
      <c r="R55" s="1"/>
      <c r="S55" s="1"/>
      <c r="T55" s="212" t="s">
        <v>146</v>
      </c>
      <c r="U55" s="52" t="s">
        <v>1002</v>
      </c>
      <c r="V55" s="53" t="s">
        <v>957</v>
      </c>
      <c r="W55" s="53">
        <v>1858.15</v>
      </c>
    </row>
    <row r="56" spans="1:23" x14ac:dyDescent="0.25">
      <c r="A56" s="1"/>
      <c r="B56" s="58" t="s">
        <v>1003</v>
      </c>
      <c r="C56" s="242">
        <f>+C55/$O$55</f>
        <v>0.14909867131763552</v>
      </c>
      <c r="D56" s="242">
        <f t="shared" ref="D56:O56" si="2">+D55/$O$55</f>
        <v>0.46387707473265699</v>
      </c>
      <c r="E56" s="242">
        <f t="shared" si="2"/>
        <v>0.28199681261388632</v>
      </c>
      <c r="F56" s="242">
        <f t="shared" si="2"/>
        <v>4.3773637568281336E-3</v>
      </c>
      <c r="G56" s="242">
        <f t="shared" si="2"/>
        <v>3.0800870802219331E-5</v>
      </c>
      <c r="H56" s="242">
        <f t="shared" si="2"/>
        <v>9.8422782608909975E-4</v>
      </c>
      <c r="I56" s="242">
        <f t="shared" si="2"/>
        <v>0</v>
      </c>
      <c r="J56" s="242">
        <f t="shared" si="2"/>
        <v>0</v>
      </c>
      <c r="K56" s="242">
        <f t="shared" si="2"/>
        <v>4.4303580550829353E-3</v>
      </c>
      <c r="L56" s="242">
        <f t="shared" si="2"/>
        <v>1.488802091412729E-3</v>
      </c>
      <c r="M56" s="242">
        <f t="shared" si="2"/>
        <v>4.7647866300476058E-2</v>
      </c>
      <c r="N56" s="242">
        <f t="shared" si="2"/>
        <v>4.6068022435130307E-2</v>
      </c>
      <c r="O56" s="242">
        <f t="shared" si="2"/>
        <v>1</v>
      </c>
      <c r="P56" s="1"/>
      <c r="Q56" s="1"/>
      <c r="R56" s="1"/>
      <c r="S56" s="1"/>
      <c r="T56" s="212"/>
      <c r="U56" s="52" t="s">
        <v>1004</v>
      </c>
      <c r="V56" s="53">
        <v>14.4</v>
      </c>
      <c r="W56" s="53" t="s">
        <v>957</v>
      </c>
    </row>
    <row r="57" spans="1:23" x14ac:dyDescent="0.25">
      <c r="A57" s="1"/>
      <c r="B57" s="1"/>
      <c r="C57" s="1"/>
      <c r="D57" s="1"/>
      <c r="E57" s="1"/>
      <c r="F57" s="1"/>
      <c r="G57" s="1"/>
      <c r="H57" s="1"/>
      <c r="I57" s="1"/>
      <c r="J57" s="1"/>
      <c r="K57" s="1"/>
      <c r="L57" s="1"/>
      <c r="M57" s="1"/>
      <c r="N57" s="1"/>
      <c r="O57" s="1"/>
      <c r="P57" s="1"/>
      <c r="Q57" s="1"/>
      <c r="R57" s="1"/>
      <c r="S57" s="1"/>
      <c r="T57" s="212"/>
      <c r="U57" s="52" t="s">
        <v>1005</v>
      </c>
      <c r="V57" s="53">
        <v>721.35</v>
      </c>
      <c r="W57" s="53" t="s">
        <v>957</v>
      </c>
    </row>
    <row r="58" spans="1:23" x14ac:dyDescent="0.25">
      <c r="A58" s="1"/>
      <c r="B58" s="1"/>
      <c r="C58" s="1"/>
      <c r="D58" s="1"/>
      <c r="E58" s="1"/>
      <c r="F58" s="1"/>
      <c r="G58" s="1"/>
      <c r="H58" s="1"/>
      <c r="I58" s="1"/>
      <c r="J58" s="1"/>
      <c r="K58" s="1"/>
      <c r="L58" s="1"/>
      <c r="M58" s="1"/>
      <c r="N58" s="1"/>
      <c r="O58" s="1"/>
      <c r="P58" s="1"/>
      <c r="Q58" s="1"/>
      <c r="R58" s="1"/>
      <c r="S58" s="1"/>
      <c r="T58" s="212"/>
      <c r="U58" s="52" t="s">
        <v>147</v>
      </c>
      <c r="V58" s="53" t="s">
        <v>957</v>
      </c>
      <c r="W58" s="53">
        <v>4720</v>
      </c>
    </row>
    <row r="59" spans="1:23" x14ac:dyDescent="0.25">
      <c r="A59" s="1"/>
      <c r="B59" s="1"/>
      <c r="C59" s="1"/>
      <c r="D59" s="1"/>
      <c r="E59" s="1"/>
      <c r="F59" s="1"/>
      <c r="G59" s="1"/>
      <c r="H59" s="1"/>
      <c r="I59" s="1"/>
      <c r="J59" s="1"/>
      <c r="K59" s="1"/>
      <c r="L59" s="1"/>
      <c r="M59" s="1"/>
      <c r="N59" s="1"/>
      <c r="O59" s="1"/>
      <c r="P59" s="1"/>
      <c r="Q59" s="1"/>
      <c r="R59" s="1"/>
      <c r="S59" s="1"/>
      <c r="T59" s="212"/>
      <c r="U59" s="52" t="s">
        <v>151</v>
      </c>
      <c r="V59" s="53" t="s">
        <v>957</v>
      </c>
      <c r="W59" s="53">
        <v>2941.15</v>
      </c>
    </row>
    <row r="60" spans="1:23" x14ac:dyDescent="0.25">
      <c r="A60" s="1"/>
      <c r="B60" s="1"/>
      <c r="C60" s="1"/>
      <c r="D60" s="1"/>
      <c r="E60" s="1"/>
      <c r="F60" s="1"/>
      <c r="G60" s="1"/>
      <c r="H60" s="1"/>
      <c r="I60" s="1"/>
      <c r="J60" s="1"/>
      <c r="K60" s="1"/>
      <c r="L60" s="1"/>
      <c r="M60" s="1"/>
      <c r="N60" s="1"/>
      <c r="O60" s="1"/>
      <c r="P60" s="1"/>
      <c r="Q60" s="1"/>
      <c r="R60" s="1"/>
      <c r="S60" s="1"/>
      <c r="T60" s="212"/>
      <c r="U60" s="52" t="s">
        <v>1006</v>
      </c>
      <c r="V60" s="53">
        <v>1532.4</v>
      </c>
      <c r="W60" s="53" t="s">
        <v>957</v>
      </c>
    </row>
    <row r="61" spans="1:23" x14ac:dyDescent="0.25">
      <c r="A61" s="1"/>
      <c r="B61" s="1"/>
      <c r="C61" s="1"/>
      <c r="D61" s="1"/>
      <c r="E61" s="1"/>
      <c r="F61" s="1"/>
      <c r="G61" s="1"/>
      <c r="H61" s="1"/>
      <c r="I61" s="1"/>
      <c r="J61" s="1"/>
      <c r="K61" s="1"/>
      <c r="L61" s="1"/>
      <c r="M61" s="1"/>
      <c r="N61" s="1"/>
      <c r="O61" s="1"/>
      <c r="P61" s="1"/>
      <c r="Q61" s="1"/>
      <c r="R61" s="1"/>
      <c r="S61" s="1"/>
      <c r="T61" s="212" t="s">
        <v>514</v>
      </c>
      <c r="U61" s="52" t="s">
        <v>1007</v>
      </c>
      <c r="V61" s="53" t="s">
        <v>957</v>
      </c>
      <c r="W61" s="53">
        <v>2378.65</v>
      </c>
    </row>
    <row r="62" spans="1:23" x14ac:dyDescent="0.25">
      <c r="A62" s="1"/>
      <c r="B62" s="1"/>
      <c r="C62" s="1"/>
      <c r="D62" s="1"/>
      <c r="E62" s="1"/>
      <c r="F62" s="1"/>
      <c r="G62" s="1"/>
      <c r="H62" s="1"/>
      <c r="I62" s="1"/>
      <c r="J62" s="1"/>
      <c r="K62" s="1"/>
      <c r="L62" s="1"/>
      <c r="M62" s="1"/>
      <c r="N62" s="1"/>
      <c r="O62" s="1"/>
      <c r="P62" s="1"/>
      <c r="Q62" s="1"/>
      <c r="R62" s="1"/>
      <c r="S62" s="1"/>
      <c r="T62" s="212"/>
      <c r="U62" s="52" t="s">
        <v>1008</v>
      </c>
      <c r="V62" s="53">
        <v>44.5</v>
      </c>
      <c r="W62" s="53" t="s">
        <v>957</v>
      </c>
    </row>
    <row r="63" spans="1:23" x14ac:dyDescent="0.25">
      <c r="A63" s="1"/>
      <c r="B63" s="1"/>
      <c r="C63" s="1"/>
      <c r="D63" s="1"/>
      <c r="E63" s="1"/>
      <c r="F63" s="1"/>
      <c r="G63" s="1"/>
      <c r="H63" s="1"/>
      <c r="I63" s="1"/>
      <c r="J63" s="1"/>
      <c r="K63" s="1"/>
      <c r="L63" s="1"/>
      <c r="M63" s="1"/>
      <c r="N63" s="1"/>
      <c r="O63" s="1"/>
      <c r="P63" s="1"/>
      <c r="Q63" s="1"/>
      <c r="R63" s="1"/>
      <c r="S63" s="1"/>
      <c r="T63" s="212" t="s">
        <v>1009</v>
      </c>
      <c r="U63" s="52" t="s">
        <v>1010</v>
      </c>
      <c r="V63" s="53">
        <v>480</v>
      </c>
      <c r="W63" s="53" t="s">
        <v>957</v>
      </c>
    </row>
    <row r="64" spans="1:23" x14ac:dyDescent="0.25">
      <c r="A64" s="1"/>
      <c r="B64" s="1"/>
      <c r="C64" s="1"/>
      <c r="D64" s="1"/>
      <c r="E64" s="1"/>
      <c r="F64" s="1"/>
      <c r="G64" s="1"/>
      <c r="H64" s="1"/>
      <c r="I64" s="1"/>
      <c r="J64" s="1"/>
      <c r="K64" s="1"/>
      <c r="L64" s="1"/>
      <c r="M64" s="1"/>
      <c r="N64" s="1"/>
      <c r="O64" s="1"/>
      <c r="P64" s="1"/>
      <c r="Q64" s="1"/>
      <c r="R64" s="1"/>
      <c r="S64" s="1"/>
      <c r="T64" s="212"/>
      <c r="U64" s="52" t="s">
        <v>1011</v>
      </c>
      <c r="V64" s="53">
        <v>157.55000000000001</v>
      </c>
      <c r="W64" s="53" t="s">
        <v>957</v>
      </c>
    </row>
    <row r="65" spans="1:23" x14ac:dyDescent="0.25">
      <c r="A65" s="1"/>
      <c r="B65" s="1"/>
      <c r="C65" s="1"/>
      <c r="D65" s="1"/>
      <c r="E65" s="1"/>
      <c r="F65" s="1"/>
      <c r="G65" s="1"/>
      <c r="H65" s="1"/>
      <c r="I65" s="1"/>
      <c r="J65" s="1"/>
      <c r="K65" s="1"/>
      <c r="L65" s="1"/>
      <c r="M65" s="1"/>
      <c r="N65" s="1"/>
      <c r="O65" s="1"/>
      <c r="P65" s="1"/>
      <c r="Q65" s="1"/>
      <c r="R65" s="1"/>
      <c r="S65" s="1"/>
      <c r="T65" s="212"/>
      <c r="U65" s="52" t="s">
        <v>1012</v>
      </c>
      <c r="V65" s="53">
        <v>479.4</v>
      </c>
      <c r="W65" s="53" t="s">
        <v>957</v>
      </c>
    </row>
    <row r="66" spans="1:23" x14ac:dyDescent="0.25">
      <c r="A66" s="1"/>
      <c r="B66" s="1"/>
      <c r="C66" s="1"/>
      <c r="D66" s="1"/>
      <c r="E66" s="1"/>
      <c r="F66" s="1"/>
      <c r="G66" s="1"/>
      <c r="H66" s="1"/>
      <c r="I66" s="1"/>
      <c r="J66" s="1"/>
      <c r="K66" s="1"/>
      <c r="L66" s="1"/>
      <c r="M66" s="1"/>
      <c r="N66" s="1"/>
      <c r="O66" s="1"/>
      <c r="P66" s="1"/>
      <c r="Q66" s="1"/>
      <c r="R66" s="1"/>
      <c r="S66" s="1"/>
      <c r="T66" s="212" t="s">
        <v>63</v>
      </c>
      <c r="U66" s="52" t="s">
        <v>1013</v>
      </c>
      <c r="V66" s="53">
        <v>91.2</v>
      </c>
      <c r="W66" s="53" t="s">
        <v>957</v>
      </c>
    </row>
    <row r="67" spans="1:23" x14ac:dyDescent="0.25">
      <c r="A67" s="1"/>
      <c r="B67" s="1"/>
      <c r="C67" s="1"/>
      <c r="D67" s="1"/>
      <c r="E67" s="1"/>
      <c r="F67" s="1"/>
      <c r="G67" s="1"/>
      <c r="H67" s="1"/>
      <c r="I67" s="1"/>
      <c r="J67" s="1"/>
      <c r="K67" s="1"/>
      <c r="L67" s="1"/>
      <c r="M67" s="1"/>
      <c r="N67" s="1"/>
      <c r="O67" s="1"/>
      <c r="P67" s="1"/>
      <c r="Q67" s="1"/>
      <c r="R67" s="1"/>
      <c r="S67" s="1"/>
      <c r="T67" s="212"/>
      <c r="U67" s="52" t="s">
        <v>1014</v>
      </c>
      <c r="V67" s="53">
        <v>819</v>
      </c>
      <c r="W67" s="53" t="s">
        <v>957</v>
      </c>
    </row>
    <row r="68" spans="1:23" x14ac:dyDescent="0.25">
      <c r="A68" s="1"/>
      <c r="B68" s="1"/>
      <c r="C68" s="1"/>
      <c r="D68" s="1"/>
      <c r="E68" s="1"/>
      <c r="F68" s="1"/>
      <c r="G68" s="1"/>
      <c r="H68" s="1"/>
      <c r="I68" s="1"/>
      <c r="J68" s="1"/>
      <c r="K68" s="1"/>
      <c r="L68" s="1"/>
      <c r="M68" s="1"/>
      <c r="N68" s="1"/>
      <c r="O68" s="1"/>
      <c r="P68" s="1"/>
      <c r="Q68" s="1"/>
      <c r="R68" s="1"/>
      <c r="S68" s="1"/>
      <c r="T68" s="212"/>
      <c r="U68" s="52" t="s">
        <v>171</v>
      </c>
      <c r="V68" s="53" t="s">
        <v>957</v>
      </c>
      <c r="W68" s="53">
        <v>3885.05</v>
      </c>
    </row>
    <row r="69" spans="1:23" x14ac:dyDescent="0.25">
      <c r="A69" s="1"/>
      <c r="B69" s="1"/>
      <c r="C69" s="1"/>
      <c r="D69" s="1"/>
      <c r="E69" s="1"/>
      <c r="F69" s="1"/>
      <c r="G69" s="1"/>
      <c r="H69" s="1"/>
      <c r="I69" s="1"/>
      <c r="J69" s="1"/>
      <c r="K69" s="1"/>
      <c r="L69" s="1"/>
      <c r="M69" s="1"/>
      <c r="N69" s="1"/>
      <c r="O69" s="1"/>
      <c r="P69" s="1"/>
      <c r="Q69" s="1"/>
      <c r="R69" s="1"/>
      <c r="S69" s="1"/>
      <c r="T69" s="212"/>
      <c r="U69" s="52" t="s">
        <v>173</v>
      </c>
      <c r="V69" s="53" t="s">
        <v>957</v>
      </c>
      <c r="W69" s="53">
        <v>555.9</v>
      </c>
    </row>
    <row r="70" spans="1:23" x14ac:dyDescent="0.25">
      <c r="A70" s="1"/>
      <c r="B70" s="1"/>
      <c r="C70" s="1"/>
      <c r="D70" s="1"/>
      <c r="E70" s="1"/>
      <c r="F70" s="1"/>
      <c r="G70" s="1"/>
      <c r="H70" s="1"/>
      <c r="I70" s="1"/>
      <c r="J70" s="1"/>
      <c r="K70" s="1"/>
      <c r="L70" s="1"/>
      <c r="M70" s="1"/>
      <c r="N70" s="1"/>
      <c r="O70" s="1"/>
      <c r="P70" s="1"/>
      <c r="Q70" s="1"/>
      <c r="R70" s="1"/>
      <c r="S70" s="1"/>
      <c r="T70" s="212"/>
      <c r="U70" s="52" t="s">
        <v>1015</v>
      </c>
      <c r="V70" s="53" t="s">
        <v>957</v>
      </c>
      <c r="W70" s="53">
        <v>1041.25</v>
      </c>
    </row>
    <row r="71" spans="1:23" x14ac:dyDescent="0.25">
      <c r="A71" s="1"/>
      <c r="B71" s="1"/>
      <c r="C71" s="1"/>
      <c r="D71" s="1"/>
      <c r="E71" s="1"/>
      <c r="F71" s="1"/>
      <c r="G71" s="1"/>
      <c r="H71" s="1"/>
      <c r="I71" s="1"/>
      <c r="J71" s="1"/>
      <c r="K71" s="1"/>
      <c r="L71" s="1"/>
      <c r="M71" s="1"/>
      <c r="N71" s="1"/>
      <c r="O71" s="1"/>
      <c r="P71" s="1"/>
      <c r="Q71" s="1"/>
      <c r="R71" s="1"/>
      <c r="S71" s="1"/>
      <c r="T71" s="212"/>
      <c r="U71" s="52" t="s">
        <v>1016</v>
      </c>
      <c r="V71" s="53">
        <v>2583.65</v>
      </c>
      <c r="W71" s="53" t="s">
        <v>957</v>
      </c>
    </row>
    <row r="72" spans="1:23" x14ac:dyDescent="0.25">
      <c r="A72" s="1"/>
      <c r="B72" s="1"/>
      <c r="C72" s="1"/>
      <c r="D72" s="1"/>
      <c r="E72" s="1"/>
      <c r="F72" s="1"/>
      <c r="G72" s="1"/>
      <c r="H72" s="1"/>
      <c r="I72" s="1"/>
      <c r="J72" s="1"/>
      <c r="K72" s="1"/>
      <c r="L72" s="1"/>
      <c r="M72" s="1"/>
      <c r="N72" s="1"/>
      <c r="O72" s="1"/>
      <c r="P72" s="1"/>
      <c r="Q72" s="1"/>
      <c r="R72" s="1"/>
      <c r="S72" s="1"/>
      <c r="T72" s="212" t="s">
        <v>599</v>
      </c>
      <c r="U72" s="52" t="s">
        <v>1017</v>
      </c>
      <c r="V72" s="53">
        <v>40.549999999999997</v>
      </c>
      <c r="W72" s="53" t="s">
        <v>957</v>
      </c>
    </row>
    <row r="73" spans="1:23" x14ac:dyDescent="0.25">
      <c r="A73" s="1"/>
      <c r="B73" s="1"/>
      <c r="C73" s="1"/>
      <c r="D73" s="1"/>
      <c r="E73" s="1"/>
      <c r="F73" s="1"/>
      <c r="G73" s="1"/>
      <c r="H73" s="1"/>
      <c r="I73" s="1"/>
      <c r="J73" s="1"/>
      <c r="K73" s="1"/>
      <c r="L73" s="1"/>
      <c r="M73" s="1"/>
      <c r="N73" s="1"/>
      <c r="O73" s="1"/>
      <c r="P73" s="1"/>
      <c r="Q73" s="1"/>
      <c r="R73" s="1"/>
      <c r="S73" s="1"/>
      <c r="T73" s="212"/>
      <c r="U73" s="52" t="s">
        <v>1018</v>
      </c>
      <c r="V73" s="53">
        <v>157.44999999999999</v>
      </c>
      <c r="W73" s="53" t="s">
        <v>957</v>
      </c>
    </row>
    <row r="74" spans="1:23" x14ac:dyDescent="0.25">
      <c r="A74" s="1"/>
      <c r="B74" s="1"/>
      <c r="C74" s="1"/>
      <c r="D74" s="1"/>
      <c r="E74" s="1"/>
      <c r="F74" s="1"/>
      <c r="G74" s="1"/>
      <c r="H74" s="1"/>
      <c r="I74" s="1"/>
      <c r="J74" s="1"/>
      <c r="K74" s="1"/>
      <c r="L74" s="1"/>
      <c r="M74" s="1"/>
      <c r="N74" s="1"/>
      <c r="O74" s="1"/>
      <c r="P74" s="1"/>
      <c r="Q74" s="1"/>
      <c r="R74" s="1"/>
      <c r="S74" s="1"/>
      <c r="T74" s="212" t="s">
        <v>75</v>
      </c>
      <c r="U74" s="52" t="s">
        <v>1019</v>
      </c>
      <c r="V74" s="53">
        <v>361.7</v>
      </c>
      <c r="W74" s="53" t="s">
        <v>957</v>
      </c>
    </row>
    <row r="75" spans="1:23" x14ac:dyDescent="0.25">
      <c r="A75" s="1"/>
      <c r="B75" s="1"/>
      <c r="C75" s="1"/>
      <c r="D75" s="1"/>
      <c r="E75" s="1"/>
      <c r="F75" s="1"/>
      <c r="G75" s="1"/>
      <c r="H75" s="1"/>
      <c r="I75" s="1"/>
      <c r="J75" s="1"/>
      <c r="K75" s="1"/>
      <c r="L75" s="1"/>
      <c r="M75" s="1"/>
      <c r="N75" s="1"/>
      <c r="O75" s="1"/>
      <c r="P75" s="1"/>
      <c r="Q75" s="1"/>
      <c r="R75" s="1"/>
      <c r="S75" s="1"/>
      <c r="T75" s="60" t="s">
        <v>1001</v>
      </c>
      <c r="U75" s="61"/>
      <c r="V75" s="62">
        <v>26624.01</v>
      </c>
      <c r="W75" s="62">
        <v>82832.850000000006</v>
      </c>
    </row>
  </sheetData>
  <mergeCells count="38">
    <mergeCell ref="T66:T71"/>
    <mergeCell ref="T72:T73"/>
    <mergeCell ref="T74"/>
    <mergeCell ref="T50"/>
    <mergeCell ref="T51:T54"/>
    <mergeCell ref="T55:T60"/>
    <mergeCell ref="T61:T62"/>
    <mergeCell ref="T63:T65"/>
    <mergeCell ref="T44"/>
    <mergeCell ref="T45"/>
    <mergeCell ref="T46"/>
    <mergeCell ref="T47:T48"/>
    <mergeCell ref="T49"/>
    <mergeCell ref="T35:T36"/>
    <mergeCell ref="T37:T40"/>
    <mergeCell ref="T41"/>
    <mergeCell ref="T42"/>
    <mergeCell ref="T43"/>
    <mergeCell ref="T28:T29"/>
    <mergeCell ref="T30"/>
    <mergeCell ref="T31"/>
    <mergeCell ref="T32"/>
    <mergeCell ref="T33:T34"/>
    <mergeCell ref="T21:T22"/>
    <mergeCell ref="T23"/>
    <mergeCell ref="T24:T25"/>
    <mergeCell ref="T26"/>
    <mergeCell ref="T27"/>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4" t="s">
        <v>1020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 customHeight="1" x14ac:dyDescent="0.25">
      <c r="A6" s="1"/>
      <c r="B6" s="213" t="s">
        <v>577</v>
      </c>
      <c r="C6" s="213" t="s">
        <v>1021</v>
      </c>
      <c r="D6" s="213" t="s">
        <v>196</v>
      </c>
      <c r="E6" s="213" t="s">
        <v>209</v>
      </c>
      <c r="F6" s="213" t="s">
        <v>630</v>
      </c>
      <c r="G6" s="213" t="s">
        <v>214</v>
      </c>
      <c r="H6" s="213" t="s">
        <v>617</v>
      </c>
      <c r="I6" s="213" t="s">
        <v>618</v>
      </c>
      <c r="J6" s="213" t="s">
        <v>619</v>
      </c>
      <c r="K6" s="213" t="s">
        <v>628</v>
      </c>
      <c r="L6" s="213" t="s">
        <v>631</v>
      </c>
      <c r="M6" s="213" t="s">
        <v>600</v>
      </c>
      <c r="N6" s="213" t="s">
        <v>620</v>
      </c>
      <c r="O6" s="213" t="s">
        <v>601</v>
      </c>
      <c r="P6" s="213" t="s">
        <v>621</v>
      </c>
      <c r="Q6" s="213"/>
      <c r="R6" s="213"/>
      <c r="S6" s="213"/>
      <c r="T6" s="213"/>
      <c r="U6" s="213" t="s">
        <v>616</v>
      </c>
      <c r="V6" s="213" t="s">
        <v>606</v>
      </c>
      <c r="W6" s="213" t="s">
        <v>607</v>
      </c>
      <c r="X6" s="213" t="s">
        <v>608</v>
      </c>
      <c r="Y6" s="213" t="s">
        <v>609</v>
      </c>
      <c r="Z6" s="213" t="s">
        <v>622</v>
      </c>
      <c r="AA6" s="213"/>
      <c r="AB6" s="213" t="s">
        <v>30</v>
      </c>
      <c r="AC6" s="213" t="s">
        <v>1022</v>
      </c>
      <c r="AD6" s="213"/>
      <c r="AE6" s="213" t="s">
        <v>111</v>
      </c>
      <c r="AF6" s="213"/>
      <c r="AG6" s="213"/>
      <c r="AH6" s="213"/>
      <c r="AI6" s="213" t="s">
        <v>623</v>
      </c>
      <c r="AJ6" s="213"/>
      <c r="AK6" s="213" t="s">
        <v>624</v>
      </c>
      <c r="AL6" s="213"/>
      <c r="AM6" s="213"/>
      <c r="AN6" s="213"/>
      <c r="AO6" s="213" t="s">
        <v>602</v>
      </c>
      <c r="AP6" s="213" t="s">
        <v>309</v>
      </c>
      <c r="AQ6" s="213" t="s">
        <v>603</v>
      </c>
      <c r="AR6" s="213" t="s">
        <v>1023</v>
      </c>
      <c r="AS6" s="213" t="s">
        <v>610</v>
      </c>
      <c r="AT6" s="213" t="s">
        <v>611</v>
      </c>
      <c r="AU6" s="213" t="s">
        <v>1024</v>
      </c>
      <c r="AV6" s="213" t="s">
        <v>325</v>
      </c>
      <c r="AW6" s="213" t="s">
        <v>124</v>
      </c>
      <c r="AX6" s="213"/>
      <c r="AY6" s="213" t="s">
        <v>604</v>
      </c>
      <c r="AZ6" s="213" t="s">
        <v>605</v>
      </c>
      <c r="BA6" s="213" t="s">
        <v>625</v>
      </c>
      <c r="BB6" s="213"/>
      <c r="BC6" s="213" t="s">
        <v>612</v>
      </c>
      <c r="BD6" s="213" t="s">
        <v>138</v>
      </c>
      <c r="BE6" s="213"/>
      <c r="BF6" s="213" t="s">
        <v>146</v>
      </c>
      <c r="BG6" s="213"/>
      <c r="BH6" s="213"/>
      <c r="BI6" s="213"/>
      <c r="BJ6" s="213"/>
      <c r="BK6" s="213"/>
      <c r="BL6" s="213" t="s">
        <v>613</v>
      </c>
      <c r="BM6" s="213" t="s">
        <v>395</v>
      </c>
      <c r="BN6" s="213" t="s">
        <v>614</v>
      </c>
      <c r="BO6" s="213" t="s">
        <v>410</v>
      </c>
      <c r="BP6" s="213"/>
      <c r="BQ6" s="213"/>
      <c r="BR6" s="213"/>
      <c r="BS6" s="213" t="s">
        <v>626</v>
      </c>
      <c r="BT6" s="213" t="s">
        <v>514</v>
      </c>
      <c r="BU6" s="213" t="s">
        <v>627</v>
      </c>
      <c r="BV6" s="213"/>
      <c r="BW6" s="213"/>
      <c r="BX6" s="213" t="s">
        <v>615</v>
      </c>
      <c r="BY6" s="213" t="s">
        <v>75</v>
      </c>
      <c r="BZ6" s="63" t="s">
        <v>1025</v>
      </c>
    </row>
    <row r="7" spans="1:78" ht="22.5" x14ac:dyDescent="0.25">
      <c r="A7" s="1"/>
      <c r="B7" s="213"/>
      <c r="C7" s="63" t="s">
        <v>1026</v>
      </c>
      <c r="D7" s="63" t="s">
        <v>1027</v>
      </c>
      <c r="E7" s="63" t="s">
        <v>1028</v>
      </c>
      <c r="F7" s="63" t="s">
        <v>1029</v>
      </c>
      <c r="G7" s="63" t="s">
        <v>1030</v>
      </c>
      <c r="H7" s="63" t="s">
        <v>1031</v>
      </c>
      <c r="I7" s="63" t="s">
        <v>958</v>
      </c>
      <c r="J7" s="63" t="s">
        <v>1032</v>
      </c>
      <c r="K7" s="63" t="s">
        <v>1033</v>
      </c>
      <c r="L7" s="63" t="s">
        <v>1034</v>
      </c>
      <c r="M7" s="63" t="s">
        <v>1035</v>
      </c>
      <c r="N7" s="63" t="s">
        <v>1036</v>
      </c>
      <c r="O7" s="63" t="s">
        <v>725</v>
      </c>
      <c r="P7" s="63" t="s">
        <v>965</v>
      </c>
      <c r="Q7" s="63" t="s">
        <v>1037</v>
      </c>
      <c r="R7" s="63" t="s">
        <v>966</v>
      </c>
      <c r="S7" s="63" t="s">
        <v>967</v>
      </c>
      <c r="T7" s="63" t="s">
        <v>1038</v>
      </c>
      <c r="U7" s="63" t="s">
        <v>972</v>
      </c>
      <c r="V7" s="63" t="s">
        <v>974</v>
      </c>
      <c r="W7" s="63" t="s">
        <v>975</v>
      </c>
      <c r="X7" s="63" t="s">
        <v>979</v>
      </c>
      <c r="Y7" s="63" t="s">
        <v>980</v>
      </c>
      <c r="Z7" s="63" t="s">
        <v>1039</v>
      </c>
      <c r="AA7" s="63" t="s">
        <v>1040</v>
      </c>
      <c r="AB7" s="63" t="s">
        <v>1041</v>
      </c>
      <c r="AC7" s="63" t="s">
        <v>1042</v>
      </c>
      <c r="AD7" s="63" t="s">
        <v>1043</v>
      </c>
      <c r="AE7" s="63" t="s">
        <v>1044</v>
      </c>
      <c r="AF7" s="63" t="s">
        <v>1045</v>
      </c>
      <c r="AG7" s="63" t="s">
        <v>1046</v>
      </c>
      <c r="AH7" s="63" t="s">
        <v>1047</v>
      </c>
      <c r="AI7" s="63" t="s">
        <v>983</v>
      </c>
      <c r="AJ7" s="63" t="s">
        <v>984</v>
      </c>
      <c r="AK7" s="63" t="s">
        <v>1048</v>
      </c>
      <c r="AL7" s="63" t="s">
        <v>1049</v>
      </c>
      <c r="AM7" s="63" t="s">
        <v>1050</v>
      </c>
      <c r="AN7" s="63" t="s">
        <v>988</v>
      </c>
      <c r="AO7" s="63" t="s">
        <v>1051</v>
      </c>
      <c r="AP7" s="63" t="s">
        <v>1052</v>
      </c>
      <c r="AQ7" s="63" t="s">
        <v>1053</v>
      </c>
      <c r="AR7" s="63" t="s">
        <v>1054</v>
      </c>
      <c r="AS7" s="63" t="s">
        <v>1055</v>
      </c>
      <c r="AT7" s="63" t="s">
        <v>991</v>
      </c>
      <c r="AU7" s="63" t="s">
        <v>1056</v>
      </c>
      <c r="AV7" s="63" t="s">
        <v>1057</v>
      </c>
      <c r="AW7" s="63" t="s">
        <v>1058</v>
      </c>
      <c r="AX7" s="63" t="s">
        <v>1059</v>
      </c>
      <c r="AY7" s="63" t="s">
        <v>729</v>
      </c>
      <c r="AZ7" s="63" t="s">
        <v>997</v>
      </c>
      <c r="BA7" s="63" t="s">
        <v>1060</v>
      </c>
      <c r="BB7" s="63" t="s">
        <v>1061</v>
      </c>
      <c r="BC7" s="63" t="s">
        <v>1062</v>
      </c>
      <c r="BD7" s="63" t="s">
        <v>1063</v>
      </c>
      <c r="BE7" s="63" t="s">
        <v>1064</v>
      </c>
      <c r="BF7" s="63" t="s">
        <v>1065</v>
      </c>
      <c r="BG7" s="63" t="s">
        <v>1066</v>
      </c>
      <c r="BH7" s="63" t="s">
        <v>1004</v>
      </c>
      <c r="BI7" s="63" t="s">
        <v>1067</v>
      </c>
      <c r="BJ7" s="63" t="s">
        <v>1068</v>
      </c>
      <c r="BK7" s="63" t="s">
        <v>1069</v>
      </c>
      <c r="BL7" s="63" t="s">
        <v>1070</v>
      </c>
      <c r="BM7" s="63" t="s">
        <v>1071</v>
      </c>
      <c r="BN7" s="63" t="s">
        <v>1072</v>
      </c>
      <c r="BO7" s="63" t="s">
        <v>1073</v>
      </c>
      <c r="BP7" s="63" t="s">
        <v>1074</v>
      </c>
      <c r="BQ7" s="63" t="s">
        <v>1075</v>
      </c>
      <c r="BR7" s="63" t="s">
        <v>1076</v>
      </c>
      <c r="BS7" s="63" t="s">
        <v>1077</v>
      </c>
      <c r="BT7" s="63" t="s">
        <v>1078</v>
      </c>
      <c r="BU7" s="63" t="s">
        <v>1010</v>
      </c>
      <c r="BV7" s="63" t="s">
        <v>1079</v>
      </c>
      <c r="BW7" s="63" t="s">
        <v>1012</v>
      </c>
      <c r="BX7" s="63" t="s">
        <v>1080</v>
      </c>
      <c r="BY7" s="63" t="s">
        <v>1019</v>
      </c>
      <c r="BZ7" s="63" t="s">
        <v>791</v>
      </c>
    </row>
    <row r="8" spans="1:78" x14ac:dyDescent="0.25">
      <c r="A8" s="1"/>
      <c r="B8" s="50" t="s">
        <v>1081</v>
      </c>
      <c r="C8" s="64"/>
      <c r="D8" s="64"/>
      <c r="E8" s="64"/>
      <c r="F8" s="64">
        <v>4</v>
      </c>
      <c r="G8" s="64"/>
      <c r="H8" s="64">
        <v>19.8</v>
      </c>
      <c r="I8" s="64">
        <v>2.84</v>
      </c>
      <c r="J8" s="64"/>
      <c r="K8" s="64">
        <v>11.5</v>
      </c>
      <c r="L8" s="64">
        <v>15.3</v>
      </c>
      <c r="M8" s="64">
        <v>20</v>
      </c>
      <c r="N8" s="64"/>
      <c r="O8" s="64"/>
      <c r="P8" s="64">
        <v>19.8</v>
      </c>
      <c r="Q8" s="64"/>
      <c r="R8" s="64">
        <v>16.3</v>
      </c>
      <c r="S8" s="64">
        <v>20.3</v>
      </c>
      <c r="T8" s="64">
        <v>8.1999999999999993</v>
      </c>
      <c r="U8" s="64">
        <v>3.5</v>
      </c>
      <c r="V8" s="64">
        <v>5.2</v>
      </c>
      <c r="W8" s="64">
        <v>20.6</v>
      </c>
      <c r="X8" s="64">
        <v>19.100000000000001</v>
      </c>
      <c r="Y8" s="64">
        <v>12.8</v>
      </c>
      <c r="Z8" s="64">
        <v>42.1</v>
      </c>
      <c r="AA8" s="64">
        <v>10.4</v>
      </c>
      <c r="AB8" s="64"/>
      <c r="AC8" s="64"/>
      <c r="AD8" s="64"/>
      <c r="AE8" s="64">
        <v>4</v>
      </c>
      <c r="AF8" s="64">
        <v>104.8</v>
      </c>
      <c r="AG8" s="64"/>
      <c r="AH8" s="64"/>
      <c r="AI8" s="64">
        <v>20.9</v>
      </c>
      <c r="AJ8" s="64">
        <v>8.1</v>
      </c>
      <c r="AK8" s="64">
        <v>20.399999999999999</v>
      </c>
      <c r="AL8" s="64">
        <v>20.399999999999999</v>
      </c>
      <c r="AM8" s="64">
        <v>20</v>
      </c>
      <c r="AN8" s="64">
        <v>7.4</v>
      </c>
      <c r="AO8" s="64"/>
      <c r="AP8" s="64">
        <v>7.1</v>
      </c>
      <c r="AQ8" s="64">
        <v>10.199999999999999</v>
      </c>
      <c r="AR8" s="64"/>
      <c r="AS8" s="64">
        <v>3.5</v>
      </c>
      <c r="AT8" s="64">
        <v>18.5</v>
      </c>
      <c r="AU8" s="64"/>
      <c r="AV8" s="64"/>
      <c r="AW8" s="64"/>
      <c r="AX8" s="64"/>
      <c r="AY8" s="64"/>
      <c r="AZ8" s="64">
        <v>3.6</v>
      </c>
      <c r="BA8" s="64"/>
      <c r="BB8" s="64"/>
      <c r="BC8" s="64"/>
      <c r="BD8" s="64">
        <v>5.5</v>
      </c>
      <c r="BE8" s="64">
        <v>10</v>
      </c>
      <c r="BF8" s="64"/>
      <c r="BG8" s="64"/>
      <c r="BH8" s="64">
        <v>0.6</v>
      </c>
      <c r="BI8" s="64"/>
      <c r="BJ8" s="64"/>
      <c r="BK8" s="64"/>
      <c r="BL8" s="64"/>
      <c r="BM8" s="64"/>
      <c r="BN8" s="64"/>
      <c r="BO8" s="64">
        <v>4.8</v>
      </c>
      <c r="BP8" s="64">
        <v>2.7</v>
      </c>
      <c r="BQ8" s="64">
        <v>2.2999999999999998</v>
      </c>
      <c r="BR8" s="64">
        <v>2.4</v>
      </c>
      <c r="BS8" s="64"/>
      <c r="BT8" s="64">
        <v>1.9</v>
      </c>
      <c r="BU8" s="64">
        <v>20</v>
      </c>
      <c r="BV8" s="64">
        <v>6.6</v>
      </c>
      <c r="BW8" s="64">
        <v>20</v>
      </c>
      <c r="BX8" s="64"/>
      <c r="BY8" s="64">
        <v>20.5</v>
      </c>
      <c r="BZ8" s="65">
        <v>597.94000000000005</v>
      </c>
    </row>
    <row r="9" spans="1:78" x14ac:dyDescent="0.25">
      <c r="A9" s="1"/>
      <c r="B9" s="54" t="s">
        <v>1082</v>
      </c>
      <c r="C9" s="66"/>
      <c r="D9" s="66"/>
      <c r="E9" s="66"/>
      <c r="F9" s="66">
        <v>5.7</v>
      </c>
      <c r="G9" s="66"/>
      <c r="H9" s="66">
        <v>13.4</v>
      </c>
      <c r="I9" s="66">
        <v>2.84</v>
      </c>
      <c r="J9" s="66"/>
      <c r="K9" s="66">
        <v>11.5</v>
      </c>
      <c r="L9" s="66">
        <v>15.1</v>
      </c>
      <c r="M9" s="66">
        <v>19.7</v>
      </c>
      <c r="N9" s="66"/>
      <c r="O9" s="66"/>
      <c r="P9" s="66">
        <v>19.8</v>
      </c>
      <c r="Q9" s="66"/>
      <c r="R9" s="66">
        <v>16.100000000000001</v>
      </c>
      <c r="S9" s="66">
        <v>20.3</v>
      </c>
      <c r="T9" s="66">
        <v>8.3000000000000007</v>
      </c>
      <c r="U9" s="66">
        <v>3.5</v>
      </c>
      <c r="V9" s="66">
        <v>5</v>
      </c>
      <c r="W9" s="66">
        <v>20.9</v>
      </c>
      <c r="X9" s="66">
        <v>19.2</v>
      </c>
      <c r="Y9" s="66">
        <v>16.5</v>
      </c>
      <c r="Z9" s="66">
        <v>37.200000000000003</v>
      </c>
      <c r="AA9" s="66">
        <v>9.8000000000000007</v>
      </c>
      <c r="AB9" s="66"/>
      <c r="AC9" s="66"/>
      <c r="AD9" s="66"/>
      <c r="AE9" s="66">
        <v>3.9</v>
      </c>
      <c r="AF9" s="66">
        <v>101.8</v>
      </c>
      <c r="AG9" s="66"/>
      <c r="AH9" s="66"/>
      <c r="AI9" s="66">
        <v>20.9</v>
      </c>
      <c r="AJ9" s="66">
        <v>8.1</v>
      </c>
      <c r="AK9" s="66">
        <v>20.399999999999999</v>
      </c>
      <c r="AL9" s="66">
        <v>20.399999999999999</v>
      </c>
      <c r="AM9" s="66">
        <v>20</v>
      </c>
      <c r="AN9" s="66">
        <v>7.5</v>
      </c>
      <c r="AO9" s="66"/>
      <c r="AP9" s="66">
        <v>6.7</v>
      </c>
      <c r="AQ9" s="66">
        <v>9.4</v>
      </c>
      <c r="AR9" s="66"/>
      <c r="AS9" s="66">
        <v>3.5</v>
      </c>
      <c r="AT9" s="66">
        <v>18.5</v>
      </c>
      <c r="AU9" s="66"/>
      <c r="AV9" s="66"/>
      <c r="AW9" s="66"/>
      <c r="AX9" s="66"/>
      <c r="AY9" s="66"/>
      <c r="AZ9" s="66">
        <v>3.7</v>
      </c>
      <c r="BA9" s="66"/>
      <c r="BB9" s="66"/>
      <c r="BC9" s="66"/>
      <c r="BD9" s="66">
        <v>5.6</v>
      </c>
      <c r="BE9" s="66">
        <v>9.9</v>
      </c>
      <c r="BF9" s="66"/>
      <c r="BG9" s="66"/>
      <c r="BH9" s="66">
        <v>0.6</v>
      </c>
      <c r="BI9" s="66"/>
      <c r="BJ9" s="66"/>
      <c r="BK9" s="66"/>
      <c r="BL9" s="66"/>
      <c r="BM9" s="66"/>
      <c r="BN9" s="66"/>
      <c r="BO9" s="66">
        <v>4.8</v>
      </c>
      <c r="BP9" s="66">
        <v>2.7</v>
      </c>
      <c r="BQ9" s="66">
        <v>2.2999999999999998</v>
      </c>
      <c r="BR9" s="66">
        <v>2.4</v>
      </c>
      <c r="BS9" s="66"/>
      <c r="BT9" s="66">
        <v>1.9</v>
      </c>
      <c r="BU9" s="66">
        <v>20</v>
      </c>
      <c r="BV9" s="66">
        <v>6.6</v>
      </c>
      <c r="BW9" s="66">
        <v>19.899999999999999</v>
      </c>
      <c r="BX9" s="66"/>
      <c r="BY9" s="66">
        <v>20.5</v>
      </c>
      <c r="BZ9" s="67">
        <v>586.84</v>
      </c>
    </row>
    <row r="10" spans="1:78" x14ac:dyDescent="0.25">
      <c r="A10" s="1"/>
      <c r="B10" s="54" t="s">
        <v>1083</v>
      </c>
      <c r="C10" s="66"/>
      <c r="D10" s="66"/>
      <c r="E10" s="66"/>
      <c r="F10" s="66">
        <v>5.6</v>
      </c>
      <c r="G10" s="66"/>
      <c r="H10" s="66">
        <v>13.3</v>
      </c>
      <c r="I10" s="66">
        <v>2.84</v>
      </c>
      <c r="J10" s="66"/>
      <c r="K10" s="66">
        <v>11.5</v>
      </c>
      <c r="L10" s="66">
        <v>15.1</v>
      </c>
      <c r="M10" s="66">
        <v>20</v>
      </c>
      <c r="N10" s="66"/>
      <c r="O10" s="66"/>
      <c r="P10" s="66">
        <v>19.8</v>
      </c>
      <c r="Q10" s="66"/>
      <c r="R10" s="66">
        <v>16.399999999999999</v>
      </c>
      <c r="S10" s="66">
        <v>20.3</v>
      </c>
      <c r="T10" s="66">
        <v>8.3000000000000007</v>
      </c>
      <c r="U10" s="66">
        <v>3.5</v>
      </c>
      <c r="V10" s="66">
        <v>5</v>
      </c>
      <c r="W10" s="66">
        <v>20.8</v>
      </c>
      <c r="X10" s="66">
        <v>19.399999999999999</v>
      </c>
      <c r="Y10" s="66">
        <v>16.5</v>
      </c>
      <c r="Z10" s="66">
        <v>28.7</v>
      </c>
      <c r="AA10" s="66">
        <v>10.7</v>
      </c>
      <c r="AB10" s="66"/>
      <c r="AC10" s="66"/>
      <c r="AD10" s="66"/>
      <c r="AE10" s="66">
        <v>2.9</v>
      </c>
      <c r="AF10" s="66">
        <v>101</v>
      </c>
      <c r="AG10" s="66"/>
      <c r="AH10" s="66"/>
      <c r="AI10" s="66">
        <v>21</v>
      </c>
      <c r="AJ10" s="66">
        <v>8.1</v>
      </c>
      <c r="AK10" s="66">
        <v>20.399999999999999</v>
      </c>
      <c r="AL10" s="66">
        <v>20.399999999999999</v>
      </c>
      <c r="AM10" s="66">
        <v>20</v>
      </c>
      <c r="AN10" s="66">
        <v>7.5</v>
      </c>
      <c r="AO10" s="66"/>
      <c r="AP10" s="66">
        <v>6.5</v>
      </c>
      <c r="AQ10" s="66">
        <v>9.6999999999999993</v>
      </c>
      <c r="AR10" s="66"/>
      <c r="AS10" s="66">
        <v>3.5</v>
      </c>
      <c r="AT10" s="66">
        <v>18.5</v>
      </c>
      <c r="AU10" s="66"/>
      <c r="AV10" s="66"/>
      <c r="AW10" s="66"/>
      <c r="AX10" s="66"/>
      <c r="AY10" s="66"/>
      <c r="AZ10" s="66">
        <v>3.7</v>
      </c>
      <c r="BA10" s="66"/>
      <c r="BB10" s="66"/>
      <c r="BC10" s="66"/>
      <c r="BD10" s="66">
        <v>5.5</v>
      </c>
      <c r="BE10" s="66">
        <v>9.9</v>
      </c>
      <c r="BF10" s="66"/>
      <c r="BG10" s="66"/>
      <c r="BH10" s="66">
        <v>0.6</v>
      </c>
      <c r="BI10" s="66"/>
      <c r="BJ10" s="66"/>
      <c r="BK10" s="66"/>
      <c r="BL10" s="66"/>
      <c r="BM10" s="66"/>
      <c r="BN10" s="66"/>
      <c r="BO10" s="66">
        <v>4.8</v>
      </c>
      <c r="BP10" s="66">
        <v>2.7</v>
      </c>
      <c r="BQ10" s="66">
        <v>2.2999999999999998</v>
      </c>
      <c r="BR10" s="66">
        <v>2.4</v>
      </c>
      <c r="BS10" s="66"/>
      <c r="BT10" s="66">
        <v>1.9</v>
      </c>
      <c r="BU10" s="66">
        <v>20</v>
      </c>
      <c r="BV10" s="66">
        <v>6.4</v>
      </c>
      <c r="BW10" s="66">
        <v>20</v>
      </c>
      <c r="BX10" s="66"/>
      <c r="BY10" s="66">
        <v>20.5</v>
      </c>
      <c r="BZ10" s="67">
        <v>577.94000000000005</v>
      </c>
    </row>
    <row r="11" spans="1:78" x14ac:dyDescent="0.25">
      <c r="A11" s="1"/>
      <c r="B11" s="54" t="s">
        <v>1084</v>
      </c>
      <c r="C11" s="66"/>
      <c r="D11" s="66"/>
      <c r="E11" s="66"/>
      <c r="F11" s="66">
        <v>5.9</v>
      </c>
      <c r="G11" s="66"/>
      <c r="H11" s="66">
        <v>13.3</v>
      </c>
      <c r="I11" s="66">
        <v>2.8</v>
      </c>
      <c r="J11" s="66"/>
      <c r="K11" s="66">
        <v>11.4</v>
      </c>
      <c r="L11" s="66">
        <v>13</v>
      </c>
      <c r="M11" s="66">
        <v>20</v>
      </c>
      <c r="N11" s="66"/>
      <c r="O11" s="66"/>
      <c r="P11" s="66">
        <v>19.8</v>
      </c>
      <c r="Q11" s="66"/>
      <c r="R11" s="66">
        <v>16.2</v>
      </c>
      <c r="S11" s="66">
        <v>20.3</v>
      </c>
      <c r="T11" s="66">
        <v>8.3000000000000007</v>
      </c>
      <c r="U11" s="66">
        <v>3.5</v>
      </c>
      <c r="V11" s="66">
        <v>5</v>
      </c>
      <c r="W11" s="66">
        <v>20.6</v>
      </c>
      <c r="X11" s="66">
        <v>19.399999999999999</v>
      </c>
      <c r="Y11" s="66">
        <v>16.5</v>
      </c>
      <c r="Z11" s="66">
        <v>22.1</v>
      </c>
      <c r="AA11" s="66">
        <v>12.8</v>
      </c>
      <c r="AB11" s="66"/>
      <c r="AC11" s="66"/>
      <c r="AD11" s="66"/>
      <c r="AE11" s="66">
        <v>3.5</v>
      </c>
      <c r="AF11" s="66">
        <v>110.4</v>
      </c>
      <c r="AG11" s="66"/>
      <c r="AH11" s="66"/>
      <c r="AI11" s="66">
        <v>20.9</v>
      </c>
      <c r="AJ11" s="66">
        <v>8.1</v>
      </c>
      <c r="AK11" s="66">
        <v>20.399999999999999</v>
      </c>
      <c r="AL11" s="66">
        <v>20.399999999999999</v>
      </c>
      <c r="AM11" s="66">
        <v>20</v>
      </c>
      <c r="AN11" s="66">
        <v>7.5</v>
      </c>
      <c r="AO11" s="66"/>
      <c r="AP11" s="66">
        <v>6.2</v>
      </c>
      <c r="AQ11" s="66">
        <v>9.1</v>
      </c>
      <c r="AR11" s="66"/>
      <c r="AS11" s="66">
        <v>3.5</v>
      </c>
      <c r="AT11" s="66">
        <v>18.5</v>
      </c>
      <c r="AU11" s="66"/>
      <c r="AV11" s="66"/>
      <c r="AW11" s="66"/>
      <c r="AX11" s="66"/>
      <c r="AY11" s="66"/>
      <c r="AZ11" s="66">
        <v>3.6</v>
      </c>
      <c r="BA11" s="66"/>
      <c r="BB11" s="66"/>
      <c r="BC11" s="66"/>
      <c r="BD11" s="66">
        <v>5.6</v>
      </c>
      <c r="BE11" s="66">
        <v>10</v>
      </c>
      <c r="BF11" s="66"/>
      <c r="BG11" s="66"/>
      <c r="BH11" s="66">
        <v>0.6</v>
      </c>
      <c r="BI11" s="66"/>
      <c r="BJ11" s="66"/>
      <c r="BK11" s="66"/>
      <c r="BL11" s="66"/>
      <c r="BM11" s="66">
        <v>2.1</v>
      </c>
      <c r="BN11" s="66">
        <v>1.7</v>
      </c>
      <c r="BO11" s="66">
        <v>4.8</v>
      </c>
      <c r="BP11" s="66">
        <v>2.7</v>
      </c>
      <c r="BQ11" s="66">
        <v>2.2999999999999998</v>
      </c>
      <c r="BR11" s="66">
        <v>2.4</v>
      </c>
      <c r="BS11" s="66"/>
      <c r="BT11" s="66">
        <v>1.9</v>
      </c>
      <c r="BU11" s="66">
        <v>20</v>
      </c>
      <c r="BV11" s="66">
        <v>6.5</v>
      </c>
      <c r="BW11" s="66">
        <v>20</v>
      </c>
      <c r="BX11" s="66"/>
      <c r="BY11" s="66">
        <v>20.399999999999999</v>
      </c>
      <c r="BZ11" s="67">
        <v>584</v>
      </c>
    </row>
    <row r="12" spans="1:78" x14ac:dyDescent="0.25">
      <c r="A12" s="1"/>
      <c r="B12" s="54" t="s">
        <v>1085</v>
      </c>
      <c r="C12" s="66"/>
      <c r="D12" s="66"/>
      <c r="E12" s="66"/>
      <c r="F12" s="66">
        <v>5.6</v>
      </c>
      <c r="G12" s="66"/>
      <c r="H12" s="66">
        <v>13.3</v>
      </c>
      <c r="I12" s="66">
        <v>2.8</v>
      </c>
      <c r="J12" s="66"/>
      <c r="K12" s="66">
        <v>11.1</v>
      </c>
      <c r="L12" s="66">
        <v>16.8</v>
      </c>
      <c r="M12" s="66">
        <v>20</v>
      </c>
      <c r="N12" s="66"/>
      <c r="O12" s="66"/>
      <c r="P12" s="66">
        <v>19.8</v>
      </c>
      <c r="Q12" s="66"/>
      <c r="R12" s="66">
        <v>16.399999999999999</v>
      </c>
      <c r="S12" s="66">
        <v>20.3</v>
      </c>
      <c r="T12" s="66">
        <v>8.3000000000000007</v>
      </c>
      <c r="U12" s="66">
        <v>3.5</v>
      </c>
      <c r="V12" s="66">
        <v>5.0999999999999996</v>
      </c>
      <c r="W12" s="66">
        <v>20.8</v>
      </c>
      <c r="X12" s="66">
        <v>19.399999999999999</v>
      </c>
      <c r="Y12" s="66">
        <v>16.399999999999999</v>
      </c>
      <c r="Z12" s="66">
        <v>21.1</v>
      </c>
      <c r="AA12" s="66">
        <v>12.4</v>
      </c>
      <c r="AB12" s="66"/>
      <c r="AC12" s="66"/>
      <c r="AD12" s="66"/>
      <c r="AE12" s="66">
        <v>2.1</v>
      </c>
      <c r="AF12" s="66">
        <v>85.1</v>
      </c>
      <c r="AG12" s="66"/>
      <c r="AH12" s="66"/>
      <c r="AI12" s="66">
        <v>20.9</v>
      </c>
      <c r="AJ12" s="66">
        <v>8</v>
      </c>
      <c r="AK12" s="66">
        <v>20.399999999999999</v>
      </c>
      <c r="AL12" s="66">
        <v>20.399999999999999</v>
      </c>
      <c r="AM12" s="66">
        <v>20</v>
      </c>
      <c r="AN12" s="66">
        <v>7.5</v>
      </c>
      <c r="AO12" s="66"/>
      <c r="AP12" s="66">
        <v>5.9</v>
      </c>
      <c r="AQ12" s="66">
        <v>9</v>
      </c>
      <c r="AR12" s="66"/>
      <c r="AS12" s="66">
        <v>3.5</v>
      </c>
      <c r="AT12" s="66">
        <v>18.5</v>
      </c>
      <c r="AU12" s="66"/>
      <c r="AV12" s="66"/>
      <c r="AW12" s="66"/>
      <c r="AX12" s="66"/>
      <c r="AY12" s="66"/>
      <c r="AZ12" s="66">
        <v>3.7</v>
      </c>
      <c r="BA12" s="66"/>
      <c r="BB12" s="66"/>
      <c r="BC12" s="66"/>
      <c r="BD12" s="66">
        <v>5.4</v>
      </c>
      <c r="BE12" s="66">
        <v>9.9</v>
      </c>
      <c r="BF12" s="66"/>
      <c r="BG12" s="66">
        <v>0.1</v>
      </c>
      <c r="BH12" s="66">
        <v>0.6</v>
      </c>
      <c r="BI12" s="66"/>
      <c r="BJ12" s="66"/>
      <c r="BK12" s="66"/>
      <c r="BL12" s="66"/>
      <c r="BM12" s="66">
        <v>12.4</v>
      </c>
      <c r="BN12" s="66">
        <v>18.5</v>
      </c>
      <c r="BO12" s="66">
        <v>4.8</v>
      </c>
      <c r="BP12" s="66">
        <v>2.7</v>
      </c>
      <c r="BQ12" s="66">
        <v>2.2999999999999998</v>
      </c>
      <c r="BR12" s="66">
        <v>2.4</v>
      </c>
      <c r="BS12" s="66"/>
      <c r="BT12" s="66">
        <v>1.9</v>
      </c>
      <c r="BU12" s="66">
        <v>20</v>
      </c>
      <c r="BV12" s="66">
        <v>6.6</v>
      </c>
      <c r="BW12" s="66">
        <v>19.899999999999999</v>
      </c>
      <c r="BX12" s="66"/>
      <c r="BY12" s="66">
        <v>20.6</v>
      </c>
      <c r="BZ12" s="67">
        <v>586.20000000000005</v>
      </c>
    </row>
    <row r="13" spans="1:78" x14ac:dyDescent="0.25">
      <c r="A13" s="1"/>
      <c r="B13" s="54" t="s">
        <v>1086</v>
      </c>
      <c r="C13" s="66"/>
      <c r="D13" s="66"/>
      <c r="E13" s="66"/>
      <c r="F13" s="66">
        <v>5.4</v>
      </c>
      <c r="G13" s="66"/>
      <c r="H13" s="66">
        <v>13.3</v>
      </c>
      <c r="I13" s="66">
        <v>2.8</v>
      </c>
      <c r="J13" s="66"/>
      <c r="K13" s="66">
        <v>11.2</v>
      </c>
      <c r="L13" s="66">
        <v>16.5</v>
      </c>
      <c r="M13" s="66">
        <v>20</v>
      </c>
      <c r="N13" s="66"/>
      <c r="O13" s="66"/>
      <c r="P13" s="66">
        <v>19.8</v>
      </c>
      <c r="Q13" s="66"/>
      <c r="R13" s="66">
        <v>16.5</v>
      </c>
      <c r="S13" s="66">
        <v>20.399999999999999</v>
      </c>
      <c r="T13" s="66">
        <v>8.4</v>
      </c>
      <c r="U13" s="66">
        <v>3.5</v>
      </c>
      <c r="V13" s="66">
        <v>5.0999999999999996</v>
      </c>
      <c r="W13" s="66">
        <v>18</v>
      </c>
      <c r="X13" s="66">
        <v>19.399999999999999</v>
      </c>
      <c r="Y13" s="66">
        <v>16.399999999999999</v>
      </c>
      <c r="Z13" s="66">
        <v>24.9</v>
      </c>
      <c r="AA13" s="66">
        <v>15.6</v>
      </c>
      <c r="AB13" s="66"/>
      <c r="AC13" s="66"/>
      <c r="AD13" s="66"/>
      <c r="AE13" s="66">
        <v>1.3</v>
      </c>
      <c r="AF13" s="66">
        <v>74.099999999999994</v>
      </c>
      <c r="AG13" s="66"/>
      <c r="AH13" s="66"/>
      <c r="AI13" s="66">
        <v>20.9</v>
      </c>
      <c r="AJ13" s="66">
        <v>8</v>
      </c>
      <c r="AK13" s="66">
        <v>20.399999999999999</v>
      </c>
      <c r="AL13" s="66">
        <v>20.399999999999999</v>
      </c>
      <c r="AM13" s="66">
        <v>20</v>
      </c>
      <c r="AN13" s="66">
        <v>7.5</v>
      </c>
      <c r="AO13" s="66"/>
      <c r="AP13" s="66">
        <v>4.3</v>
      </c>
      <c r="AQ13" s="66">
        <v>7.3</v>
      </c>
      <c r="AR13" s="66"/>
      <c r="AS13" s="66">
        <v>3.5</v>
      </c>
      <c r="AT13" s="66">
        <v>18.5</v>
      </c>
      <c r="AU13" s="66"/>
      <c r="AV13" s="66"/>
      <c r="AW13" s="66"/>
      <c r="AX13" s="66"/>
      <c r="AY13" s="66"/>
      <c r="AZ13" s="66">
        <v>3.6</v>
      </c>
      <c r="BA13" s="66"/>
      <c r="BB13" s="66"/>
      <c r="BC13" s="66"/>
      <c r="BD13" s="66">
        <v>5.7</v>
      </c>
      <c r="BE13" s="66">
        <v>9.8000000000000007</v>
      </c>
      <c r="BF13" s="66">
        <v>12.8</v>
      </c>
      <c r="BG13" s="66">
        <v>21.5</v>
      </c>
      <c r="BH13" s="66">
        <v>0.6</v>
      </c>
      <c r="BI13" s="66"/>
      <c r="BJ13" s="66"/>
      <c r="BK13" s="66"/>
      <c r="BL13" s="66"/>
      <c r="BM13" s="66">
        <v>10.8</v>
      </c>
      <c r="BN13" s="66">
        <v>23.5</v>
      </c>
      <c r="BO13" s="66">
        <v>4.8</v>
      </c>
      <c r="BP13" s="66">
        <v>2.7</v>
      </c>
      <c r="BQ13" s="66">
        <v>2.2999999999999998</v>
      </c>
      <c r="BR13" s="66">
        <v>2.4</v>
      </c>
      <c r="BS13" s="66"/>
      <c r="BT13" s="66">
        <v>1.9</v>
      </c>
      <c r="BU13" s="66">
        <v>20</v>
      </c>
      <c r="BV13" s="66">
        <v>6.5</v>
      </c>
      <c r="BW13" s="66">
        <v>20</v>
      </c>
      <c r="BX13" s="66"/>
      <c r="BY13" s="66">
        <v>15.2</v>
      </c>
      <c r="BZ13" s="67">
        <v>607.5</v>
      </c>
    </row>
    <row r="14" spans="1:78" x14ac:dyDescent="0.25">
      <c r="A14" s="1"/>
      <c r="B14" s="54" t="s">
        <v>1087</v>
      </c>
      <c r="C14" s="66"/>
      <c r="D14" s="66"/>
      <c r="E14" s="66"/>
      <c r="F14" s="66">
        <v>6</v>
      </c>
      <c r="G14" s="66"/>
      <c r="H14" s="66">
        <v>13.3</v>
      </c>
      <c r="I14" s="66">
        <v>2.76</v>
      </c>
      <c r="J14" s="66"/>
      <c r="K14" s="66">
        <v>11.3</v>
      </c>
      <c r="L14" s="66">
        <v>16.600000000000001</v>
      </c>
      <c r="M14" s="66">
        <v>20</v>
      </c>
      <c r="N14" s="66"/>
      <c r="O14" s="66"/>
      <c r="P14" s="66">
        <v>19.8</v>
      </c>
      <c r="Q14" s="66"/>
      <c r="R14" s="66">
        <v>15.9</v>
      </c>
      <c r="S14" s="66">
        <v>20.3</v>
      </c>
      <c r="T14" s="66">
        <v>8.4</v>
      </c>
      <c r="U14" s="66">
        <v>3.5</v>
      </c>
      <c r="V14" s="66">
        <v>5</v>
      </c>
      <c r="W14" s="66"/>
      <c r="X14" s="66">
        <v>19.399999999999999</v>
      </c>
      <c r="Y14" s="66">
        <v>16.3</v>
      </c>
      <c r="Z14" s="66">
        <v>21.6</v>
      </c>
      <c r="AA14" s="66">
        <v>17.8</v>
      </c>
      <c r="AB14" s="66"/>
      <c r="AC14" s="66"/>
      <c r="AD14" s="66"/>
      <c r="AE14" s="66">
        <v>2.1</v>
      </c>
      <c r="AF14" s="66">
        <v>60.3</v>
      </c>
      <c r="AG14" s="66"/>
      <c r="AH14" s="66"/>
      <c r="AI14" s="66">
        <v>20.9</v>
      </c>
      <c r="AJ14" s="66">
        <v>7.9</v>
      </c>
      <c r="AK14" s="66">
        <v>20.399999999999999</v>
      </c>
      <c r="AL14" s="66">
        <v>20.399999999999999</v>
      </c>
      <c r="AM14" s="66">
        <v>20</v>
      </c>
      <c r="AN14" s="66">
        <v>7.5</v>
      </c>
      <c r="AO14" s="66"/>
      <c r="AP14" s="66">
        <v>3.1</v>
      </c>
      <c r="AQ14" s="66">
        <v>6.9</v>
      </c>
      <c r="AR14" s="66"/>
      <c r="AS14" s="66">
        <v>3.5</v>
      </c>
      <c r="AT14" s="66">
        <v>18.5</v>
      </c>
      <c r="AU14" s="66"/>
      <c r="AV14" s="66"/>
      <c r="AW14" s="66"/>
      <c r="AX14" s="66"/>
      <c r="AY14" s="66"/>
      <c r="AZ14" s="66">
        <v>3.7</v>
      </c>
      <c r="BA14" s="66"/>
      <c r="BB14" s="66"/>
      <c r="BC14" s="66"/>
      <c r="BD14" s="66">
        <v>5.5</v>
      </c>
      <c r="BE14" s="66">
        <v>9.8000000000000007</v>
      </c>
      <c r="BF14" s="66">
        <v>11.4</v>
      </c>
      <c r="BG14" s="66">
        <v>12.6</v>
      </c>
      <c r="BH14" s="66">
        <v>0.6</v>
      </c>
      <c r="BI14" s="66"/>
      <c r="BJ14" s="66"/>
      <c r="BK14" s="66"/>
      <c r="BL14" s="66"/>
      <c r="BM14" s="66">
        <v>10.5</v>
      </c>
      <c r="BN14" s="66">
        <v>24.7</v>
      </c>
      <c r="BO14" s="66">
        <v>4.8</v>
      </c>
      <c r="BP14" s="66">
        <v>2.7</v>
      </c>
      <c r="BQ14" s="66">
        <v>2.2999999999999998</v>
      </c>
      <c r="BR14" s="66">
        <v>2.4</v>
      </c>
      <c r="BS14" s="66"/>
      <c r="BT14" s="66">
        <v>1.9</v>
      </c>
      <c r="BU14" s="66">
        <v>20</v>
      </c>
      <c r="BV14" s="66">
        <v>6.6</v>
      </c>
      <c r="BW14" s="66">
        <v>20</v>
      </c>
      <c r="BX14" s="66"/>
      <c r="BY14" s="66"/>
      <c r="BZ14" s="67">
        <v>548.96</v>
      </c>
    </row>
    <row r="15" spans="1:78" x14ac:dyDescent="0.25">
      <c r="A15" s="1"/>
      <c r="B15" s="56" t="s">
        <v>1088</v>
      </c>
      <c r="C15" s="68"/>
      <c r="D15" s="68"/>
      <c r="E15" s="68"/>
      <c r="F15" s="68">
        <v>5.7</v>
      </c>
      <c r="G15" s="68"/>
      <c r="H15" s="68">
        <v>13.3</v>
      </c>
      <c r="I15" s="68">
        <v>2.72</v>
      </c>
      <c r="J15" s="68"/>
      <c r="K15" s="68">
        <v>11.3</v>
      </c>
      <c r="L15" s="68">
        <v>16.3</v>
      </c>
      <c r="M15" s="68">
        <v>20</v>
      </c>
      <c r="N15" s="68"/>
      <c r="O15" s="68"/>
      <c r="P15" s="68">
        <v>19.8</v>
      </c>
      <c r="Q15" s="68"/>
      <c r="R15" s="68">
        <v>16</v>
      </c>
      <c r="S15" s="68">
        <v>20.3</v>
      </c>
      <c r="T15" s="68">
        <v>8.4</v>
      </c>
      <c r="U15" s="68">
        <v>3.5</v>
      </c>
      <c r="V15" s="68">
        <v>4.9000000000000004</v>
      </c>
      <c r="W15" s="68"/>
      <c r="X15" s="68">
        <v>19.399999999999999</v>
      </c>
      <c r="Y15" s="68">
        <v>12.6</v>
      </c>
      <c r="Z15" s="68">
        <v>23.9</v>
      </c>
      <c r="AA15" s="68">
        <v>15.1</v>
      </c>
      <c r="AB15" s="68">
        <v>5.8</v>
      </c>
      <c r="AC15" s="68"/>
      <c r="AD15" s="68"/>
      <c r="AE15" s="68">
        <v>1.9</v>
      </c>
      <c r="AF15" s="68">
        <v>53.3</v>
      </c>
      <c r="AG15" s="68"/>
      <c r="AH15" s="68"/>
      <c r="AI15" s="68">
        <v>20.9</v>
      </c>
      <c r="AJ15" s="68">
        <v>7.9</v>
      </c>
      <c r="AK15" s="68">
        <v>20.399999999999999</v>
      </c>
      <c r="AL15" s="68">
        <v>20.399999999999999</v>
      </c>
      <c r="AM15" s="68">
        <v>20</v>
      </c>
      <c r="AN15" s="68">
        <v>7.5</v>
      </c>
      <c r="AO15" s="68"/>
      <c r="AP15" s="68">
        <v>4.2</v>
      </c>
      <c r="AQ15" s="68">
        <v>9.3000000000000007</v>
      </c>
      <c r="AR15" s="68"/>
      <c r="AS15" s="68">
        <v>3.5</v>
      </c>
      <c r="AT15" s="68">
        <v>18.5</v>
      </c>
      <c r="AU15" s="68"/>
      <c r="AV15" s="68"/>
      <c r="AW15" s="68"/>
      <c r="AX15" s="68"/>
      <c r="AY15" s="68"/>
      <c r="AZ15" s="68">
        <v>3.6</v>
      </c>
      <c r="BA15" s="68"/>
      <c r="BB15" s="68"/>
      <c r="BC15" s="68"/>
      <c r="BD15" s="68">
        <v>5.6</v>
      </c>
      <c r="BE15" s="68">
        <v>10</v>
      </c>
      <c r="BF15" s="68">
        <v>10.4</v>
      </c>
      <c r="BG15" s="68">
        <v>15.9</v>
      </c>
      <c r="BH15" s="68">
        <v>0.6</v>
      </c>
      <c r="BI15" s="68"/>
      <c r="BJ15" s="68"/>
      <c r="BK15" s="68"/>
      <c r="BL15" s="68"/>
      <c r="BM15" s="68">
        <v>6.5</v>
      </c>
      <c r="BN15" s="68">
        <v>15</v>
      </c>
      <c r="BO15" s="68">
        <v>4.8</v>
      </c>
      <c r="BP15" s="68">
        <v>2.7</v>
      </c>
      <c r="BQ15" s="68">
        <v>2.2999999999999998</v>
      </c>
      <c r="BR15" s="68">
        <v>2.4</v>
      </c>
      <c r="BS15" s="68"/>
      <c r="BT15" s="68">
        <v>1.9</v>
      </c>
      <c r="BU15" s="68">
        <v>20</v>
      </c>
      <c r="BV15" s="68">
        <v>6.5</v>
      </c>
      <c r="BW15" s="68">
        <v>20</v>
      </c>
      <c r="BX15" s="68"/>
      <c r="BY15" s="68"/>
      <c r="BZ15" s="69">
        <v>535.02</v>
      </c>
    </row>
    <row r="16" spans="1:78" x14ac:dyDescent="0.25">
      <c r="A16" s="1"/>
      <c r="B16" s="50" t="s">
        <v>1089</v>
      </c>
      <c r="C16" s="64"/>
      <c r="D16" s="64"/>
      <c r="E16" s="64"/>
      <c r="F16" s="64">
        <v>5.7</v>
      </c>
      <c r="G16" s="64"/>
      <c r="H16" s="64">
        <v>13.3</v>
      </c>
      <c r="I16" s="64">
        <v>2.76</v>
      </c>
      <c r="J16" s="64"/>
      <c r="K16" s="64">
        <v>11.2</v>
      </c>
      <c r="L16" s="64">
        <v>16.899999999999999</v>
      </c>
      <c r="M16" s="64">
        <v>20</v>
      </c>
      <c r="N16" s="64"/>
      <c r="O16" s="64"/>
      <c r="P16" s="64">
        <v>19.8</v>
      </c>
      <c r="Q16" s="64"/>
      <c r="R16" s="64">
        <v>16</v>
      </c>
      <c r="S16" s="64">
        <v>20.3</v>
      </c>
      <c r="T16" s="64">
        <v>8.4</v>
      </c>
      <c r="U16" s="64">
        <v>3.5</v>
      </c>
      <c r="V16" s="64">
        <v>4.9000000000000004</v>
      </c>
      <c r="W16" s="64"/>
      <c r="X16" s="64">
        <v>19.399999999999999</v>
      </c>
      <c r="Y16" s="64">
        <v>12.7</v>
      </c>
      <c r="Z16" s="64">
        <v>33.200000000000003</v>
      </c>
      <c r="AA16" s="64">
        <v>14.1</v>
      </c>
      <c r="AB16" s="64">
        <v>9.1</v>
      </c>
      <c r="AC16" s="64"/>
      <c r="AD16" s="64"/>
      <c r="AE16" s="64">
        <v>3.1</v>
      </c>
      <c r="AF16" s="64">
        <v>57.2</v>
      </c>
      <c r="AG16" s="64"/>
      <c r="AH16" s="64"/>
      <c r="AI16" s="64">
        <v>21</v>
      </c>
      <c r="AJ16" s="64">
        <v>7.8</v>
      </c>
      <c r="AK16" s="64">
        <v>20.399999999999999</v>
      </c>
      <c r="AL16" s="64">
        <v>20.399999999999999</v>
      </c>
      <c r="AM16" s="64">
        <v>20</v>
      </c>
      <c r="AN16" s="64">
        <v>7.5</v>
      </c>
      <c r="AO16" s="64"/>
      <c r="AP16" s="64">
        <v>2.7</v>
      </c>
      <c r="AQ16" s="64">
        <v>5.4</v>
      </c>
      <c r="AR16" s="64"/>
      <c r="AS16" s="64">
        <v>3.5</v>
      </c>
      <c r="AT16" s="64">
        <v>18.5</v>
      </c>
      <c r="AU16" s="64"/>
      <c r="AV16" s="64"/>
      <c r="AW16" s="64"/>
      <c r="AX16" s="64"/>
      <c r="AY16" s="64"/>
      <c r="AZ16" s="64">
        <v>3.7</v>
      </c>
      <c r="BA16" s="64"/>
      <c r="BB16" s="64"/>
      <c r="BC16" s="64"/>
      <c r="BD16" s="64">
        <v>5.6</v>
      </c>
      <c r="BE16" s="64">
        <v>10</v>
      </c>
      <c r="BF16" s="64">
        <v>14.7</v>
      </c>
      <c r="BG16" s="64">
        <v>16.8</v>
      </c>
      <c r="BH16" s="64">
        <v>0.6</v>
      </c>
      <c r="BI16" s="64"/>
      <c r="BJ16" s="64"/>
      <c r="BK16" s="64"/>
      <c r="BL16" s="64"/>
      <c r="BM16" s="64">
        <v>6.1</v>
      </c>
      <c r="BN16" s="64">
        <v>10.1</v>
      </c>
      <c r="BO16" s="64">
        <v>4.8</v>
      </c>
      <c r="BP16" s="64">
        <v>2.7</v>
      </c>
      <c r="BQ16" s="64">
        <v>2.2999999999999998</v>
      </c>
      <c r="BR16" s="64">
        <v>2.4</v>
      </c>
      <c r="BS16" s="64"/>
      <c r="BT16" s="64">
        <v>1.9</v>
      </c>
      <c r="BU16" s="64">
        <v>20</v>
      </c>
      <c r="BV16" s="64">
        <v>6.6</v>
      </c>
      <c r="BW16" s="64">
        <v>20</v>
      </c>
      <c r="BX16" s="64"/>
      <c r="BY16" s="64"/>
      <c r="BZ16" s="65">
        <v>547.05999999999995</v>
      </c>
    </row>
    <row r="17" spans="1:78" x14ac:dyDescent="0.25">
      <c r="A17" s="1"/>
      <c r="B17" s="54" t="s">
        <v>1090</v>
      </c>
      <c r="C17" s="66"/>
      <c r="D17" s="66"/>
      <c r="E17" s="66"/>
      <c r="F17" s="66">
        <v>5.9</v>
      </c>
      <c r="G17" s="66"/>
      <c r="H17" s="66">
        <v>13.3</v>
      </c>
      <c r="I17" s="66">
        <v>2.72</v>
      </c>
      <c r="J17" s="66"/>
      <c r="K17" s="66">
        <v>11.3</v>
      </c>
      <c r="L17" s="66">
        <v>15</v>
      </c>
      <c r="M17" s="66">
        <v>20</v>
      </c>
      <c r="N17" s="66"/>
      <c r="O17" s="66"/>
      <c r="P17" s="66">
        <v>19.8</v>
      </c>
      <c r="Q17" s="66"/>
      <c r="R17" s="66">
        <v>15.9</v>
      </c>
      <c r="S17" s="66">
        <v>20.3</v>
      </c>
      <c r="T17" s="66">
        <v>8.4</v>
      </c>
      <c r="U17" s="66">
        <v>3.5</v>
      </c>
      <c r="V17" s="66">
        <v>4.9000000000000004</v>
      </c>
      <c r="W17" s="66"/>
      <c r="X17" s="66">
        <v>19.399999999999999</v>
      </c>
      <c r="Y17" s="66">
        <v>12.7</v>
      </c>
      <c r="Z17" s="66">
        <v>35.6</v>
      </c>
      <c r="AA17" s="66">
        <v>14.5</v>
      </c>
      <c r="AB17" s="66">
        <v>6.8</v>
      </c>
      <c r="AC17" s="66"/>
      <c r="AD17" s="66"/>
      <c r="AE17" s="66">
        <v>1.6</v>
      </c>
      <c r="AF17" s="66">
        <v>43.8</v>
      </c>
      <c r="AG17" s="66"/>
      <c r="AH17" s="66"/>
      <c r="AI17" s="66">
        <v>21</v>
      </c>
      <c r="AJ17" s="66">
        <v>7.7</v>
      </c>
      <c r="AK17" s="66">
        <v>20.399999999999999</v>
      </c>
      <c r="AL17" s="66">
        <v>20.399999999999999</v>
      </c>
      <c r="AM17" s="66">
        <v>20</v>
      </c>
      <c r="AN17" s="66">
        <v>7.5</v>
      </c>
      <c r="AO17" s="66"/>
      <c r="AP17" s="66">
        <v>2.2000000000000002</v>
      </c>
      <c r="AQ17" s="66">
        <v>4.8</v>
      </c>
      <c r="AR17" s="66"/>
      <c r="AS17" s="66">
        <v>3.4</v>
      </c>
      <c r="AT17" s="66">
        <v>18.5</v>
      </c>
      <c r="AU17" s="66"/>
      <c r="AV17" s="66"/>
      <c r="AW17" s="66"/>
      <c r="AX17" s="66"/>
      <c r="AY17" s="66"/>
      <c r="AZ17" s="66">
        <v>3.6</v>
      </c>
      <c r="BA17" s="66"/>
      <c r="BB17" s="66"/>
      <c r="BC17" s="66"/>
      <c r="BD17" s="66">
        <v>5.5</v>
      </c>
      <c r="BE17" s="66">
        <v>9.9</v>
      </c>
      <c r="BF17" s="66">
        <v>10.3</v>
      </c>
      <c r="BG17" s="66">
        <v>15.9</v>
      </c>
      <c r="BH17" s="66">
        <v>0.6</v>
      </c>
      <c r="BI17" s="66"/>
      <c r="BJ17" s="66"/>
      <c r="BK17" s="66"/>
      <c r="BL17" s="66"/>
      <c r="BM17" s="66">
        <v>4.3</v>
      </c>
      <c r="BN17" s="66">
        <v>9</v>
      </c>
      <c r="BO17" s="66">
        <v>4.8</v>
      </c>
      <c r="BP17" s="66">
        <v>2.7</v>
      </c>
      <c r="BQ17" s="66">
        <v>2.2999999999999998</v>
      </c>
      <c r="BR17" s="66">
        <v>2.4</v>
      </c>
      <c r="BS17" s="66"/>
      <c r="BT17" s="66">
        <v>1.9</v>
      </c>
      <c r="BU17" s="66">
        <v>20</v>
      </c>
      <c r="BV17" s="66">
        <v>6.5</v>
      </c>
      <c r="BW17" s="66">
        <v>20</v>
      </c>
      <c r="BX17" s="66"/>
      <c r="BY17" s="66"/>
      <c r="BZ17" s="67">
        <v>521.02</v>
      </c>
    </row>
    <row r="18" spans="1:78" x14ac:dyDescent="0.25">
      <c r="A18" s="1"/>
      <c r="B18" s="54" t="s">
        <v>1091</v>
      </c>
      <c r="C18" s="66"/>
      <c r="D18" s="66"/>
      <c r="E18" s="66"/>
      <c r="F18" s="66">
        <v>6.4</v>
      </c>
      <c r="G18" s="66"/>
      <c r="H18" s="66">
        <v>13.3</v>
      </c>
      <c r="I18" s="66">
        <v>2.72</v>
      </c>
      <c r="J18" s="66"/>
      <c r="K18" s="66">
        <v>11.8</v>
      </c>
      <c r="L18" s="66">
        <v>15.9</v>
      </c>
      <c r="M18" s="66">
        <v>20.100000000000001</v>
      </c>
      <c r="N18" s="66"/>
      <c r="O18" s="66"/>
      <c r="P18" s="66">
        <v>19.8</v>
      </c>
      <c r="Q18" s="66"/>
      <c r="R18" s="66">
        <v>16.100000000000001</v>
      </c>
      <c r="S18" s="66">
        <v>20.3</v>
      </c>
      <c r="T18" s="66">
        <v>8.4</v>
      </c>
      <c r="U18" s="66">
        <v>3.5</v>
      </c>
      <c r="V18" s="66">
        <v>4.9000000000000004</v>
      </c>
      <c r="W18" s="66"/>
      <c r="X18" s="66">
        <v>19.399999999999999</v>
      </c>
      <c r="Y18" s="66">
        <v>12.7</v>
      </c>
      <c r="Z18" s="66">
        <v>33.9</v>
      </c>
      <c r="AA18" s="66">
        <v>15.8</v>
      </c>
      <c r="AB18" s="66">
        <v>6.1</v>
      </c>
      <c r="AC18" s="66"/>
      <c r="AD18" s="66"/>
      <c r="AE18" s="66">
        <v>0.7</v>
      </c>
      <c r="AF18" s="66">
        <v>35.700000000000003</v>
      </c>
      <c r="AG18" s="66"/>
      <c r="AH18" s="66"/>
      <c r="AI18" s="66">
        <v>21</v>
      </c>
      <c r="AJ18" s="66">
        <v>7.7</v>
      </c>
      <c r="AK18" s="66">
        <v>20.399999999999999</v>
      </c>
      <c r="AL18" s="66">
        <v>20.399999999999999</v>
      </c>
      <c r="AM18" s="66">
        <v>20</v>
      </c>
      <c r="AN18" s="66">
        <v>7.5</v>
      </c>
      <c r="AO18" s="66"/>
      <c r="AP18" s="66">
        <v>1.8</v>
      </c>
      <c r="AQ18" s="66">
        <v>5</v>
      </c>
      <c r="AR18" s="66"/>
      <c r="AS18" s="66">
        <v>3.5</v>
      </c>
      <c r="AT18" s="66">
        <v>18.5</v>
      </c>
      <c r="AU18" s="66"/>
      <c r="AV18" s="66"/>
      <c r="AW18" s="66"/>
      <c r="AX18" s="66"/>
      <c r="AY18" s="66"/>
      <c r="AZ18" s="66">
        <v>3.6</v>
      </c>
      <c r="BA18" s="66"/>
      <c r="BB18" s="66"/>
      <c r="BC18" s="66"/>
      <c r="BD18" s="66">
        <v>5.6</v>
      </c>
      <c r="BE18" s="66">
        <v>9.9</v>
      </c>
      <c r="BF18" s="66">
        <v>8.4</v>
      </c>
      <c r="BG18" s="66">
        <v>13.6</v>
      </c>
      <c r="BH18" s="66">
        <v>0.6</v>
      </c>
      <c r="BI18" s="66"/>
      <c r="BJ18" s="66"/>
      <c r="BK18" s="66"/>
      <c r="BL18" s="66"/>
      <c r="BM18" s="66">
        <v>2.2999999999999998</v>
      </c>
      <c r="BN18" s="66">
        <v>7.8</v>
      </c>
      <c r="BO18" s="66">
        <v>4.8</v>
      </c>
      <c r="BP18" s="66">
        <v>2.7</v>
      </c>
      <c r="BQ18" s="66">
        <v>2.2999999999999998</v>
      </c>
      <c r="BR18" s="66">
        <v>2.4</v>
      </c>
      <c r="BS18" s="66"/>
      <c r="BT18" s="66">
        <v>1.9</v>
      </c>
      <c r="BU18" s="66">
        <v>20</v>
      </c>
      <c r="BV18" s="66">
        <v>6.5</v>
      </c>
      <c r="BW18" s="66">
        <v>20</v>
      </c>
      <c r="BX18" s="66"/>
      <c r="BY18" s="66"/>
      <c r="BZ18" s="67">
        <v>505.72</v>
      </c>
    </row>
    <row r="19" spans="1:78" x14ac:dyDescent="0.25">
      <c r="A19" s="1"/>
      <c r="B19" s="54" t="s">
        <v>1092</v>
      </c>
      <c r="C19" s="66"/>
      <c r="D19" s="66"/>
      <c r="E19" s="66"/>
      <c r="F19" s="66">
        <v>6.2</v>
      </c>
      <c r="G19" s="66"/>
      <c r="H19" s="66">
        <v>16.7</v>
      </c>
      <c r="I19" s="66">
        <v>2.68</v>
      </c>
      <c r="J19" s="66"/>
      <c r="K19" s="66">
        <v>11.1</v>
      </c>
      <c r="L19" s="66">
        <v>17.5</v>
      </c>
      <c r="M19" s="66">
        <v>20</v>
      </c>
      <c r="N19" s="66"/>
      <c r="O19" s="66"/>
      <c r="P19" s="66">
        <v>19.8</v>
      </c>
      <c r="Q19" s="66"/>
      <c r="R19" s="66">
        <v>15.9</v>
      </c>
      <c r="S19" s="66">
        <v>20.3</v>
      </c>
      <c r="T19" s="66">
        <v>8.4</v>
      </c>
      <c r="U19" s="66">
        <v>3.5</v>
      </c>
      <c r="V19" s="66">
        <v>4.9000000000000004</v>
      </c>
      <c r="W19" s="66"/>
      <c r="X19" s="66">
        <v>19.399999999999999</v>
      </c>
      <c r="Y19" s="66">
        <v>12.8</v>
      </c>
      <c r="Z19" s="66">
        <v>27.7</v>
      </c>
      <c r="AA19" s="66">
        <v>17.8</v>
      </c>
      <c r="AB19" s="66">
        <v>4.9000000000000004</v>
      </c>
      <c r="AC19" s="66"/>
      <c r="AD19" s="66"/>
      <c r="AE19" s="66">
        <v>0.4</v>
      </c>
      <c r="AF19" s="66">
        <v>54.4</v>
      </c>
      <c r="AG19" s="66"/>
      <c r="AH19" s="66"/>
      <c r="AI19" s="66">
        <v>21</v>
      </c>
      <c r="AJ19" s="66">
        <v>7.7</v>
      </c>
      <c r="AK19" s="66">
        <v>20.399999999999999</v>
      </c>
      <c r="AL19" s="66">
        <v>20.399999999999999</v>
      </c>
      <c r="AM19" s="66">
        <v>20</v>
      </c>
      <c r="AN19" s="66">
        <v>7.5</v>
      </c>
      <c r="AO19" s="66"/>
      <c r="AP19" s="66">
        <v>2.4</v>
      </c>
      <c r="AQ19" s="66">
        <v>5.5</v>
      </c>
      <c r="AR19" s="66"/>
      <c r="AS19" s="66">
        <v>3.5</v>
      </c>
      <c r="AT19" s="66">
        <v>18.5</v>
      </c>
      <c r="AU19" s="66"/>
      <c r="AV19" s="66">
        <v>1.4</v>
      </c>
      <c r="AW19" s="66">
        <v>0.7</v>
      </c>
      <c r="AX19" s="66">
        <v>0.5</v>
      </c>
      <c r="AY19" s="66"/>
      <c r="AZ19" s="66">
        <v>3.7</v>
      </c>
      <c r="BA19" s="66"/>
      <c r="BB19" s="66"/>
      <c r="BC19" s="66">
        <v>0.35499999999999998</v>
      </c>
      <c r="BD19" s="66">
        <v>5.6</v>
      </c>
      <c r="BE19" s="66">
        <v>9.8000000000000007</v>
      </c>
      <c r="BF19" s="66"/>
      <c r="BG19" s="66">
        <v>0.2</v>
      </c>
      <c r="BH19" s="66">
        <v>0.6</v>
      </c>
      <c r="BI19" s="66">
        <v>0.9</v>
      </c>
      <c r="BJ19" s="66">
        <v>1.1000000000000001</v>
      </c>
      <c r="BK19" s="66"/>
      <c r="BL19" s="66"/>
      <c r="BM19" s="66">
        <v>1.4</v>
      </c>
      <c r="BN19" s="66">
        <v>3.5</v>
      </c>
      <c r="BO19" s="66">
        <v>4.8</v>
      </c>
      <c r="BP19" s="66">
        <v>2.7</v>
      </c>
      <c r="BQ19" s="66">
        <v>2.2999999999999998</v>
      </c>
      <c r="BR19" s="66">
        <v>2.4</v>
      </c>
      <c r="BS19" s="66"/>
      <c r="BT19" s="66">
        <v>1.9</v>
      </c>
      <c r="BU19" s="66">
        <v>20</v>
      </c>
      <c r="BV19" s="66">
        <v>6.5</v>
      </c>
      <c r="BW19" s="66">
        <v>20</v>
      </c>
      <c r="BX19" s="66"/>
      <c r="BY19" s="66"/>
      <c r="BZ19" s="67">
        <v>501.63499999999999</v>
      </c>
    </row>
    <row r="20" spans="1:78" x14ac:dyDescent="0.25">
      <c r="A20" s="1"/>
      <c r="B20" s="54" t="s">
        <v>1093</v>
      </c>
      <c r="C20" s="66"/>
      <c r="D20" s="66"/>
      <c r="E20" s="66"/>
      <c r="F20" s="66">
        <v>6.6</v>
      </c>
      <c r="G20" s="66"/>
      <c r="H20" s="66">
        <v>18.100000000000001</v>
      </c>
      <c r="I20" s="66">
        <v>2.64</v>
      </c>
      <c r="J20" s="66"/>
      <c r="K20" s="66">
        <v>11.4</v>
      </c>
      <c r="L20" s="66">
        <v>16.899999999999999</v>
      </c>
      <c r="M20" s="66">
        <v>20</v>
      </c>
      <c r="N20" s="66"/>
      <c r="O20" s="66"/>
      <c r="P20" s="66">
        <v>19.8</v>
      </c>
      <c r="Q20" s="66"/>
      <c r="R20" s="66">
        <v>16</v>
      </c>
      <c r="S20" s="66">
        <v>20.3</v>
      </c>
      <c r="T20" s="66">
        <v>8.5</v>
      </c>
      <c r="U20" s="66">
        <v>3.5</v>
      </c>
      <c r="V20" s="66">
        <v>5.2</v>
      </c>
      <c r="W20" s="66"/>
      <c r="X20" s="66">
        <v>19.600000000000001</v>
      </c>
      <c r="Y20" s="66">
        <v>12.8</v>
      </c>
      <c r="Z20" s="66">
        <v>19</v>
      </c>
      <c r="AA20" s="66">
        <v>16.5</v>
      </c>
      <c r="AB20" s="66">
        <v>3.5</v>
      </c>
      <c r="AC20" s="66"/>
      <c r="AD20" s="66"/>
      <c r="AE20" s="66">
        <v>1.6</v>
      </c>
      <c r="AF20" s="66">
        <v>65.7</v>
      </c>
      <c r="AG20" s="66">
        <v>0.9</v>
      </c>
      <c r="AH20" s="66">
        <v>0.3</v>
      </c>
      <c r="AI20" s="66">
        <v>21</v>
      </c>
      <c r="AJ20" s="66">
        <v>7.7</v>
      </c>
      <c r="AK20" s="66">
        <v>20.399999999999999</v>
      </c>
      <c r="AL20" s="66">
        <v>20.399999999999999</v>
      </c>
      <c r="AM20" s="66">
        <v>20</v>
      </c>
      <c r="AN20" s="66">
        <v>7.5</v>
      </c>
      <c r="AO20" s="66">
        <v>5.9</v>
      </c>
      <c r="AP20" s="66">
        <v>4.5</v>
      </c>
      <c r="AQ20" s="66">
        <v>7.9</v>
      </c>
      <c r="AR20" s="66"/>
      <c r="AS20" s="66">
        <v>3.5</v>
      </c>
      <c r="AT20" s="66">
        <v>18.5</v>
      </c>
      <c r="AU20" s="66"/>
      <c r="AV20" s="66">
        <v>21.4</v>
      </c>
      <c r="AW20" s="66">
        <v>16.5</v>
      </c>
      <c r="AX20" s="66">
        <v>8.1</v>
      </c>
      <c r="AY20" s="66"/>
      <c r="AZ20" s="66">
        <v>2.4</v>
      </c>
      <c r="BA20" s="66">
        <v>1.3</v>
      </c>
      <c r="BB20" s="66"/>
      <c r="BC20" s="66">
        <v>1.2969999999999999</v>
      </c>
      <c r="BD20" s="66">
        <v>5.5</v>
      </c>
      <c r="BE20" s="66">
        <v>9.9</v>
      </c>
      <c r="BF20" s="66">
        <v>5.4</v>
      </c>
      <c r="BG20" s="66">
        <v>2.2000000000000002</v>
      </c>
      <c r="BH20" s="66">
        <v>0.6</v>
      </c>
      <c r="BI20" s="66">
        <v>11.9</v>
      </c>
      <c r="BJ20" s="66">
        <v>17.7</v>
      </c>
      <c r="BK20" s="66"/>
      <c r="BL20" s="66">
        <v>0.32</v>
      </c>
      <c r="BM20" s="66">
        <v>0.5</v>
      </c>
      <c r="BN20" s="66">
        <v>2.2000000000000002</v>
      </c>
      <c r="BO20" s="66">
        <v>4.8</v>
      </c>
      <c r="BP20" s="66">
        <v>2.7</v>
      </c>
      <c r="BQ20" s="66">
        <v>2.2999999999999998</v>
      </c>
      <c r="BR20" s="66">
        <v>1.2</v>
      </c>
      <c r="BS20" s="66">
        <v>0.4</v>
      </c>
      <c r="BT20" s="66">
        <v>1.9</v>
      </c>
      <c r="BU20" s="66">
        <v>20</v>
      </c>
      <c r="BV20" s="66">
        <v>6.5</v>
      </c>
      <c r="BW20" s="66">
        <v>19.899999999999999</v>
      </c>
      <c r="BX20" s="66">
        <v>0.2</v>
      </c>
      <c r="BY20" s="66"/>
      <c r="BZ20" s="67">
        <v>593.25699999999995</v>
      </c>
    </row>
    <row r="21" spans="1:78" x14ac:dyDescent="0.25">
      <c r="A21" s="1"/>
      <c r="B21" s="54" t="s">
        <v>1094</v>
      </c>
      <c r="C21" s="66"/>
      <c r="D21" s="66"/>
      <c r="E21" s="66"/>
      <c r="F21" s="66">
        <v>6.8</v>
      </c>
      <c r="G21" s="66"/>
      <c r="H21" s="66">
        <v>18.100000000000001</v>
      </c>
      <c r="I21" s="66">
        <v>2.64</v>
      </c>
      <c r="J21" s="66"/>
      <c r="K21" s="66">
        <v>11.3</v>
      </c>
      <c r="L21" s="66">
        <v>17</v>
      </c>
      <c r="M21" s="66">
        <v>20.2</v>
      </c>
      <c r="N21" s="66"/>
      <c r="O21" s="66"/>
      <c r="P21" s="66">
        <v>19.8</v>
      </c>
      <c r="Q21" s="66"/>
      <c r="R21" s="66">
        <v>16.100000000000001</v>
      </c>
      <c r="S21" s="66">
        <v>20.3</v>
      </c>
      <c r="T21" s="66">
        <v>8.6</v>
      </c>
      <c r="U21" s="66">
        <v>3.5</v>
      </c>
      <c r="V21" s="66">
        <v>5.2</v>
      </c>
      <c r="W21" s="66"/>
      <c r="X21" s="66">
        <v>19.600000000000001</v>
      </c>
      <c r="Y21" s="66">
        <v>16.5</v>
      </c>
      <c r="Z21" s="66">
        <v>17.100000000000001</v>
      </c>
      <c r="AA21" s="66">
        <v>15</v>
      </c>
      <c r="AB21" s="66">
        <v>5.4</v>
      </c>
      <c r="AC21" s="66"/>
      <c r="AD21" s="66"/>
      <c r="AE21" s="66">
        <v>0.5</v>
      </c>
      <c r="AF21" s="66">
        <v>71.099999999999994</v>
      </c>
      <c r="AG21" s="66">
        <v>2.4</v>
      </c>
      <c r="AH21" s="66">
        <v>1.7</v>
      </c>
      <c r="AI21" s="66">
        <v>21</v>
      </c>
      <c r="AJ21" s="66">
        <v>7.7</v>
      </c>
      <c r="AK21" s="66">
        <v>20.399999999999999</v>
      </c>
      <c r="AL21" s="66">
        <v>20.399999999999999</v>
      </c>
      <c r="AM21" s="66">
        <v>20</v>
      </c>
      <c r="AN21" s="66">
        <v>7.5</v>
      </c>
      <c r="AO21" s="66">
        <v>31.6</v>
      </c>
      <c r="AP21" s="66">
        <v>4.3</v>
      </c>
      <c r="AQ21" s="66">
        <v>8.9</v>
      </c>
      <c r="AR21" s="66"/>
      <c r="AS21" s="66">
        <v>3.5</v>
      </c>
      <c r="AT21" s="66">
        <v>18.5</v>
      </c>
      <c r="AU21" s="66"/>
      <c r="AV21" s="66">
        <v>99.9</v>
      </c>
      <c r="AW21" s="66">
        <v>58.7</v>
      </c>
      <c r="AX21" s="66">
        <v>32.1</v>
      </c>
      <c r="AY21" s="66"/>
      <c r="AZ21" s="66">
        <v>2.2000000000000002</v>
      </c>
      <c r="BA21" s="66">
        <v>4.4000000000000004</v>
      </c>
      <c r="BB21" s="66"/>
      <c r="BC21" s="66">
        <v>1.871</v>
      </c>
      <c r="BD21" s="66">
        <v>5.6</v>
      </c>
      <c r="BE21" s="66">
        <v>9.9</v>
      </c>
      <c r="BF21" s="66">
        <v>7.1</v>
      </c>
      <c r="BG21" s="66">
        <v>4.0999999999999996</v>
      </c>
      <c r="BH21" s="66">
        <v>0.6</v>
      </c>
      <c r="BI21" s="66">
        <v>42.7</v>
      </c>
      <c r="BJ21" s="66">
        <v>55.5</v>
      </c>
      <c r="BK21" s="66"/>
      <c r="BL21" s="66">
        <v>1.55</v>
      </c>
      <c r="BM21" s="66">
        <v>1.3</v>
      </c>
      <c r="BN21" s="66">
        <v>2.6</v>
      </c>
      <c r="BO21" s="66">
        <v>4.8</v>
      </c>
      <c r="BP21" s="66">
        <v>2.7</v>
      </c>
      <c r="BQ21" s="66">
        <v>2.2999999999999998</v>
      </c>
      <c r="BR21" s="66">
        <v>1.2</v>
      </c>
      <c r="BS21" s="66">
        <v>3.2</v>
      </c>
      <c r="BT21" s="66">
        <v>1.9</v>
      </c>
      <c r="BU21" s="66">
        <v>20</v>
      </c>
      <c r="BV21" s="66">
        <v>6.6</v>
      </c>
      <c r="BW21" s="66">
        <v>20</v>
      </c>
      <c r="BX21" s="66">
        <v>0.4</v>
      </c>
      <c r="BY21" s="66"/>
      <c r="BZ21" s="67">
        <v>855.86099999999999</v>
      </c>
    </row>
    <row r="22" spans="1:78" x14ac:dyDescent="0.25">
      <c r="A22" s="1"/>
      <c r="B22" s="54" t="s">
        <v>1095</v>
      </c>
      <c r="C22" s="66"/>
      <c r="D22" s="66"/>
      <c r="E22" s="66"/>
      <c r="F22" s="66">
        <v>6.2</v>
      </c>
      <c r="G22" s="66"/>
      <c r="H22" s="66">
        <v>18.100000000000001</v>
      </c>
      <c r="I22" s="66">
        <v>2.6</v>
      </c>
      <c r="J22" s="66"/>
      <c r="K22" s="66">
        <v>11.3</v>
      </c>
      <c r="L22" s="66">
        <v>16.600000000000001</v>
      </c>
      <c r="M22" s="66">
        <v>19.899999999999999</v>
      </c>
      <c r="N22" s="66">
        <v>0.1</v>
      </c>
      <c r="O22" s="66">
        <v>0.1</v>
      </c>
      <c r="P22" s="66">
        <v>19.8</v>
      </c>
      <c r="Q22" s="66"/>
      <c r="R22" s="66">
        <v>15.9</v>
      </c>
      <c r="S22" s="66">
        <v>20.2</v>
      </c>
      <c r="T22" s="66">
        <v>8.1</v>
      </c>
      <c r="U22" s="66">
        <v>3.5</v>
      </c>
      <c r="V22" s="66">
        <v>5.0999999999999996</v>
      </c>
      <c r="W22" s="66"/>
      <c r="X22" s="66">
        <v>19.600000000000001</v>
      </c>
      <c r="Y22" s="66">
        <v>16.5</v>
      </c>
      <c r="Z22" s="66">
        <v>20</v>
      </c>
      <c r="AA22" s="66">
        <v>11.2</v>
      </c>
      <c r="AB22" s="66">
        <v>0.8</v>
      </c>
      <c r="AC22" s="66"/>
      <c r="AD22" s="66"/>
      <c r="AE22" s="66">
        <v>1.7</v>
      </c>
      <c r="AF22" s="66">
        <v>86.8</v>
      </c>
      <c r="AG22" s="66">
        <v>23.9</v>
      </c>
      <c r="AH22" s="66">
        <v>4.4000000000000004</v>
      </c>
      <c r="AI22" s="66">
        <v>21</v>
      </c>
      <c r="AJ22" s="66">
        <v>7.7</v>
      </c>
      <c r="AK22" s="66">
        <v>20.399999999999999</v>
      </c>
      <c r="AL22" s="66">
        <v>20.399999999999999</v>
      </c>
      <c r="AM22" s="66">
        <v>20</v>
      </c>
      <c r="AN22" s="66">
        <v>7.5</v>
      </c>
      <c r="AO22" s="66">
        <v>54.2</v>
      </c>
      <c r="AP22" s="66">
        <v>7.5</v>
      </c>
      <c r="AQ22" s="66">
        <v>9.8000000000000007</v>
      </c>
      <c r="AR22" s="66"/>
      <c r="AS22" s="66">
        <v>3.6</v>
      </c>
      <c r="AT22" s="66">
        <v>18.5</v>
      </c>
      <c r="AU22" s="66"/>
      <c r="AV22" s="66">
        <v>182.8</v>
      </c>
      <c r="AW22" s="66">
        <v>124.6</v>
      </c>
      <c r="AX22" s="66">
        <v>66.099999999999994</v>
      </c>
      <c r="AY22" s="66"/>
      <c r="AZ22" s="66">
        <v>2.1</v>
      </c>
      <c r="BA22" s="66">
        <v>6.2</v>
      </c>
      <c r="BB22" s="66"/>
      <c r="BC22" s="66">
        <v>2.5310000000000001</v>
      </c>
      <c r="BD22" s="66">
        <v>5.5</v>
      </c>
      <c r="BE22" s="66">
        <v>10</v>
      </c>
      <c r="BF22" s="66">
        <v>12</v>
      </c>
      <c r="BG22" s="66">
        <v>9.5</v>
      </c>
      <c r="BH22" s="66">
        <v>0.6</v>
      </c>
      <c r="BI22" s="66">
        <v>76.7</v>
      </c>
      <c r="BJ22" s="66">
        <v>94.7</v>
      </c>
      <c r="BK22" s="66"/>
      <c r="BL22" s="66">
        <v>2.57</v>
      </c>
      <c r="BM22" s="66">
        <v>0.6</v>
      </c>
      <c r="BN22" s="66">
        <v>0.6</v>
      </c>
      <c r="BO22" s="66">
        <v>4.8</v>
      </c>
      <c r="BP22" s="66">
        <v>2.7</v>
      </c>
      <c r="BQ22" s="66">
        <v>2.2999999999999998</v>
      </c>
      <c r="BR22" s="66">
        <v>1.2</v>
      </c>
      <c r="BS22" s="66">
        <v>5.6</v>
      </c>
      <c r="BT22" s="66">
        <v>1.9</v>
      </c>
      <c r="BU22" s="66">
        <v>20</v>
      </c>
      <c r="BV22" s="66">
        <v>6.6</v>
      </c>
      <c r="BW22" s="66">
        <v>19.899999999999999</v>
      </c>
      <c r="BX22" s="66">
        <v>1.1000000000000001</v>
      </c>
      <c r="BY22" s="66"/>
      <c r="BZ22" s="67">
        <v>1186.201</v>
      </c>
    </row>
    <row r="23" spans="1:78" x14ac:dyDescent="0.25">
      <c r="A23" s="1"/>
      <c r="B23" s="56" t="s">
        <v>1096</v>
      </c>
      <c r="C23" s="68"/>
      <c r="D23" s="68"/>
      <c r="E23" s="68"/>
      <c r="F23" s="68">
        <v>5.8</v>
      </c>
      <c r="G23" s="68"/>
      <c r="H23" s="68">
        <v>18.100000000000001</v>
      </c>
      <c r="I23" s="68">
        <v>2.6</v>
      </c>
      <c r="J23" s="68"/>
      <c r="K23" s="68">
        <v>11.1</v>
      </c>
      <c r="L23" s="68">
        <v>15.5</v>
      </c>
      <c r="M23" s="68">
        <v>20</v>
      </c>
      <c r="N23" s="68">
        <v>0.2</v>
      </c>
      <c r="O23" s="68">
        <v>0.2</v>
      </c>
      <c r="P23" s="68">
        <v>19.8</v>
      </c>
      <c r="Q23" s="68"/>
      <c r="R23" s="68">
        <v>16.2</v>
      </c>
      <c r="S23" s="68">
        <v>20.3</v>
      </c>
      <c r="T23" s="68">
        <v>7.7</v>
      </c>
      <c r="U23" s="68">
        <v>3.5</v>
      </c>
      <c r="V23" s="68">
        <v>5.0999999999999996</v>
      </c>
      <c r="W23" s="68"/>
      <c r="X23" s="68">
        <v>19.600000000000001</v>
      </c>
      <c r="Y23" s="68">
        <v>16.5</v>
      </c>
      <c r="Z23" s="68">
        <v>19.3</v>
      </c>
      <c r="AA23" s="68">
        <v>5.8</v>
      </c>
      <c r="AB23" s="68">
        <v>0.8</v>
      </c>
      <c r="AC23" s="68"/>
      <c r="AD23" s="68"/>
      <c r="AE23" s="68">
        <v>2.4</v>
      </c>
      <c r="AF23" s="68">
        <v>100.1</v>
      </c>
      <c r="AG23" s="68">
        <v>32.799999999999997</v>
      </c>
      <c r="AH23" s="68">
        <v>39.9</v>
      </c>
      <c r="AI23" s="68">
        <v>21</v>
      </c>
      <c r="AJ23" s="68">
        <v>7.7</v>
      </c>
      <c r="AK23" s="68">
        <v>20.399999999999999</v>
      </c>
      <c r="AL23" s="68">
        <v>20.399999999999999</v>
      </c>
      <c r="AM23" s="68">
        <v>20</v>
      </c>
      <c r="AN23" s="68">
        <v>7.5</v>
      </c>
      <c r="AO23" s="68">
        <v>67.400000000000006</v>
      </c>
      <c r="AP23" s="68">
        <v>7.5</v>
      </c>
      <c r="AQ23" s="68">
        <v>9.6</v>
      </c>
      <c r="AR23" s="68"/>
      <c r="AS23" s="68">
        <v>3.5</v>
      </c>
      <c r="AT23" s="68">
        <v>18.5</v>
      </c>
      <c r="AU23" s="68"/>
      <c r="AV23" s="68">
        <v>213.2</v>
      </c>
      <c r="AW23" s="68">
        <v>168.1</v>
      </c>
      <c r="AX23" s="68">
        <v>85.2</v>
      </c>
      <c r="AY23" s="68"/>
      <c r="AZ23" s="68">
        <v>2</v>
      </c>
      <c r="BA23" s="68">
        <v>8.6</v>
      </c>
      <c r="BB23" s="68"/>
      <c r="BC23" s="68">
        <v>2.9510000000000001</v>
      </c>
      <c r="BD23" s="68">
        <v>5.6</v>
      </c>
      <c r="BE23" s="68">
        <v>9.8000000000000007</v>
      </c>
      <c r="BF23" s="68">
        <v>22.8</v>
      </c>
      <c r="BG23" s="68">
        <v>21.9</v>
      </c>
      <c r="BH23" s="68">
        <v>0.6</v>
      </c>
      <c r="BI23" s="68">
        <v>89.5</v>
      </c>
      <c r="BJ23" s="68">
        <v>117</v>
      </c>
      <c r="BK23" s="68"/>
      <c r="BL23" s="68">
        <v>2.64</v>
      </c>
      <c r="BM23" s="68">
        <v>1.1000000000000001</v>
      </c>
      <c r="BN23" s="68">
        <v>0.8</v>
      </c>
      <c r="BO23" s="68">
        <v>4.8</v>
      </c>
      <c r="BP23" s="68">
        <v>2.7</v>
      </c>
      <c r="BQ23" s="68">
        <v>2.2999999999999998</v>
      </c>
      <c r="BR23" s="68">
        <v>1.2</v>
      </c>
      <c r="BS23" s="68">
        <v>8.1</v>
      </c>
      <c r="BT23" s="68">
        <v>1.9</v>
      </c>
      <c r="BU23" s="68">
        <v>19.8</v>
      </c>
      <c r="BV23" s="68">
        <v>6.6</v>
      </c>
      <c r="BW23" s="68">
        <v>19.7</v>
      </c>
      <c r="BX23" s="68">
        <v>2.2000000000000002</v>
      </c>
      <c r="BY23" s="68"/>
      <c r="BZ23" s="69">
        <v>1407.8910000000001</v>
      </c>
    </row>
    <row r="24" spans="1:78" x14ac:dyDescent="0.25">
      <c r="A24" s="1"/>
      <c r="B24" s="50" t="s">
        <v>1097</v>
      </c>
      <c r="C24" s="64"/>
      <c r="D24" s="64"/>
      <c r="E24" s="64"/>
      <c r="F24" s="64">
        <v>5</v>
      </c>
      <c r="G24" s="64"/>
      <c r="H24" s="64">
        <v>18.2</v>
      </c>
      <c r="I24" s="64">
        <v>2.6</v>
      </c>
      <c r="J24" s="64"/>
      <c r="K24" s="64">
        <v>11.3</v>
      </c>
      <c r="L24" s="64">
        <v>17.5</v>
      </c>
      <c r="M24" s="64">
        <v>20</v>
      </c>
      <c r="N24" s="64">
        <v>0.2</v>
      </c>
      <c r="O24" s="64">
        <v>0.7</v>
      </c>
      <c r="P24" s="64">
        <v>19.8</v>
      </c>
      <c r="Q24" s="64"/>
      <c r="R24" s="64">
        <v>16.100000000000001</v>
      </c>
      <c r="S24" s="64">
        <v>20.3</v>
      </c>
      <c r="T24" s="64">
        <v>8</v>
      </c>
      <c r="U24" s="64">
        <v>3.5</v>
      </c>
      <c r="V24" s="64">
        <v>5.0999999999999996</v>
      </c>
      <c r="W24" s="64"/>
      <c r="X24" s="64">
        <v>19.600000000000001</v>
      </c>
      <c r="Y24" s="64">
        <v>16.5</v>
      </c>
      <c r="Z24" s="64">
        <v>27.4</v>
      </c>
      <c r="AA24" s="64">
        <v>2.8</v>
      </c>
      <c r="AB24" s="64">
        <v>2.4</v>
      </c>
      <c r="AC24" s="64"/>
      <c r="AD24" s="64"/>
      <c r="AE24" s="64">
        <v>2.8</v>
      </c>
      <c r="AF24" s="64">
        <v>112.4</v>
      </c>
      <c r="AG24" s="64">
        <v>32.799999999999997</v>
      </c>
      <c r="AH24" s="64">
        <v>44.3</v>
      </c>
      <c r="AI24" s="64">
        <v>21</v>
      </c>
      <c r="AJ24" s="64">
        <v>7.6</v>
      </c>
      <c r="AK24" s="64">
        <v>20.399999999999999</v>
      </c>
      <c r="AL24" s="64">
        <v>20.399999999999999</v>
      </c>
      <c r="AM24" s="64">
        <v>20</v>
      </c>
      <c r="AN24" s="64">
        <v>7.6</v>
      </c>
      <c r="AO24" s="64">
        <v>69.099999999999994</v>
      </c>
      <c r="AP24" s="64">
        <v>10.1</v>
      </c>
      <c r="AQ24" s="64">
        <v>11</v>
      </c>
      <c r="AR24" s="64"/>
      <c r="AS24" s="64">
        <v>3.5</v>
      </c>
      <c r="AT24" s="64">
        <v>18.3</v>
      </c>
      <c r="AU24" s="64"/>
      <c r="AV24" s="64">
        <v>217.2</v>
      </c>
      <c r="AW24" s="64">
        <v>174.1</v>
      </c>
      <c r="AX24" s="64">
        <v>89.5</v>
      </c>
      <c r="AY24" s="64">
        <v>0.1</v>
      </c>
      <c r="AZ24" s="64">
        <v>1.8</v>
      </c>
      <c r="BA24" s="64">
        <v>10.4</v>
      </c>
      <c r="BB24" s="64"/>
      <c r="BC24" s="64">
        <v>3.6040000000000001</v>
      </c>
      <c r="BD24" s="64">
        <v>5.6</v>
      </c>
      <c r="BE24" s="64">
        <v>10</v>
      </c>
      <c r="BF24" s="64">
        <v>18.2</v>
      </c>
      <c r="BG24" s="64">
        <v>14.9</v>
      </c>
      <c r="BH24" s="64">
        <v>0.6</v>
      </c>
      <c r="BI24" s="64">
        <v>93.3</v>
      </c>
      <c r="BJ24" s="64">
        <v>119.2</v>
      </c>
      <c r="BK24" s="64"/>
      <c r="BL24" s="64">
        <v>2.94</v>
      </c>
      <c r="BM24" s="64">
        <v>0.9</v>
      </c>
      <c r="BN24" s="64">
        <v>2.7</v>
      </c>
      <c r="BO24" s="64">
        <v>3.2</v>
      </c>
      <c r="BP24" s="64">
        <v>2.7</v>
      </c>
      <c r="BQ24" s="64">
        <v>2.2999999999999998</v>
      </c>
      <c r="BR24" s="64">
        <v>1.2</v>
      </c>
      <c r="BS24" s="64">
        <v>10.3</v>
      </c>
      <c r="BT24" s="64">
        <v>1.9</v>
      </c>
      <c r="BU24" s="64">
        <v>20</v>
      </c>
      <c r="BV24" s="64">
        <v>6.6</v>
      </c>
      <c r="BW24" s="64">
        <v>20</v>
      </c>
      <c r="BX24" s="64">
        <v>3.5</v>
      </c>
      <c r="BY24" s="64"/>
      <c r="BZ24" s="65">
        <v>1455.0440000000001</v>
      </c>
    </row>
    <row r="25" spans="1:78" x14ac:dyDescent="0.25">
      <c r="A25" s="1"/>
      <c r="B25" s="54" t="s">
        <v>1098</v>
      </c>
      <c r="C25" s="66"/>
      <c r="D25" s="66"/>
      <c r="E25" s="66"/>
      <c r="F25" s="66">
        <v>5.7</v>
      </c>
      <c r="G25" s="66"/>
      <c r="H25" s="66">
        <v>18.2</v>
      </c>
      <c r="I25" s="66">
        <v>2.6</v>
      </c>
      <c r="J25" s="66"/>
      <c r="K25" s="66">
        <v>11.2</v>
      </c>
      <c r="L25" s="66">
        <v>16.3</v>
      </c>
      <c r="M25" s="66">
        <v>20</v>
      </c>
      <c r="N25" s="66">
        <v>0.3</v>
      </c>
      <c r="O25" s="66">
        <v>0.9</v>
      </c>
      <c r="P25" s="66">
        <v>19.8</v>
      </c>
      <c r="Q25" s="66"/>
      <c r="R25" s="66">
        <v>16.100000000000001</v>
      </c>
      <c r="S25" s="66">
        <v>20.3</v>
      </c>
      <c r="T25" s="66">
        <v>8.1</v>
      </c>
      <c r="U25" s="66">
        <v>3.5</v>
      </c>
      <c r="V25" s="66">
        <v>5.0999999999999996</v>
      </c>
      <c r="W25" s="66"/>
      <c r="X25" s="66">
        <v>19.600000000000001</v>
      </c>
      <c r="Y25" s="66">
        <v>13.7</v>
      </c>
      <c r="Z25" s="66">
        <v>40.1</v>
      </c>
      <c r="AA25" s="66">
        <v>2.6</v>
      </c>
      <c r="AB25" s="66">
        <v>6.8</v>
      </c>
      <c r="AC25" s="66"/>
      <c r="AD25" s="66"/>
      <c r="AE25" s="66">
        <v>4.5</v>
      </c>
      <c r="AF25" s="66">
        <v>120.7</v>
      </c>
      <c r="AG25" s="66">
        <v>33.799999999999997</v>
      </c>
      <c r="AH25" s="66">
        <v>44.8</v>
      </c>
      <c r="AI25" s="66">
        <v>21</v>
      </c>
      <c r="AJ25" s="66">
        <v>7.6</v>
      </c>
      <c r="AK25" s="66">
        <v>20.399999999999999</v>
      </c>
      <c r="AL25" s="66">
        <v>20.399999999999999</v>
      </c>
      <c r="AM25" s="66">
        <v>20</v>
      </c>
      <c r="AN25" s="66">
        <v>7.6</v>
      </c>
      <c r="AO25" s="66">
        <v>72.900000000000006</v>
      </c>
      <c r="AP25" s="66">
        <v>9.3000000000000007</v>
      </c>
      <c r="AQ25" s="66">
        <v>12.6</v>
      </c>
      <c r="AR25" s="66"/>
      <c r="AS25" s="66">
        <v>3.6</v>
      </c>
      <c r="AT25" s="66">
        <v>18.3</v>
      </c>
      <c r="AU25" s="66"/>
      <c r="AV25" s="66">
        <v>231.3</v>
      </c>
      <c r="AW25" s="66">
        <v>182.3</v>
      </c>
      <c r="AX25" s="66">
        <v>93.5</v>
      </c>
      <c r="AY25" s="66">
        <v>0.2</v>
      </c>
      <c r="AZ25" s="66">
        <v>1.8</v>
      </c>
      <c r="BA25" s="66">
        <v>10.7</v>
      </c>
      <c r="BB25" s="66"/>
      <c r="BC25" s="66">
        <v>3.6840000000000002</v>
      </c>
      <c r="BD25" s="66">
        <v>5.7</v>
      </c>
      <c r="BE25" s="66">
        <v>9.9</v>
      </c>
      <c r="BF25" s="66">
        <v>13.6</v>
      </c>
      <c r="BG25" s="66">
        <v>7.6</v>
      </c>
      <c r="BH25" s="66">
        <v>0.6</v>
      </c>
      <c r="BI25" s="66">
        <v>96.5</v>
      </c>
      <c r="BJ25" s="66">
        <v>124.7</v>
      </c>
      <c r="BK25" s="66"/>
      <c r="BL25" s="66">
        <v>3.48</v>
      </c>
      <c r="BM25" s="66">
        <v>0.3</v>
      </c>
      <c r="BN25" s="66">
        <v>4.3</v>
      </c>
      <c r="BO25" s="66">
        <v>3.2</v>
      </c>
      <c r="BP25" s="66">
        <v>2.7</v>
      </c>
      <c r="BQ25" s="66">
        <v>2.2999999999999998</v>
      </c>
      <c r="BR25" s="66">
        <v>1.2</v>
      </c>
      <c r="BS25" s="66">
        <v>12.2</v>
      </c>
      <c r="BT25" s="66">
        <v>1.9</v>
      </c>
      <c r="BU25" s="66">
        <v>20</v>
      </c>
      <c r="BV25" s="66">
        <v>6.6</v>
      </c>
      <c r="BW25" s="66">
        <v>20</v>
      </c>
      <c r="BX25" s="66">
        <v>5.5</v>
      </c>
      <c r="BY25" s="66"/>
      <c r="BZ25" s="67">
        <v>1514.164</v>
      </c>
    </row>
    <row r="26" spans="1:78" x14ac:dyDescent="0.25">
      <c r="A26" s="1"/>
      <c r="B26" s="54" t="s">
        <v>1099</v>
      </c>
      <c r="C26" s="66"/>
      <c r="D26" s="66"/>
      <c r="E26" s="66"/>
      <c r="F26" s="66">
        <v>6.8</v>
      </c>
      <c r="G26" s="66"/>
      <c r="H26" s="66">
        <v>18.2</v>
      </c>
      <c r="I26" s="66">
        <v>2.56</v>
      </c>
      <c r="J26" s="66"/>
      <c r="K26" s="66">
        <v>11.5</v>
      </c>
      <c r="L26" s="66">
        <v>16.600000000000001</v>
      </c>
      <c r="M26" s="66">
        <v>20.100000000000001</v>
      </c>
      <c r="N26" s="66">
        <v>0.3</v>
      </c>
      <c r="O26" s="66">
        <v>1</v>
      </c>
      <c r="P26" s="66">
        <v>19.8</v>
      </c>
      <c r="Q26" s="66"/>
      <c r="R26" s="66">
        <v>16.3</v>
      </c>
      <c r="S26" s="66">
        <v>20.3</v>
      </c>
      <c r="T26" s="66">
        <v>8.1</v>
      </c>
      <c r="U26" s="66">
        <v>3.5</v>
      </c>
      <c r="V26" s="66">
        <v>5.0999999999999996</v>
      </c>
      <c r="W26" s="66">
        <v>20.8</v>
      </c>
      <c r="X26" s="66">
        <v>19.600000000000001</v>
      </c>
      <c r="Y26" s="66">
        <v>12.7</v>
      </c>
      <c r="Z26" s="66">
        <v>40.700000000000003</v>
      </c>
      <c r="AA26" s="66">
        <v>0.5</v>
      </c>
      <c r="AB26" s="66">
        <v>10.3</v>
      </c>
      <c r="AC26" s="66"/>
      <c r="AD26" s="66"/>
      <c r="AE26" s="66">
        <v>4.5999999999999996</v>
      </c>
      <c r="AF26" s="66">
        <v>123.7</v>
      </c>
      <c r="AG26" s="66">
        <v>33</v>
      </c>
      <c r="AH26" s="66">
        <v>46.1</v>
      </c>
      <c r="AI26" s="66">
        <v>21</v>
      </c>
      <c r="AJ26" s="66">
        <v>7.6</v>
      </c>
      <c r="AK26" s="66">
        <v>20.399999999999999</v>
      </c>
      <c r="AL26" s="66">
        <v>20.399999999999999</v>
      </c>
      <c r="AM26" s="66">
        <v>20</v>
      </c>
      <c r="AN26" s="66">
        <v>7.6</v>
      </c>
      <c r="AO26" s="66">
        <v>73.400000000000006</v>
      </c>
      <c r="AP26" s="66">
        <v>11.3</v>
      </c>
      <c r="AQ26" s="66">
        <v>12.3</v>
      </c>
      <c r="AR26" s="66"/>
      <c r="AS26" s="66">
        <v>3.5</v>
      </c>
      <c r="AT26" s="66">
        <v>18.399999999999999</v>
      </c>
      <c r="AU26" s="66"/>
      <c r="AV26" s="66">
        <v>238</v>
      </c>
      <c r="AW26" s="66">
        <v>188.7</v>
      </c>
      <c r="AX26" s="66">
        <v>96.4</v>
      </c>
      <c r="AY26" s="66">
        <v>0.2</v>
      </c>
      <c r="AZ26" s="66">
        <v>1.6</v>
      </c>
      <c r="BA26" s="66">
        <v>8.9</v>
      </c>
      <c r="BB26" s="66"/>
      <c r="BC26" s="66">
        <v>4.4409999999999998</v>
      </c>
      <c r="BD26" s="66">
        <v>5.6</v>
      </c>
      <c r="BE26" s="66">
        <v>9.9</v>
      </c>
      <c r="BF26" s="66">
        <v>10.5</v>
      </c>
      <c r="BG26" s="66">
        <v>4.2</v>
      </c>
      <c r="BH26" s="66">
        <v>0.6</v>
      </c>
      <c r="BI26" s="66">
        <v>98.1</v>
      </c>
      <c r="BJ26" s="66">
        <v>126.9</v>
      </c>
      <c r="BK26" s="66"/>
      <c r="BL26" s="66">
        <v>4.21</v>
      </c>
      <c r="BM26" s="66">
        <v>0.4</v>
      </c>
      <c r="BN26" s="66">
        <v>4.5</v>
      </c>
      <c r="BO26" s="66">
        <v>3.2</v>
      </c>
      <c r="BP26" s="66">
        <v>2.6</v>
      </c>
      <c r="BQ26" s="66">
        <v>2.2999999999999998</v>
      </c>
      <c r="BR26" s="66">
        <v>1.2</v>
      </c>
      <c r="BS26" s="66">
        <v>14.2</v>
      </c>
      <c r="BT26" s="66">
        <v>1.9</v>
      </c>
      <c r="BU26" s="66">
        <v>20</v>
      </c>
      <c r="BV26" s="66">
        <v>6.5</v>
      </c>
      <c r="BW26" s="66">
        <v>20</v>
      </c>
      <c r="BX26" s="66">
        <v>6.2</v>
      </c>
      <c r="BY26" s="66">
        <v>20.5</v>
      </c>
      <c r="BZ26" s="67">
        <v>1579.8109999999999</v>
      </c>
    </row>
    <row r="27" spans="1:78" x14ac:dyDescent="0.25">
      <c r="A27" s="1"/>
      <c r="B27" s="54" t="s">
        <v>819</v>
      </c>
      <c r="C27" s="66"/>
      <c r="D27" s="66"/>
      <c r="E27" s="66"/>
      <c r="F27" s="66">
        <v>6.2</v>
      </c>
      <c r="G27" s="66"/>
      <c r="H27" s="66">
        <v>18.2</v>
      </c>
      <c r="I27" s="66">
        <v>2.56</v>
      </c>
      <c r="J27" s="66"/>
      <c r="K27" s="66">
        <v>11.3</v>
      </c>
      <c r="L27" s="66">
        <v>16.600000000000001</v>
      </c>
      <c r="M27" s="66">
        <v>20</v>
      </c>
      <c r="N27" s="66">
        <v>0.3</v>
      </c>
      <c r="O27" s="66">
        <v>1.1000000000000001</v>
      </c>
      <c r="P27" s="66">
        <v>19.8</v>
      </c>
      <c r="Q27" s="66"/>
      <c r="R27" s="66">
        <v>16.2</v>
      </c>
      <c r="S27" s="66">
        <v>20.3</v>
      </c>
      <c r="T27" s="66">
        <v>8.1</v>
      </c>
      <c r="U27" s="66">
        <v>3.5</v>
      </c>
      <c r="V27" s="66">
        <v>5.0999999999999996</v>
      </c>
      <c r="W27" s="66">
        <v>20.6</v>
      </c>
      <c r="X27" s="66">
        <v>19.600000000000001</v>
      </c>
      <c r="Y27" s="66">
        <v>12.8</v>
      </c>
      <c r="Z27" s="66">
        <v>43.9</v>
      </c>
      <c r="AA27" s="66">
        <v>0.1</v>
      </c>
      <c r="AB27" s="66">
        <v>15.4</v>
      </c>
      <c r="AC27" s="66"/>
      <c r="AD27" s="66"/>
      <c r="AE27" s="66">
        <v>5.0999999999999996</v>
      </c>
      <c r="AF27" s="66">
        <v>135.6</v>
      </c>
      <c r="AG27" s="66">
        <v>33.9</v>
      </c>
      <c r="AH27" s="66">
        <v>45.5</v>
      </c>
      <c r="AI27" s="66">
        <v>21</v>
      </c>
      <c r="AJ27" s="66">
        <v>7.6</v>
      </c>
      <c r="AK27" s="66">
        <v>20.399999999999999</v>
      </c>
      <c r="AL27" s="66">
        <v>20.399999999999999</v>
      </c>
      <c r="AM27" s="66">
        <v>20</v>
      </c>
      <c r="AN27" s="66">
        <v>7.4</v>
      </c>
      <c r="AO27" s="66">
        <v>76</v>
      </c>
      <c r="AP27" s="66">
        <v>11.1</v>
      </c>
      <c r="AQ27" s="66">
        <v>12.6</v>
      </c>
      <c r="AR27" s="66"/>
      <c r="AS27" s="66">
        <v>3.5</v>
      </c>
      <c r="AT27" s="66">
        <v>18.5</v>
      </c>
      <c r="AU27" s="66"/>
      <c r="AV27" s="66">
        <v>236.1</v>
      </c>
      <c r="AW27" s="66">
        <v>189.6</v>
      </c>
      <c r="AX27" s="66">
        <v>97</v>
      </c>
      <c r="AY27" s="66">
        <v>0.3</v>
      </c>
      <c r="AZ27" s="66">
        <v>1.5</v>
      </c>
      <c r="BA27" s="66">
        <v>15.6</v>
      </c>
      <c r="BB27" s="66"/>
      <c r="BC27" s="66">
        <v>6.4630000000000001</v>
      </c>
      <c r="BD27" s="66">
        <v>5.6</v>
      </c>
      <c r="BE27" s="66">
        <v>9.8000000000000007</v>
      </c>
      <c r="BF27" s="66">
        <v>7.4</v>
      </c>
      <c r="BG27" s="66">
        <v>1.7</v>
      </c>
      <c r="BH27" s="66">
        <v>0.6</v>
      </c>
      <c r="BI27" s="66">
        <v>96.6</v>
      </c>
      <c r="BJ27" s="66">
        <v>123.4</v>
      </c>
      <c r="BK27" s="66"/>
      <c r="BL27" s="66">
        <v>5.01</v>
      </c>
      <c r="BM27" s="66">
        <v>0.5</v>
      </c>
      <c r="BN27" s="66">
        <v>4.3</v>
      </c>
      <c r="BO27" s="66">
        <v>3.2</v>
      </c>
      <c r="BP27" s="66">
        <v>2.6</v>
      </c>
      <c r="BQ27" s="66">
        <v>2.2999999999999998</v>
      </c>
      <c r="BR27" s="66">
        <v>1.2</v>
      </c>
      <c r="BS27" s="66">
        <v>15.3</v>
      </c>
      <c r="BT27" s="66">
        <v>1.9</v>
      </c>
      <c r="BU27" s="66">
        <v>20</v>
      </c>
      <c r="BV27" s="66">
        <v>6.5</v>
      </c>
      <c r="BW27" s="66">
        <v>20</v>
      </c>
      <c r="BX27" s="66">
        <v>8.1999999999999993</v>
      </c>
      <c r="BY27" s="66">
        <v>20.399999999999999</v>
      </c>
      <c r="BZ27" s="67">
        <v>1603.3330000000001</v>
      </c>
    </row>
    <row r="28" spans="1:78" x14ac:dyDescent="0.25">
      <c r="A28" s="1"/>
      <c r="B28" s="54" t="s">
        <v>820</v>
      </c>
      <c r="C28" s="66"/>
      <c r="D28" s="66"/>
      <c r="E28" s="66"/>
      <c r="F28" s="66">
        <v>8.3000000000000007</v>
      </c>
      <c r="G28" s="66"/>
      <c r="H28" s="66">
        <v>18.3</v>
      </c>
      <c r="I28" s="66">
        <v>2.56</v>
      </c>
      <c r="J28" s="66"/>
      <c r="K28" s="66">
        <v>11.3</v>
      </c>
      <c r="L28" s="66">
        <v>17.100000000000001</v>
      </c>
      <c r="M28" s="66">
        <v>20</v>
      </c>
      <c r="N28" s="66">
        <v>0.3</v>
      </c>
      <c r="O28" s="66">
        <v>1.2</v>
      </c>
      <c r="P28" s="66">
        <v>19.8</v>
      </c>
      <c r="Q28" s="66"/>
      <c r="R28" s="66">
        <v>16.2</v>
      </c>
      <c r="S28" s="66">
        <v>20.3</v>
      </c>
      <c r="T28" s="66">
        <v>8.1</v>
      </c>
      <c r="U28" s="66">
        <v>3.5</v>
      </c>
      <c r="V28" s="66">
        <v>5.0999999999999996</v>
      </c>
      <c r="W28" s="66">
        <v>20.6</v>
      </c>
      <c r="X28" s="66">
        <v>19.600000000000001</v>
      </c>
      <c r="Y28" s="66">
        <v>12.8</v>
      </c>
      <c r="Z28" s="66">
        <v>30.8</v>
      </c>
      <c r="AA28" s="66">
        <v>1.2</v>
      </c>
      <c r="AB28" s="66">
        <v>21.3</v>
      </c>
      <c r="AC28" s="66"/>
      <c r="AD28" s="66"/>
      <c r="AE28" s="66">
        <v>4.9000000000000004</v>
      </c>
      <c r="AF28" s="66">
        <v>141.19999999999999</v>
      </c>
      <c r="AG28" s="66">
        <v>33.6</v>
      </c>
      <c r="AH28" s="66">
        <v>46.6</v>
      </c>
      <c r="AI28" s="66">
        <v>21</v>
      </c>
      <c r="AJ28" s="66">
        <v>7.4</v>
      </c>
      <c r="AK28" s="66">
        <v>20.399999999999999</v>
      </c>
      <c r="AL28" s="66">
        <v>20.399999999999999</v>
      </c>
      <c r="AM28" s="66">
        <v>20</v>
      </c>
      <c r="AN28" s="66">
        <v>7.4</v>
      </c>
      <c r="AO28" s="66">
        <v>77.099999999999994</v>
      </c>
      <c r="AP28" s="66">
        <v>11.3</v>
      </c>
      <c r="AQ28" s="66">
        <v>12.4</v>
      </c>
      <c r="AR28" s="66"/>
      <c r="AS28" s="66">
        <v>3.5</v>
      </c>
      <c r="AT28" s="66">
        <v>18.5</v>
      </c>
      <c r="AU28" s="66"/>
      <c r="AV28" s="66">
        <v>239.3</v>
      </c>
      <c r="AW28" s="66">
        <v>190.3</v>
      </c>
      <c r="AX28" s="66">
        <v>97.6</v>
      </c>
      <c r="AY28" s="66">
        <v>0.3</v>
      </c>
      <c r="AZ28" s="66">
        <v>1.4</v>
      </c>
      <c r="BA28" s="66">
        <v>17</v>
      </c>
      <c r="BB28" s="66"/>
      <c r="BC28" s="66">
        <v>8.9740000000000002</v>
      </c>
      <c r="BD28" s="66">
        <v>5.6</v>
      </c>
      <c r="BE28" s="66">
        <v>10</v>
      </c>
      <c r="BF28" s="66">
        <v>2.2000000000000002</v>
      </c>
      <c r="BG28" s="66"/>
      <c r="BH28" s="66">
        <v>0.6</v>
      </c>
      <c r="BI28" s="66">
        <v>98.4</v>
      </c>
      <c r="BJ28" s="66">
        <v>126.7</v>
      </c>
      <c r="BK28" s="66"/>
      <c r="BL28" s="66">
        <v>7.9</v>
      </c>
      <c r="BM28" s="66">
        <v>1.6</v>
      </c>
      <c r="BN28" s="66">
        <v>10.5</v>
      </c>
      <c r="BO28" s="66">
        <v>3.7</v>
      </c>
      <c r="BP28" s="66">
        <v>2</v>
      </c>
      <c r="BQ28" s="66">
        <v>2.2999999999999998</v>
      </c>
      <c r="BR28" s="66">
        <v>1.2</v>
      </c>
      <c r="BS28" s="66">
        <v>16.399999999999999</v>
      </c>
      <c r="BT28" s="66">
        <v>1.9</v>
      </c>
      <c r="BU28" s="66">
        <v>20</v>
      </c>
      <c r="BV28" s="66">
        <v>6.6</v>
      </c>
      <c r="BW28" s="66">
        <v>20</v>
      </c>
      <c r="BX28" s="66">
        <v>13</v>
      </c>
      <c r="BY28" s="66">
        <v>20.399999999999999</v>
      </c>
      <c r="BZ28" s="67">
        <v>1629.934</v>
      </c>
    </row>
    <row r="29" spans="1:78" x14ac:dyDescent="0.25">
      <c r="A29" s="1"/>
      <c r="B29" s="54" t="s">
        <v>821</v>
      </c>
      <c r="C29" s="66"/>
      <c r="D29" s="66"/>
      <c r="E29" s="66"/>
      <c r="F29" s="66">
        <v>6.9</v>
      </c>
      <c r="G29" s="66"/>
      <c r="H29" s="66">
        <v>18.2</v>
      </c>
      <c r="I29" s="66">
        <v>2.52</v>
      </c>
      <c r="J29" s="66"/>
      <c r="K29" s="66">
        <v>11.6</v>
      </c>
      <c r="L29" s="66">
        <v>17.600000000000001</v>
      </c>
      <c r="M29" s="66">
        <v>20.100000000000001</v>
      </c>
      <c r="N29" s="66">
        <v>0.3</v>
      </c>
      <c r="O29" s="66">
        <v>1.3</v>
      </c>
      <c r="P29" s="66">
        <v>19.8</v>
      </c>
      <c r="Q29" s="66"/>
      <c r="R29" s="66">
        <v>16.399999999999999</v>
      </c>
      <c r="S29" s="66">
        <v>20.3</v>
      </c>
      <c r="T29" s="66">
        <v>8</v>
      </c>
      <c r="U29" s="66">
        <v>3.5</v>
      </c>
      <c r="V29" s="66">
        <v>5.2</v>
      </c>
      <c r="W29" s="66">
        <v>20.9</v>
      </c>
      <c r="X29" s="66">
        <v>19.600000000000001</v>
      </c>
      <c r="Y29" s="66">
        <v>16.600000000000001</v>
      </c>
      <c r="Z29" s="66">
        <v>46.3</v>
      </c>
      <c r="AA29" s="66">
        <v>0.8</v>
      </c>
      <c r="AB29" s="66">
        <v>23.6</v>
      </c>
      <c r="AC29" s="66"/>
      <c r="AD29" s="66"/>
      <c r="AE29" s="66">
        <v>8.1999999999999993</v>
      </c>
      <c r="AF29" s="66">
        <v>167.7</v>
      </c>
      <c r="AG29" s="66">
        <v>34.299999999999997</v>
      </c>
      <c r="AH29" s="66">
        <v>46.2</v>
      </c>
      <c r="AI29" s="66">
        <v>21</v>
      </c>
      <c r="AJ29" s="66">
        <v>7.4</v>
      </c>
      <c r="AK29" s="66">
        <v>20.399999999999999</v>
      </c>
      <c r="AL29" s="66">
        <v>20.399999999999999</v>
      </c>
      <c r="AM29" s="66">
        <v>20</v>
      </c>
      <c r="AN29" s="66">
        <v>7.6</v>
      </c>
      <c r="AO29" s="66">
        <v>77</v>
      </c>
      <c r="AP29" s="66">
        <v>12.7</v>
      </c>
      <c r="AQ29" s="66">
        <v>14.8</v>
      </c>
      <c r="AR29" s="66"/>
      <c r="AS29" s="66">
        <v>3.5</v>
      </c>
      <c r="AT29" s="66">
        <v>18.5</v>
      </c>
      <c r="AU29" s="66"/>
      <c r="AV29" s="66">
        <v>237.2</v>
      </c>
      <c r="AW29" s="66">
        <v>188.4</v>
      </c>
      <c r="AX29" s="66">
        <v>96.3</v>
      </c>
      <c r="AY29" s="66">
        <v>0.3</v>
      </c>
      <c r="AZ29" s="66">
        <v>1.2</v>
      </c>
      <c r="BA29" s="66">
        <v>17.8</v>
      </c>
      <c r="BB29" s="66"/>
      <c r="BC29" s="66">
        <v>9.0920000000000005</v>
      </c>
      <c r="BD29" s="66">
        <v>5.4</v>
      </c>
      <c r="BE29" s="66">
        <v>9.9</v>
      </c>
      <c r="BF29" s="66">
        <v>1.1000000000000001</v>
      </c>
      <c r="BG29" s="66"/>
      <c r="BH29" s="66">
        <v>0.6</v>
      </c>
      <c r="BI29" s="66">
        <v>98.8</v>
      </c>
      <c r="BJ29" s="66">
        <v>126.4</v>
      </c>
      <c r="BK29" s="66"/>
      <c r="BL29" s="66">
        <v>10.45</v>
      </c>
      <c r="BM29" s="66">
        <v>3.6</v>
      </c>
      <c r="BN29" s="66">
        <v>16.2</v>
      </c>
      <c r="BO29" s="66">
        <v>4.8</v>
      </c>
      <c r="BP29" s="66">
        <v>2.2000000000000002</v>
      </c>
      <c r="BQ29" s="66">
        <v>2.2999999999999998</v>
      </c>
      <c r="BR29" s="66">
        <v>1.2</v>
      </c>
      <c r="BS29" s="66">
        <v>16.600000000000001</v>
      </c>
      <c r="BT29" s="66">
        <v>1.9</v>
      </c>
      <c r="BU29" s="66">
        <v>20</v>
      </c>
      <c r="BV29" s="66">
        <v>6.6</v>
      </c>
      <c r="BW29" s="66">
        <v>20</v>
      </c>
      <c r="BX29" s="66">
        <v>15</v>
      </c>
      <c r="BY29" s="66">
        <v>20.5</v>
      </c>
      <c r="BZ29" s="67">
        <v>1693.0619999999999</v>
      </c>
    </row>
    <row r="30" spans="1:78" x14ac:dyDescent="0.25">
      <c r="A30" s="1"/>
      <c r="B30" s="54" t="s">
        <v>822</v>
      </c>
      <c r="C30" s="66"/>
      <c r="D30" s="66"/>
      <c r="E30" s="66"/>
      <c r="F30" s="66">
        <v>6</v>
      </c>
      <c r="G30" s="66"/>
      <c r="H30" s="66">
        <v>18.2</v>
      </c>
      <c r="I30" s="66">
        <v>2.52</v>
      </c>
      <c r="J30" s="66"/>
      <c r="K30" s="66">
        <v>11.7</v>
      </c>
      <c r="L30" s="66">
        <v>12.6</v>
      </c>
      <c r="M30" s="66">
        <v>19.899999999999999</v>
      </c>
      <c r="N30" s="66">
        <v>0.3</v>
      </c>
      <c r="O30" s="66">
        <v>1.3</v>
      </c>
      <c r="P30" s="66">
        <v>19.8</v>
      </c>
      <c r="Q30" s="66"/>
      <c r="R30" s="66">
        <v>16</v>
      </c>
      <c r="S30" s="66">
        <v>20.3</v>
      </c>
      <c r="T30" s="66">
        <v>8</v>
      </c>
      <c r="U30" s="66">
        <v>3.5</v>
      </c>
      <c r="V30" s="66">
        <v>5.2</v>
      </c>
      <c r="W30" s="66">
        <v>20.100000000000001</v>
      </c>
      <c r="X30" s="66">
        <v>19.3</v>
      </c>
      <c r="Y30" s="66">
        <v>16.5</v>
      </c>
      <c r="Z30" s="66">
        <v>58.6</v>
      </c>
      <c r="AA30" s="66">
        <v>1.3</v>
      </c>
      <c r="AB30" s="66">
        <v>24.6</v>
      </c>
      <c r="AC30" s="66"/>
      <c r="AD30" s="66"/>
      <c r="AE30" s="66">
        <v>11.2</v>
      </c>
      <c r="AF30" s="66">
        <v>177.4</v>
      </c>
      <c r="AG30" s="66">
        <v>34.1</v>
      </c>
      <c r="AH30" s="66">
        <v>47.3</v>
      </c>
      <c r="AI30" s="66">
        <v>21</v>
      </c>
      <c r="AJ30" s="66">
        <v>7.4</v>
      </c>
      <c r="AK30" s="66">
        <v>20.399999999999999</v>
      </c>
      <c r="AL30" s="66">
        <v>20.399999999999999</v>
      </c>
      <c r="AM30" s="66">
        <v>20</v>
      </c>
      <c r="AN30" s="66">
        <v>7.6</v>
      </c>
      <c r="AO30" s="66">
        <v>77.3</v>
      </c>
      <c r="AP30" s="66">
        <v>12.3</v>
      </c>
      <c r="AQ30" s="66">
        <v>14</v>
      </c>
      <c r="AR30" s="66"/>
      <c r="AS30" s="66">
        <v>3.5</v>
      </c>
      <c r="AT30" s="66">
        <v>18.5</v>
      </c>
      <c r="AU30" s="66"/>
      <c r="AV30" s="66">
        <v>241.7</v>
      </c>
      <c r="AW30" s="66">
        <v>190.1</v>
      </c>
      <c r="AX30" s="66">
        <v>97.1</v>
      </c>
      <c r="AY30" s="66">
        <v>0.4</v>
      </c>
      <c r="AZ30" s="66">
        <v>1.1000000000000001</v>
      </c>
      <c r="BA30" s="66">
        <v>17.8</v>
      </c>
      <c r="BB30" s="66"/>
      <c r="BC30" s="66">
        <v>13.06</v>
      </c>
      <c r="BD30" s="66">
        <v>5.6</v>
      </c>
      <c r="BE30" s="66">
        <v>9.9</v>
      </c>
      <c r="BF30" s="66">
        <v>12.3</v>
      </c>
      <c r="BG30" s="66"/>
      <c r="BH30" s="66">
        <v>0.6</v>
      </c>
      <c r="BI30" s="66">
        <v>97.4</v>
      </c>
      <c r="BJ30" s="66">
        <v>126</v>
      </c>
      <c r="BK30" s="66"/>
      <c r="BL30" s="66">
        <v>13.47</v>
      </c>
      <c r="BM30" s="66">
        <v>5.3</v>
      </c>
      <c r="BN30" s="66">
        <v>19.3</v>
      </c>
      <c r="BO30" s="66">
        <v>4.8</v>
      </c>
      <c r="BP30" s="66">
        <v>2.1</v>
      </c>
      <c r="BQ30" s="66">
        <v>2.2999999999999998</v>
      </c>
      <c r="BR30" s="66">
        <v>1.2</v>
      </c>
      <c r="BS30" s="66">
        <v>17</v>
      </c>
      <c r="BT30" s="66">
        <v>1.9</v>
      </c>
      <c r="BU30" s="66">
        <v>20</v>
      </c>
      <c r="BV30" s="66">
        <v>6.6</v>
      </c>
      <c r="BW30" s="66">
        <v>20</v>
      </c>
      <c r="BX30" s="66">
        <v>15</v>
      </c>
      <c r="BY30" s="66">
        <v>20.100000000000001</v>
      </c>
      <c r="BZ30" s="67">
        <v>1740.25</v>
      </c>
    </row>
    <row r="31" spans="1:78" x14ac:dyDescent="0.25">
      <c r="A31" s="1"/>
      <c r="B31" s="56" t="s">
        <v>823</v>
      </c>
      <c r="C31" s="68"/>
      <c r="D31" s="68"/>
      <c r="E31" s="68"/>
      <c r="F31" s="68">
        <v>7.6</v>
      </c>
      <c r="G31" s="68"/>
      <c r="H31" s="68">
        <v>18.2</v>
      </c>
      <c r="I31" s="68">
        <v>2.52</v>
      </c>
      <c r="J31" s="68"/>
      <c r="K31" s="68">
        <v>11.7</v>
      </c>
      <c r="L31" s="68">
        <v>16.2</v>
      </c>
      <c r="M31" s="68">
        <v>20</v>
      </c>
      <c r="N31" s="68">
        <v>0.3</v>
      </c>
      <c r="O31" s="68">
        <v>1.3</v>
      </c>
      <c r="P31" s="68">
        <v>19.8</v>
      </c>
      <c r="Q31" s="68"/>
      <c r="R31" s="68">
        <v>16.2</v>
      </c>
      <c r="S31" s="68">
        <v>20.3</v>
      </c>
      <c r="T31" s="68">
        <v>8.1</v>
      </c>
      <c r="U31" s="68">
        <v>3.5</v>
      </c>
      <c r="V31" s="68">
        <v>5.2</v>
      </c>
      <c r="W31" s="68">
        <v>20.7</v>
      </c>
      <c r="X31" s="68">
        <v>19.3</v>
      </c>
      <c r="Y31" s="68">
        <v>16.5</v>
      </c>
      <c r="Z31" s="68">
        <v>65.8</v>
      </c>
      <c r="AA31" s="68">
        <v>0.4</v>
      </c>
      <c r="AB31" s="68">
        <v>27.2</v>
      </c>
      <c r="AC31" s="68"/>
      <c r="AD31" s="68"/>
      <c r="AE31" s="68">
        <v>11.9</v>
      </c>
      <c r="AF31" s="68">
        <v>183.4</v>
      </c>
      <c r="AG31" s="68">
        <v>31.7</v>
      </c>
      <c r="AH31" s="68">
        <v>47.2</v>
      </c>
      <c r="AI31" s="68">
        <v>21</v>
      </c>
      <c r="AJ31" s="68">
        <v>7.4</v>
      </c>
      <c r="AK31" s="68">
        <v>20.399999999999999</v>
      </c>
      <c r="AL31" s="68">
        <v>20.399999999999999</v>
      </c>
      <c r="AM31" s="68">
        <v>20</v>
      </c>
      <c r="AN31" s="68">
        <v>7.8</v>
      </c>
      <c r="AO31" s="68">
        <v>77.3</v>
      </c>
      <c r="AP31" s="68">
        <v>13.4</v>
      </c>
      <c r="AQ31" s="68">
        <v>14.6</v>
      </c>
      <c r="AR31" s="68"/>
      <c r="AS31" s="68">
        <v>3.5</v>
      </c>
      <c r="AT31" s="68">
        <v>18.5</v>
      </c>
      <c r="AU31" s="68"/>
      <c r="AV31" s="68">
        <v>240.4</v>
      </c>
      <c r="AW31" s="68">
        <v>187.7</v>
      </c>
      <c r="AX31" s="68">
        <v>96.5</v>
      </c>
      <c r="AY31" s="68">
        <v>0.4</v>
      </c>
      <c r="AZ31" s="68">
        <v>1.1000000000000001</v>
      </c>
      <c r="BA31" s="68">
        <v>18.5</v>
      </c>
      <c r="BB31" s="68"/>
      <c r="BC31" s="68">
        <v>12.936</v>
      </c>
      <c r="BD31" s="68">
        <v>5.6</v>
      </c>
      <c r="BE31" s="68">
        <v>10</v>
      </c>
      <c r="BF31" s="68">
        <v>19</v>
      </c>
      <c r="BG31" s="68">
        <v>3.8</v>
      </c>
      <c r="BH31" s="68">
        <v>0.6</v>
      </c>
      <c r="BI31" s="68">
        <v>99.3</v>
      </c>
      <c r="BJ31" s="68">
        <v>124.4</v>
      </c>
      <c r="BK31" s="68"/>
      <c r="BL31" s="68">
        <v>15.75</v>
      </c>
      <c r="BM31" s="68">
        <v>5.3</v>
      </c>
      <c r="BN31" s="68">
        <v>22.9</v>
      </c>
      <c r="BO31" s="68">
        <v>4.8</v>
      </c>
      <c r="BP31" s="68">
        <v>1.9</v>
      </c>
      <c r="BQ31" s="68">
        <v>2.2999999999999998</v>
      </c>
      <c r="BR31" s="68">
        <v>1.2</v>
      </c>
      <c r="BS31" s="68">
        <v>17.2</v>
      </c>
      <c r="BT31" s="68">
        <v>1.9</v>
      </c>
      <c r="BU31" s="68">
        <v>20</v>
      </c>
      <c r="BV31" s="68">
        <v>6.6</v>
      </c>
      <c r="BW31" s="68">
        <v>20</v>
      </c>
      <c r="BX31" s="68">
        <v>11.9</v>
      </c>
      <c r="BY31" s="68">
        <v>20.5</v>
      </c>
      <c r="BZ31" s="69">
        <v>1771.806</v>
      </c>
    </row>
    <row r="32" spans="1:78" x14ac:dyDescent="0.25">
      <c r="A32" s="1"/>
      <c r="B32" s="50" t="s">
        <v>824</v>
      </c>
      <c r="C32" s="64"/>
      <c r="D32" s="64"/>
      <c r="E32" s="64"/>
      <c r="F32" s="64">
        <v>7</v>
      </c>
      <c r="G32" s="64"/>
      <c r="H32" s="64">
        <v>18.2</v>
      </c>
      <c r="I32" s="64">
        <v>2.48</v>
      </c>
      <c r="J32" s="64"/>
      <c r="K32" s="64">
        <v>11</v>
      </c>
      <c r="L32" s="64">
        <v>16.399999999999999</v>
      </c>
      <c r="M32" s="64">
        <v>20</v>
      </c>
      <c r="N32" s="64">
        <v>0.4</v>
      </c>
      <c r="O32" s="64">
        <v>1.3</v>
      </c>
      <c r="P32" s="64">
        <v>19.8</v>
      </c>
      <c r="Q32" s="64"/>
      <c r="R32" s="64">
        <v>15.8</v>
      </c>
      <c r="S32" s="64">
        <v>20.3</v>
      </c>
      <c r="T32" s="64">
        <v>8</v>
      </c>
      <c r="U32" s="64">
        <v>3.5</v>
      </c>
      <c r="V32" s="64">
        <v>5.2</v>
      </c>
      <c r="W32" s="64">
        <v>20.5</v>
      </c>
      <c r="X32" s="64">
        <v>19.3</v>
      </c>
      <c r="Y32" s="64">
        <v>12.8</v>
      </c>
      <c r="Z32" s="64">
        <v>66.099999999999994</v>
      </c>
      <c r="AA32" s="64">
        <v>1.8</v>
      </c>
      <c r="AB32" s="64">
        <v>29.5</v>
      </c>
      <c r="AC32" s="64"/>
      <c r="AD32" s="64"/>
      <c r="AE32" s="64">
        <v>8.1</v>
      </c>
      <c r="AF32" s="64">
        <v>180.5</v>
      </c>
      <c r="AG32" s="64">
        <v>33.799999999999997</v>
      </c>
      <c r="AH32" s="64">
        <v>43.8</v>
      </c>
      <c r="AI32" s="64">
        <v>21</v>
      </c>
      <c r="AJ32" s="64">
        <v>7.4</v>
      </c>
      <c r="AK32" s="64">
        <v>20.399999999999999</v>
      </c>
      <c r="AL32" s="64">
        <v>20.399999999999999</v>
      </c>
      <c r="AM32" s="64">
        <v>20</v>
      </c>
      <c r="AN32" s="64">
        <v>7.6</v>
      </c>
      <c r="AO32" s="64">
        <v>70.2</v>
      </c>
      <c r="AP32" s="64">
        <v>13.9</v>
      </c>
      <c r="AQ32" s="64">
        <v>14.9</v>
      </c>
      <c r="AR32" s="64"/>
      <c r="AS32" s="64">
        <v>3.5</v>
      </c>
      <c r="AT32" s="64">
        <v>18.5</v>
      </c>
      <c r="AU32" s="64"/>
      <c r="AV32" s="64">
        <v>229.6</v>
      </c>
      <c r="AW32" s="64">
        <v>186.1</v>
      </c>
      <c r="AX32" s="64">
        <v>93.2</v>
      </c>
      <c r="AY32" s="64">
        <v>0.4</v>
      </c>
      <c r="AZ32" s="64">
        <v>1</v>
      </c>
      <c r="BA32" s="64">
        <v>18.7</v>
      </c>
      <c r="BB32" s="64"/>
      <c r="BC32" s="64">
        <v>13.459</v>
      </c>
      <c r="BD32" s="64">
        <v>5.4</v>
      </c>
      <c r="BE32" s="64">
        <v>9.9</v>
      </c>
      <c r="BF32" s="64">
        <v>60.6</v>
      </c>
      <c r="BG32" s="64">
        <v>41.3</v>
      </c>
      <c r="BH32" s="64">
        <v>0.6</v>
      </c>
      <c r="BI32" s="64">
        <v>97.1</v>
      </c>
      <c r="BJ32" s="64">
        <v>120.4</v>
      </c>
      <c r="BK32" s="64"/>
      <c r="BL32" s="64">
        <v>15.67</v>
      </c>
      <c r="BM32" s="64">
        <v>6.3</v>
      </c>
      <c r="BN32" s="64">
        <v>22.1</v>
      </c>
      <c r="BO32" s="64">
        <v>4.8</v>
      </c>
      <c r="BP32" s="64">
        <v>2</v>
      </c>
      <c r="BQ32" s="64">
        <v>2.2999999999999998</v>
      </c>
      <c r="BR32" s="64">
        <v>1.2</v>
      </c>
      <c r="BS32" s="64">
        <v>17.600000000000001</v>
      </c>
      <c r="BT32" s="64">
        <v>1.9</v>
      </c>
      <c r="BU32" s="64">
        <v>20</v>
      </c>
      <c r="BV32" s="64">
        <v>6.5</v>
      </c>
      <c r="BW32" s="64">
        <v>19.899999999999999</v>
      </c>
      <c r="BX32" s="64">
        <v>13.5</v>
      </c>
      <c r="BY32" s="64">
        <v>20.3</v>
      </c>
      <c r="BZ32" s="65">
        <v>1815.2090000000001</v>
      </c>
    </row>
    <row r="33" spans="1:78" x14ac:dyDescent="0.25">
      <c r="A33" s="1"/>
      <c r="B33" s="54" t="s">
        <v>825</v>
      </c>
      <c r="C33" s="66"/>
      <c r="D33" s="66"/>
      <c r="E33" s="66"/>
      <c r="F33" s="66">
        <v>6</v>
      </c>
      <c r="G33" s="66"/>
      <c r="H33" s="66">
        <v>18.100000000000001</v>
      </c>
      <c r="I33" s="66">
        <v>2.48</v>
      </c>
      <c r="J33" s="66"/>
      <c r="K33" s="66">
        <v>10.8</v>
      </c>
      <c r="L33" s="66">
        <v>13.2</v>
      </c>
      <c r="M33" s="66">
        <v>20</v>
      </c>
      <c r="N33" s="66">
        <v>0.4</v>
      </c>
      <c r="O33" s="66">
        <v>1.3</v>
      </c>
      <c r="P33" s="66">
        <v>19.8</v>
      </c>
      <c r="Q33" s="66"/>
      <c r="R33" s="66">
        <v>16</v>
      </c>
      <c r="S33" s="66">
        <v>20.3</v>
      </c>
      <c r="T33" s="66">
        <v>7.7</v>
      </c>
      <c r="U33" s="66">
        <v>3.5</v>
      </c>
      <c r="V33" s="66">
        <v>5.2</v>
      </c>
      <c r="W33" s="66">
        <v>20.9</v>
      </c>
      <c r="X33" s="66">
        <v>19.3</v>
      </c>
      <c r="Y33" s="66">
        <v>12.7</v>
      </c>
      <c r="Z33" s="66">
        <v>64.8</v>
      </c>
      <c r="AA33" s="66">
        <v>4.0999999999999996</v>
      </c>
      <c r="AB33" s="66">
        <v>40.700000000000003</v>
      </c>
      <c r="AC33" s="66"/>
      <c r="AD33" s="66"/>
      <c r="AE33" s="66">
        <v>12.6</v>
      </c>
      <c r="AF33" s="66">
        <v>180.4</v>
      </c>
      <c r="AG33" s="66">
        <v>34.4</v>
      </c>
      <c r="AH33" s="66">
        <v>47.2</v>
      </c>
      <c r="AI33" s="66">
        <v>21</v>
      </c>
      <c r="AJ33" s="66">
        <v>7.4</v>
      </c>
      <c r="AK33" s="66">
        <v>20.399999999999999</v>
      </c>
      <c r="AL33" s="66">
        <v>20.399999999999999</v>
      </c>
      <c r="AM33" s="66">
        <v>20</v>
      </c>
      <c r="AN33" s="66">
        <v>7.6</v>
      </c>
      <c r="AO33" s="66">
        <v>77.3</v>
      </c>
      <c r="AP33" s="66">
        <v>13.7</v>
      </c>
      <c r="AQ33" s="66">
        <v>14.6</v>
      </c>
      <c r="AR33" s="66"/>
      <c r="AS33" s="66">
        <v>3.5</v>
      </c>
      <c r="AT33" s="66">
        <v>18.5</v>
      </c>
      <c r="AU33" s="66"/>
      <c r="AV33" s="66">
        <v>238.9</v>
      </c>
      <c r="AW33" s="66">
        <v>176.9</v>
      </c>
      <c r="AX33" s="66">
        <v>97.9</v>
      </c>
      <c r="AY33" s="66">
        <v>0.4</v>
      </c>
      <c r="AZ33" s="66">
        <v>0.5</v>
      </c>
      <c r="BA33" s="66">
        <v>18.2</v>
      </c>
      <c r="BB33" s="66"/>
      <c r="BC33" s="66">
        <v>14.124000000000001</v>
      </c>
      <c r="BD33" s="66">
        <v>5.5</v>
      </c>
      <c r="BE33" s="66">
        <v>9.8000000000000007</v>
      </c>
      <c r="BF33" s="66">
        <v>86.5</v>
      </c>
      <c r="BG33" s="66">
        <v>80.599999999999994</v>
      </c>
      <c r="BH33" s="66">
        <v>0.6</v>
      </c>
      <c r="BI33" s="66">
        <v>100.4</v>
      </c>
      <c r="BJ33" s="66">
        <v>127.8</v>
      </c>
      <c r="BK33" s="66"/>
      <c r="BL33" s="66">
        <v>16.309999999999999</v>
      </c>
      <c r="BM33" s="66">
        <v>10.199999999999999</v>
      </c>
      <c r="BN33" s="66">
        <v>29.5</v>
      </c>
      <c r="BO33" s="66">
        <v>4.8</v>
      </c>
      <c r="BP33" s="66">
        <v>2</v>
      </c>
      <c r="BQ33" s="66">
        <v>2.2999999999999998</v>
      </c>
      <c r="BR33" s="66">
        <v>1.2</v>
      </c>
      <c r="BS33" s="66">
        <v>17.2</v>
      </c>
      <c r="BT33" s="66">
        <v>1.9</v>
      </c>
      <c r="BU33" s="66">
        <v>19.600000000000001</v>
      </c>
      <c r="BV33" s="66">
        <v>6.6</v>
      </c>
      <c r="BW33" s="66">
        <v>19.7</v>
      </c>
      <c r="BX33" s="66">
        <v>14.5</v>
      </c>
      <c r="BY33" s="66">
        <v>20.5</v>
      </c>
      <c r="BZ33" s="67">
        <v>1930.7139999999999</v>
      </c>
    </row>
    <row r="34" spans="1:78" x14ac:dyDescent="0.25">
      <c r="A34" s="1"/>
      <c r="B34" s="54" t="s">
        <v>826</v>
      </c>
      <c r="C34" s="66"/>
      <c r="D34" s="66"/>
      <c r="E34" s="66"/>
      <c r="F34" s="66">
        <v>6.6</v>
      </c>
      <c r="G34" s="66"/>
      <c r="H34" s="66">
        <v>18.2</v>
      </c>
      <c r="I34" s="66">
        <v>2.4</v>
      </c>
      <c r="J34" s="66"/>
      <c r="K34" s="66">
        <v>10.8</v>
      </c>
      <c r="L34" s="66">
        <v>14.8</v>
      </c>
      <c r="M34" s="66">
        <v>20</v>
      </c>
      <c r="N34" s="66">
        <v>0.3</v>
      </c>
      <c r="O34" s="66">
        <v>1.3</v>
      </c>
      <c r="P34" s="66">
        <v>19.8</v>
      </c>
      <c r="Q34" s="66"/>
      <c r="R34" s="66">
        <v>15.8</v>
      </c>
      <c r="S34" s="66">
        <v>20.3</v>
      </c>
      <c r="T34" s="66">
        <v>7.9</v>
      </c>
      <c r="U34" s="66">
        <v>3.5</v>
      </c>
      <c r="V34" s="66">
        <v>5.0999999999999996</v>
      </c>
      <c r="W34" s="66">
        <v>20.6</v>
      </c>
      <c r="X34" s="66">
        <v>19.100000000000001</v>
      </c>
      <c r="Y34" s="66">
        <v>12.8</v>
      </c>
      <c r="Z34" s="66">
        <v>66.2</v>
      </c>
      <c r="AA34" s="66">
        <v>5.5</v>
      </c>
      <c r="AB34" s="66">
        <v>40.6</v>
      </c>
      <c r="AC34" s="66"/>
      <c r="AD34" s="66"/>
      <c r="AE34" s="66">
        <v>11.8</v>
      </c>
      <c r="AF34" s="66">
        <v>185</v>
      </c>
      <c r="AG34" s="66">
        <v>36.1</v>
      </c>
      <c r="AH34" s="66">
        <v>47.6</v>
      </c>
      <c r="AI34" s="66">
        <v>21</v>
      </c>
      <c r="AJ34" s="66">
        <v>7.4</v>
      </c>
      <c r="AK34" s="66">
        <v>20.399999999999999</v>
      </c>
      <c r="AL34" s="66">
        <v>20.399999999999999</v>
      </c>
      <c r="AM34" s="66">
        <v>20</v>
      </c>
      <c r="AN34" s="66">
        <v>7.8</v>
      </c>
      <c r="AO34" s="66">
        <v>73.3</v>
      </c>
      <c r="AP34" s="66">
        <v>13.9</v>
      </c>
      <c r="AQ34" s="66">
        <v>15.1</v>
      </c>
      <c r="AR34" s="66"/>
      <c r="AS34" s="66">
        <v>3.5</v>
      </c>
      <c r="AT34" s="66">
        <v>18.5</v>
      </c>
      <c r="AU34" s="66"/>
      <c r="AV34" s="66">
        <v>219.2</v>
      </c>
      <c r="AW34" s="66">
        <v>147.5</v>
      </c>
      <c r="AX34" s="66">
        <v>86.7</v>
      </c>
      <c r="AY34" s="66">
        <v>0.3</v>
      </c>
      <c r="AZ34" s="66">
        <v>0.5</v>
      </c>
      <c r="BA34" s="66">
        <v>17.3</v>
      </c>
      <c r="BB34" s="66"/>
      <c r="BC34" s="66">
        <v>13.689</v>
      </c>
      <c r="BD34" s="66">
        <v>5.5</v>
      </c>
      <c r="BE34" s="66">
        <v>9.9</v>
      </c>
      <c r="BF34" s="66">
        <v>97.2</v>
      </c>
      <c r="BG34" s="66">
        <v>86.9</v>
      </c>
      <c r="BH34" s="66">
        <v>0.6</v>
      </c>
      <c r="BI34" s="66">
        <v>95.4</v>
      </c>
      <c r="BJ34" s="66">
        <v>124.2</v>
      </c>
      <c r="BK34" s="66"/>
      <c r="BL34" s="66">
        <v>16.78</v>
      </c>
      <c r="BM34" s="66">
        <v>12.2</v>
      </c>
      <c r="BN34" s="66">
        <v>26.7</v>
      </c>
      <c r="BO34" s="66">
        <v>4.8</v>
      </c>
      <c r="BP34" s="66">
        <v>2</v>
      </c>
      <c r="BQ34" s="66">
        <v>2.2999999999999998</v>
      </c>
      <c r="BR34" s="66">
        <v>1.2</v>
      </c>
      <c r="BS34" s="66">
        <v>13.4</v>
      </c>
      <c r="BT34" s="66">
        <v>1.8</v>
      </c>
      <c r="BU34" s="66">
        <v>20</v>
      </c>
      <c r="BV34" s="66">
        <v>6.6</v>
      </c>
      <c r="BW34" s="66">
        <v>19.899999999999999</v>
      </c>
      <c r="BX34" s="66">
        <v>14.5</v>
      </c>
      <c r="BY34" s="66">
        <v>20.399999999999999</v>
      </c>
      <c r="BZ34" s="67">
        <v>1880.8689999999999</v>
      </c>
    </row>
    <row r="35" spans="1:78" x14ac:dyDescent="0.25">
      <c r="A35" s="1"/>
      <c r="B35" s="54" t="s">
        <v>827</v>
      </c>
      <c r="C35" s="66"/>
      <c r="D35" s="66"/>
      <c r="E35" s="66"/>
      <c r="F35" s="66">
        <v>6.7</v>
      </c>
      <c r="G35" s="66"/>
      <c r="H35" s="66">
        <v>11.4</v>
      </c>
      <c r="I35" s="66">
        <v>2.3199999999999998</v>
      </c>
      <c r="J35" s="66"/>
      <c r="K35" s="66">
        <v>10.4</v>
      </c>
      <c r="L35" s="66">
        <v>17.399999999999999</v>
      </c>
      <c r="M35" s="66">
        <v>20</v>
      </c>
      <c r="N35" s="66">
        <v>0.3</v>
      </c>
      <c r="O35" s="66">
        <v>1.3</v>
      </c>
      <c r="P35" s="66">
        <v>19.8</v>
      </c>
      <c r="Q35" s="66"/>
      <c r="R35" s="66">
        <v>15.9</v>
      </c>
      <c r="S35" s="66">
        <v>20.3</v>
      </c>
      <c r="T35" s="66">
        <v>7.9</v>
      </c>
      <c r="U35" s="66">
        <v>3.5</v>
      </c>
      <c r="V35" s="66">
        <v>5.2</v>
      </c>
      <c r="W35" s="66">
        <v>20.8</v>
      </c>
      <c r="X35" s="66">
        <v>19.100000000000001</v>
      </c>
      <c r="Y35" s="66">
        <v>12.8</v>
      </c>
      <c r="Z35" s="66">
        <v>73.2</v>
      </c>
      <c r="AA35" s="66">
        <v>6.5</v>
      </c>
      <c r="AB35" s="66">
        <v>38.4</v>
      </c>
      <c r="AC35" s="66"/>
      <c r="AD35" s="66"/>
      <c r="AE35" s="66">
        <v>14.7</v>
      </c>
      <c r="AF35" s="66">
        <v>193.9</v>
      </c>
      <c r="AG35" s="66">
        <v>25.9</v>
      </c>
      <c r="AH35" s="66">
        <v>48.5</v>
      </c>
      <c r="AI35" s="66">
        <v>21</v>
      </c>
      <c r="AJ35" s="66">
        <v>7.4</v>
      </c>
      <c r="AK35" s="66">
        <v>20.399999999999999</v>
      </c>
      <c r="AL35" s="66">
        <v>20.399999999999999</v>
      </c>
      <c r="AM35" s="66">
        <v>20</v>
      </c>
      <c r="AN35" s="66">
        <v>7.8</v>
      </c>
      <c r="AO35" s="66">
        <v>68.7</v>
      </c>
      <c r="AP35" s="66">
        <v>15.5</v>
      </c>
      <c r="AQ35" s="66">
        <v>14.9</v>
      </c>
      <c r="AR35" s="66"/>
      <c r="AS35" s="66">
        <v>3.5</v>
      </c>
      <c r="AT35" s="66">
        <v>18.399999999999999</v>
      </c>
      <c r="AU35" s="66"/>
      <c r="AV35" s="66">
        <v>224</v>
      </c>
      <c r="AW35" s="66">
        <v>180.7</v>
      </c>
      <c r="AX35" s="66">
        <v>92.3</v>
      </c>
      <c r="AY35" s="66">
        <v>0.2</v>
      </c>
      <c r="AZ35" s="66">
        <v>0.4</v>
      </c>
      <c r="BA35" s="66">
        <v>15.2</v>
      </c>
      <c r="BB35" s="66"/>
      <c r="BC35" s="66">
        <v>12.718</v>
      </c>
      <c r="BD35" s="66">
        <v>5.5</v>
      </c>
      <c r="BE35" s="66">
        <v>9.9</v>
      </c>
      <c r="BF35" s="66">
        <v>110.7</v>
      </c>
      <c r="BG35" s="66">
        <v>95</v>
      </c>
      <c r="BH35" s="66">
        <v>0.6</v>
      </c>
      <c r="BI35" s="66">
        <v>99.4</v>
      </c>
      <c r="BJ35" s="66">
        <v>127.9</v>
      </c>
      <c r="BK35" s="66"/>
      <c r="BL35" s="66">
        <v>16.38</v>
      </c>
      <c r="BM35" s="66">
        <v>13.2</v>
      </c>
      <c r="BN35" s="66">
        <v>23.5</v>
      </c>
      <c r="BO35" s="66">
        <v>4.8</v>
      </c>
      <c r="BP35" s="66">
        <v>2</v>
      </c>
      <c r="BQ35" s="66">
        <v>2.2999999999999998</v>
      </c>
      <c r="BR35" s="66">
        <v>1.2</v>
      </c>
      <c r="BS35" s="66">
        <v>9</v>
      </c>
      <c r="BT35" s="66">
        <v>1.8</v>
      </c>
      <c r="BU35" s="66">
        <v>20</v>
      </c>
      <c r="BV35" s="66">
        <v>6.5</v>
      </c>
      <c r="BW35" s="66">
        <v>20</v>
      </c>
      <c r="BX35" s="66">
        <v>15</v>
      </c>
      <c r="BY35" s="66">
        <v>20.5</v>
      </c>
      <c r="BZ35" s="67">
        <v>1944.9179999999999</v>
      </c>
    </row>
    <row r="36" spans="1:78" x14ac:dyDescent="0.25">
      <c r="A36" s="1"/>
      <c r="B36" s="54" t="s">
        <v>828</v>
      </c>
      <c r="C36" s="66"/>
      <c r="D36" s="66"/>
      <c r="E36" s="66"/>
      <c r="F36" s="66">
        <v>8.4</v>
      </c>
      <c r="G36" s="66"/>
      <c r="H36" s="66">
        <v>10.1</v>
      </c>
      <c r="I36" s="66">
        <v>2.3199999999999998</v>
      </c>
      <c r="J36" s="66"/>
      <c r="K36" s="66">
        <v>10.9</v>
      </c>
      <c r="L36" s="66">
        <v>17.600000000000001</v>
      </c>
      <c r="M36" s="66">
        <v>20</v>
      </c>
      <c r="N36" s="66">
        <v>0.3</v>
      </c>
      <c r="O36" s="66">
        <v>0.5</v>
      </c>
      <c r="P36" s="66">
        <v>19.8</v>
      </c>
      <c r="Q36" s="66"/>
      <c r="R36" s="66">
        <v>15.6</v>
      </c>
      <c r="S36" s="66">
        <v>20.3</v>
      </c>
      <c r="T36" s="66">
        <v>7.9</v>
      </c>
      <c r="U36" s="66">
        <v>3.5</v>
      </c>
      <c r="V36" s="66">
        <v>5.2</v>
      </c>
      <c r="W36" s="66">
        <v>21</v>
      </c>
      <c r="X36" s="66">
        <v>18.899999999999999</v>
      </c>
      <c r="Y36" s="66">
        <v>12.8</v>
      </c>
      <c r="Z36" s="66">
        <v>74.400000000000006</v>
      </c>
      <c r="AA36" s="66">
        <v>6.8</v>
      </c>
      <c r="AB36" s="66">
        <v>41.9</v>
      </c>
      <c r="AC36" s="66"/>
      <c r="AD36" s="66"/>
      <c r="AE36" s="66">
        <v>15</v>
      </c>
      <c r="AF36" s="66">
        <v>198.5</v>
      </c>
      <c r="AG36" s="66">
        <v>30.2</v>
      </c>
      <c r="AH36" s="66">
        <v>39.4</v>
      </c>
      <c r="AI36" s="66">
        <v>21</v>
      </c>
      <c r="AJ36" s="66">
        <v>7.4</v>
      </c>
      <c r="AK36" s="66">
        <v>20.399999999999999</v>
      </c>
      <c r="AL36" s="66">
        <v>20.399999999999999</v>
      </c>
      <c r="AM36" s="66">
        <v>20</v>
      </c>
      <c r="AN36" s="66">
        <v>6.8</v>
      </c>
      <c r="AO36" s="66">
        <v>78.400000000000006</v>
      </c>
      <c r="AP36" s="66">
        <v>13.8</v>
      </c>
      <c r="AQ36" s="66">
        <v>15.1</v>
      </c>
      <c r="AR36" s="66"/>
      <c r="AS36" s="66">
        <v>3.5</v>
      </c>
      <c r="AT36" s="66">
        <v>18.3</v>
      </c>
      <c r="AU36" s="66"/>
      <c r="AV36" s="66">
        <v>215.5</v>
      </c>
      <c r="AW36" s="66">
        <v>175.8</v>
      </c>
      <c r="AX36" s="66">
        <v>89.2</v>
      </c>
      <c r="AY36" s="66">
        <v>0.2</v>
      </c>
      <c r="AZ36" s="66"/>
      <c r="BA36" s="66">
        <v>13.4</v>
      </c>
      <c r="BB36" s="66"/>
      <c r="BC36" s="66">
        <v>12.339</v>
      </c>
      <c r="BD36" s="66">
        <v>5.5</v>
      </c>
      <c r="BE36" s="66">
        <v>9.9</v>
      </c>
      <c r="BF36" s="66">
        <v>123.1</v>
      </c>
      <c r="BG36" s="66">
        <v>101.1</v>
      </c>
      <c r="BH36" s="66">
        <v>0.6</v>
      </c>
      <c r="BI36" s="66">
        <v>95.4</v>
      </c>
      <c r="BJ36" s="66">
        <v>124</v>
      </c>
      <c r="BK36" s="66"/>
      <c r="BL36" s="66">
        <v>14.23</v>
      </c>
      <c r="BM36" s="66">
        <v>14.8</v>
      </c>
      <c r="BN36" s="66">
        <v>20.6</v>
      </c>
      <c r="BO36" s="66">
        <v>4.8</v>
      </c>
      <c r="BP36" s="66">
        <v>2</v>
      </c>
      <c r="BQ36" s="66">
        <v>2.2999999999999998</v>
      </c>
      <c r="BR36" s="66">
        <v>1.2</v>
      </c>
      <c r="BS36" s="66">
        <v>13.9</v>
      </c>
      <c r="BT36" s="66">
        <v>1.8</v>
      </c>
      <c r="BU36" s="66">
        <v>20</v>
      </c>
      <c r="BV36" s="66">
        <v>6.6</v>
      </c>
      <c r="BW36" s="66">
        <v>20</v>
      </c>
      <c r="BX36" s="66">
        <v>13.6</v>
      </c>
      <c r="BY36" s="66">
        <v>20.6</v>
      </c>
      <c r="BZ36" s="67">
        <v>1948.8889999999999</v>
      </c>
    </row>
    <row r="37" spans="1:78" x14ac:dyDescent="0.25">
      <c r="A37" s="1"/>
      <c r="B37" s="54" t="s">
        <v>829</v>
      </c>
      <c r="C37" s="66"/>
      <c r="D37" s="66"/>
      <c r="E37" s="66"/>
      <c r="F37" s="66">
        <v>6.4</v>
      </c>
      <c r="G37" s="66"/>
      <c r="H37" s="66">
        <v>10.4</v>
      </c>
      <c r="I37" s="66">
        <v>2.36</v>
      </c>
      <c r="J37" s="66"/>
      <c r="K37" s="66">
        <v>10.8</v>
      </c>
      <c r="L37" s="66">
        <v>16</v>
      </c>
      <c r="M37" s="66">
        <v>20</v>
      </c>
      <c r="N37" s="66">
        <v>0.1</v>
      </c>
      <c r="O37" s="66">
        <v>0.6</v>
      </c>
      <c r="P37" s="66">
        <v>19.8</v>
      </c>
      <c r="Q37" s="66"/>
      <c r="R37" s="66">
        <v>15.6</v>
      </c>
      <c r="S37" s="66">
        <v>20.3</v>
      </c>
      <c r="T37" s="66">
        <v>7.9</v>
      </c>
      <c r="U37" s="66">
        <v>3.1</v>
      </c>
      <c r="V37" s="66">
        <v>5.2</v>
      </c>
      <c r="W37" s="66">
        <v>20.7</v>
      </c>
      <c r="X37" s="66">
        <v>18.899999999999999</v>
      </c>
      <c r="Y37" s="66">
        <v>16.5</v>
      </c>
      <c r="Z37" s="66">
        <v>77.400000000000006</v>
      </c>
      <c r="AA37" s="66">
        <v>6.4</v>
      </c>
      <c r="AB37" s="66">
        <v>49.3</v>
      </c>
      <c r="AC37" s="66"/>
      <c r="AD37" s="66"/>
      <c r="AE37" s="66">
        <v>10.1</v>
      </c>
      <c r="AF37" s="66">
        <v>198.6</v>
      </c>
      <c r="AG37" s="66">
        <v>19.899999999999999</v>
      </c>
      <c r="AH37" s="66">
        <v>40.200000000000003</v>
      </c>
      <c r="AI37" s="66">
        <v>21</v>
      </c>
      <c r="AJ37" s="66">
        <v>7.3</v>
      </c>
      <c r="AK37" s="66">
        <v>20.399999999999999</v>
      </c>
      <c r="AL37" s="66">
        <v>20.399999999999999</v>
      </c>
      <c r="AM37" s="66">
        <v>20</v>
      </c>
      <c r="AN37" s="66">
        <v>6.8</v>
      </c>
      <c r="AO37" s="66">
        <v>57.7</v>
      </c>
      <c r="AP37" s="66">
        <v>12.8</v>
      </c>
      <c r="AQ37" s="66">
        <v>13.6</v>
      </c>
      <c r="AR37" s="66"/>
      <c r="AS37" s="66">
        <v>3.5</v>
      </c>
      <c r="AT37" s="66">
        <v>18.5</v>
      </c>
      <c r="AU37" s="66"/>
      <c r="AV37" s="66">
        <v>222.7</v>
      </c>
      <c r="AW37" s="66">
        <v>177.9</v>
      </c>
      <c r="AX37" s="66">
        <v>89.2</v>
      </c>
      <c r="AY37" s="66">
        <v>0.1</v>
      </c>
      <c r="AZ37" s="66"/>
      <c r="BA37" s="66">
        <v>11.5</v>
      </c>
      <c r="BB37" s="66"/>
      <c r="BC37" s="66">
        <v>9.5570000000000004</v>
      </c>
      <c r="BD37" s="66">
        <v>5.7</v>
      </c>
      <c r="BE37" s="66">
        <v>9.9</v>
      </c>
      <c r="BF37" s="66">
        <v>106.8</v>
      </c>
      <c r="BG37" s="66">
        <v>104.6</v>
      </c>
      <c r="BH37" s="66">
        <v>0.6</v>
      </c>
      <c r="BI37" s="66">
        <v>79.099999999999994</v>
      </c>
      <c r="BJ37" s="66">
        <v>89.4</v>
      </c>
      <c r="BK37" s="66"/>
      <c r="BL37" s="66">
        <v>14.56</v>
      </c>
      <c r="BM37" s="66">
        <v>16.899999999999999</v>
      </c>
      <c r="BN37" s="66">
        <v>24.4</v>
      </c>
      <c r="BO37" s="66">
        <v>4.8</v>
      </c>
      <c r="BP37" s="66">
        <v>2.2000000000000002</v>
      </c>
      <c r="BQ37" s="66">
        <v>2.2999999999999998</v>
      </c>
      <c r="BR37" s="66">
        <v>1.2</v>
      </c>
      <c r="BS37" s="66">
        <v>10</v>
      </c>
      <c r="BT37" s="66">
        <v>1.8</v>
      </c>
      <c r="BU37" s="66">
        <v>20</v>
      </c>
      <c r="BV37" s="66">
        <v>6.6</v>
      </c>
      <c r="BW37" s="66">
        <v>20</v>
      </c>
      <c r="BX37" s="66">
        <v>11.3</v>
      </c>
      <c r="BY37" s="66">
        <v>20.399999999999999</v>
      </c>
      <c r="BZ37" s="67">
        <v>1862.077</v>
      </c>
    </row>
    <row r="38" spans="1:78" x14ac:dyDescent="0.25">
      <c r="A38" s="1"/>
      <c r="B38" s="54" t="s">
        <v>830</v>
      </c>
      <c r="C38" s="66"/>
      <c r="D38" s="66"/>
      <c r="E38" s="66"/>
      <c r="F38" s="66">
        <v>8.1999999999999993</v>
      </c>
      <c r="G38" s="66"/>
      <c r="H38" s="66">
        <v>10.4</v>
      </c>
      <c r="I38" s="66">
        <v>2.3199999999999998</v>
      </c>
      <c r="J38" s="66"/>
      <c r="K38" s="66">
        <v>10.8</v>
      </c>
      <c r="L38" s="66">
        <v>15.4</v>
      </c>
      <c r="M38" s="66">
        <v>19.899999999999999</v>
      </c>
      <c r="N38" s="66">
        <v>0.1</v>
      </c>
      <c r="O38" s="66">
        <v>0.4</v>
      </c>
      <c r="P38" s="66">
        <v>19.8</v>
      </c>
      <c r="Q38" s="66"/>
      <c r="R38" s="66">
        <v>15.5</v>
      </c>
      <c r="S38" s="66">
        <v>20.3</v>
      </c>
      <c r="T38" s="66">
        <v>7.8</v>
      </c>
      <c r="U38" s="66">
        <v>3.5</v>
      </c>
      <c r="V38" s="66">
        <v>5.0999999999999996</v>
      </c>
      <c r="W38" s="66">
        <v>20.5</v>
      </c>
      <c r="X38" s="66">
        <v>18.7</v>
      </c>
      <c r="Y38" s="66">
        <v>16.5</v>
      </c>
      <c r="Z38" s="66">
        <v>79.599999999999994</v>
      </c>
      <c r="AA38" s="66">
        <v>4.8</v>
      </c>
      <c r="AB38" s="66">
        <v>49.3</v>
      </c>
      <c r="AC38" s="66"/>
      <c r="AD38" s="66"/>
      <c r="AE38" s="66">
        <v>8.4</v>
      </c>
      <c r="AF38" s="66">
        <v>183.1</v>
      </c>
      <c r="AG38" s="66">
        <v>18.899999999999999</v>
      </c>
      <c r="AH38" s="66">
        <v>28</v>
      </c>
      <c r="AI38" s="66">
        <v>21</v>
      </c>
      <c r="AJ38" s="66">
        <v>7.3</v>
      </c>
      <c r="AK38" s="66">
        <v>20.399999999999999</v>
      </c>
      <c r="AL38" s="66">
        <v>20.399999999999999</v>
      </c>
      <c r="AM38" s="66">
        <v>20</v>
      </c>
      <c r="AN38" s="66">
        <v>7</v>
      </c>
      <c r="AO38" s="66">
        <v>65</v>
      </c>
      <c r="AP38" s="66">
        <v>12.3</v>
      </c>
      <c r="AQ38" s="66">
        <v>13.1</v>
      </c>
      <c r="AR38" s="66"/>
      <c r="AS38" s="66">
        <v>3.5</v>
      </c>
      <c r="AT38" s="66">
        <v>18.5</v>
      </c>
      <c r="AU38" s="66"/>
      <c r="AV38" s="66">
        <v>207.5</v>
      </c>
      <c r="AW38" s="66">
        <v>163.9</v>
      </c>
      <c r="AX38" s="66">
        <v>74.8</v>
      </c>
      <c r="AY38" s="66">
        <v>0.1</v>
      </c>
      <c r="AZ38" s="66"/>
      <c r="BA38" s="66">
        <v>8.3000000000000007</v>
      </c>
      <c r="BB38" s="66"/>
      <c r="BC38" s="66">
        <v>9.8179999999999996</v>
      </c>
      <c r="BD38" s="66">
        <v>5.4</v>
      </c>
      <c r="BE38" s="66">
        <v>10</v>
      </c>
      <c r="BF38" s="66">
        <v>102.9</v>
      </c>
      <c r="BG38" s="66">
        <v>103.6</v>
      </c>
      <c r="BH38" s="66">
        <v>0.6</v>
      </c>
      <c r="BI38" s="66">
        <v>90.6</v>
      </c>
      <c r="BJ38" s="66">
        <v>113.2</v>
      </c>
      <c r="BK38" s="66"/>
      <c r="BL38" s="66">
        <v>12.1</v>
      </c>
      <c r="BM38" s="66">
        <v>14</v>
      </c>
      <c r="BN38" s="66">
        <v>25.8</v>
      </c>
      <c r="BO38" s="66">
        <v>4.8</v>
      </c>
      <c r="BP38" s="66">
        <v>2.2999999999999998</v>
      </c>
      <c r="BQ38" s="66">
        <v>2.2999999999999998</v>
      </c>
      <c r="BR38" s="66">
        <v>1.2</v>
      </c>
      <c r="BS38" s="66">
        <v>9.1999999999999993</v>
      </c>
      <c r="BT38" s="66">
        <v>1.8</v>
      </c>
      <c r="BU38" s="66">
        <v>20</v>
      </c>
      <c r="BV38" s="66">
        <v>6.6</v>
      </c>
      <c r="BW38" s="66">
        <v>20</v>
      </c>
      <c r="BX38" s="66">
        <v>13.5</v>
      </c>
      <c r="BY38" s="66">
        <v>20.399999999999999</v>
      </c>
      <c r="BZ38" s="67">
        <v>1820.538</v>
      </c>
    </row>
    <row r="39" spans="1:78" x14ac:dyDescent="0.25">
      <c r="A39" s="1"/>
      <c r="B39" s="56" t="s">
        <v>831</v>
      </c>
      <c r="C39" s="68"/>
      <c r="D39" s="68"/>
      <c r="E39" s="68"/>
      <c r="F39" s="68">
        <v>8.3000000000000007</v>
      </c>
      <c r="G39" s="68"/>
      <c r="H39" s="68">
        <v>10.3</v>
      </c>
      <c r="I39" s="68">
        <v>2.3199999999999998</v>
      </c>
      <c r="J39" s="68"/>
      <c r="K39" s="68">
        <v>10.7</v>
      </c>
      <c r="L39" s="68">
        <v>16.600000000000001</v>
      </c>
      <c r="M39" s="68">
        <v>19.899999999999999</v>
      </c>
      <c r="N39" s="68">
        <v>0.1</v>
      </c>
      <c r="O39" s="68">
        <v>0.2</v>
      </c>
      <c r="P39" s="68">
        <v>19.8</v>
      </c>
      <c r="Q39" s="68"/>
      <c r="R39" s="68">
        <v>15.5</v>
      </c>
      <c r="S39" s="68">
        <v>20.3</v>
      </c>
      <c r="T39" s="68">
        <v>7.8</v>
      </c>
      <c r="U39" s="68">
        <v>3.5</v>
      </c>
      <c r="V39" s="68">
        <v>5.0999999999999996</v>
      </c>
      <c r="W39" s="68">
        <v>20.5</v>
      </c>
      <c r="X39" s="68">
        <v>18.7</v>
      </c>
      <c r="Y39" s="68">
        <v>16.399999999999999</v>
      </c>
      <c r="Z39" s="68">
        <v>71.8</v>
      </c>
      <c r="AA39" s="68">
        <v>4</v>
      </c>
      <c r="AB39" s="68">
        <v>43.3</v>
      </c>
      <c r="AC39" s="68"/>
      <c r="AD39" s="68"/>
      <c r="AE39" s="68">
        <v>19.7</v>
      </c>
      <c r="AF39" s="68">
        <v>191.7</v>
      </c>
      <c r="AG39" s="68">
        <v>13.5</v>
      </c>
      <c r="AH39" s="68">
        <v>30.8</v>
      </c>
      <c r="AI39" s="68">
        <v>21</v>
      </c>
      <c r="AJ39" s="68">
        <v>7.3</v>
      </c>
      <c r="AK39" s="68">
        <v>20.399999999999999</v>
      </c>
      <c r="AL39" s="68">
        <v>20.399999999999999</v>
      </c>
      <c r="AM39" s="68">
        <v>20</v>
      </c>
      <c r="AN39" s="68">
        <v>6.8</v>
      </c>
      <c r="AO39" s="68">
        <v>36</v>
      </c>
      <c r="AP39" s="68">
        <v>11.2</v>
      </c>
      <c r="AQ39" s="68">
        <v>11.5</v>
      </c>
      <c r="AR39" s="68"/>
      <c r="AS39" s="68">
        <v>3.5</v>
      </c>
      <c r="AT39" s="68">
        <v>18.5</v>
      </c>
      <c r="AU39" s="68"/>
      <c r="AV39" s="68">
        <v>173.6</v>
      </c>
      <c r="AW39" s="68">
        <v>128.19999999999999</v>
      </c>
      <c r="AX39" s="68">
        <v>63.6</v>
      </c>
      <c r="AY39" s="68">
        <v>0.1</v>
      </c>
      <c r="AZ39" s="68"/>
      <c r="BA39" s="68">
        <v>4.3</v>
      </c>
      <c r="BB39" s="68"/>
      <c r="BC39" s="68">
        <v>9.9939999999999998</v>
      </c>
      <c r="BD39" s="68">
        <v>5.5</v>
      </c>
      <c r="BE39" s="68">
        <v>9.9</v>
      </c>
      <c r="BF39" s="68">
        <v>113.8</v>
      </c>
      <c r="BG39" s="68">
        <v>106</v>
      </c>
      <c r="BH39" s="68">
        <v>0.6</v>
      </c>
      <c r="BI39" s="68">
        <v>73.099999999999994</v>
      </c>
      <c r="BJ39" s="68">
        <v>92.2</v>
      </c>
      <c r="BK39" s="68"/>
      <c r="BL39" s="68">
        <v>11.33</v>
      </c>
      <c r="BM39" s="68">
        <v>15.1</v>
      </c>
      <c r="BN39" s="68">
        <v>29.2</v>
      </c>
      <c r="BO39" s="68">
        <v>4.8</v>
      </c>
      <c r="BP39" s="68">
        <v>2.2999999999999998</v>
      </c>
      <c r="BQ39" s="68">
        <v>2.2999999999999998</v>
      </c>
      <c r="BR39" s="68">
        <v>1.2</v>
      </c>
      <c r="BS39" s="68">
        <v>5.7</v>
      </c>
      <c r="BT39" s="68">
        <v>1.8</v>
      </c>
      <c r="BU39" s="68">
        <v>20</v>
      </c>
      <c r="BV39" s="68">
        <v>6.5</v>
      </c>
      <c r="BW39" s="68">
        <v>19.8</v>
      </c>
      <c r="BX39" s="68">
        <v>6.6</v>
      </c>
      <c r="BY39" s="68">
        <v>20.399999999999999</v>
      </c>
      <c r="BZ39" s="69">
        <v>1675.3440000000001</v>
      </c>
    </row>
    <row r="40" spans="1:78" x14ac:dyDescent="0.25">
      <c r="A40" s="1"/>
      <c r="B40" s="50" t="s">
        <v>832</v>
      </c>
      <c r="C40" s="64"/>
      <c r="D40" s="64"/>
      <c r="E40" s="64"/>
      <c r="F40" s="64">
        <v>7.9</v>
      </c>
      <c r="G40" s="64"/>
      <c r="H40" s="64">
        <v>10.4</v>
      </c>
      <c r="I40" s="64">
        <v>2.6</v>
      </c>
      <c r="J40" s="64"/>
      <c r="K40" s="64">
        <v>10.8</v>
      </c>
      <c r="L40" s="64">
        <v>17.600000000000001</v>
      </c>
      <c r="M40" s="64">
        <v>20</v>
      </c>
      <c r="N40" s="64">
        <v>0.1</v>
      </c>
      <c r="O40" s="64">
        <v>0.2</v>
      </c>
      <c r="P40" s="64">
        <v>19.8</v>
      </c>
      <c r="Q40" s="64"/>
      <c r="R40" s="64">
        <v>15.8</v>
      </c>
      <c r="S40" s="64">
        <v>20.3</v>
      </c>
      <c r="T40" s="64">
        <v>7.8</v>
      </c>
      <c r="U40" s="64">
        <v>3.5</v>
      </c>
      <c r="V40" s="64">
        <v>5.0999999999999996</v>
      </c>
      <c r="W40" s="64">
        <v>20.9</v>
      </c>
      <c r="X40" s="64">
        <v>18.5</v>
      </c>
      <c r="Y40" s="64">
        <v>12.7</v>
      </c>
      <c r="Z40" s="64">
        <v>70.400000000000006</v>
      </c>
      <c r="AA40" s="64">
        <v>3.1</v>
      </c>
      <c r="AB40" s="64">
        <v>50.2</v>
      </c>
      <c r="AC40" s="64"/>
      <c r="AD40" s="64"/>
      <c r="AE40" s="64">
        <v>16.5</v>
      </c>
      <c r="AF40" s="64">
        <v>191.6</v>
      </c>
      <c r="AG40" s="64">
        <v>13.2</v>
      </c>
      <c r="AH40" s="64">
        <v>21.9</v>
      </c>
      <c r="AI40" s="64">
        <v>21</v>
      </c>
      <c r="AJ40" s="64">
        <v>7.3</v>
      </c>
      <c r="AK40" s="64">
        <v>20.399999999999999</v>
      </c>
      <c r="AL40" s="64">
        <v>20.399999999999999</v>
      </c>
      <c r="AM40" s="64">
        <v>20</v>
      </c>
      <c r="AN40" s="64">
        <v>7.4</v>
      </c>
      <c r="AO40" s="64">
        <v>22.9</v>
      </c>
      <c r="AP40" s="64">
        <v>9.9</v>
      </c>
      <c r="AQ40" s="64">
        <v>11</v>
      </c>
      <c r="AR40" s="64"/>
      <c r="AS40" s="64">
        <v>3.5</v>
      </c>
      <c r="AT40" s="64">
        <v>18.5</v>
      </c>
      <c r="AU40" s="64"/>
      <c r="AV40" s="64">
        <v>86.7</v>
      </c>
      <c r="AW40" s="64">
        <v>51.9</v>
      </c>
      <c r="AX40" s="64">
        <v>20.100000000000001</v>
      </c>
      <c r="AY40" s="64">
        <v>0.1</v>
      </c>
      <c r="AZ40" s="64"/>
      <c r="BA40" s="64">
        <v>2.7</v>
      </c>
      <c r="BB40" s="64"/>
      <c r="BC40" s="64">
        <v>5.7549999999999999</v>
      </c>
      <c r="BD40" s="64">
        <v>5.6</v>
      </c>
      <c r="BE40" s="64">
        <v>9.9</v>
      </c>
      <c r="BF40" s="64">
        <v>112.6</v>
      </c>
      <c r="BG40" s="64">
        <v>106.7</v>
      </c>
      <c r="BH40" s="64">
        <v>0.6</v>
      </c>
      <c r="BI40" s="64">
        <v>31.6</v>
      </c>
      <c r="BJ40" s="64">
        <v>37</v>
      </c>
      <c r="BK40" s="64"/>
      <c r="BL40" s="64">
        <v>12.21</v>
      </c>
      <c r="BM40" s="64">
        <v>17</v>
      </c>
      <c r="BN40" s="64">
        <v>46.1</v>
      </c>
      <c r="BO40" s="64">
        <v>4.8</v>
      </c>
      <c r="BP40" s="64">
        <v>2.2999999999999998</v>
      </c>
      <c r="BQ40" s="64">
        <v>2.2999999999999998</v>
      </c>
      <c r="BR40" s="64">
        <v>1.2</v>
      </c>
      <c r="BS40" s="64">
        <v>5</v>
      </c>
      <c r="BT40" s="64">
        <v>1.8</v>
      </c>
      <c r="BU40" s="64">
        <v>20</v>
      </c>
      <c r="BV40" s="64">
        <v>6.5</v>
      </c>
      <c r="BW40" s="64">
        <v>20</v>
      </c>
      <c r="BX40" s="64">
        <v>3.1</v>
      </c>
      <c r="BY40" s="64">
        <v>20.6</v>
      </c>
      <c r="BZ40" s="65">
        <v>1357.365</v>
      </c>
    </row>
    <row r="41" spans="1:78" x14ac:dyDescent="0.25">
      <c r="A41" s="1"/>
      <c r="B41" s="54" t="s">
        <v>833</v>
      </c>
      <c r="C41" s="66"/>
      <c r="D41" s="66"/>
      <c r="E41" s="66"/>
      <c r="F41" s="66">
        <v>7.2</v>
      </c>
      <c r="G41" s="66"/>
      <c r="H41" s="66">
        <v>10.4</v>
      </c>
      <c r="I41" s="66">
        <v>2.6</v>
      </c>
      <c r="J41" s="66"/>
      <c r="K41" s="66">
        <v>10.4</v>
      </c>
      <c r="L41" s="66">
        <v>11.3</v>
      </c>
      <c r="M41" s="66">
        <v>19.8</v>
      </c>
      <c r="N41" s="66"/>
      <c r="O41" s="66">
        <v>0.2</v>
      </c>
      <c r="P41" s="66">
        <v>19.8</v>
      </c>
      <c r="Q41" s="66"/>
      <c r="R41" s="66">
        <v>16</v>
      </c>
      <c r="S41" s="66">
        <v>20.3</v>
      </c>
      <c r="T41" s="66">
        <v>7.8</v>
      </c>
      <c r="U41" s="66">
        <v>3.5</v>
      </c>
      <c r="V41" s="66">
        <v>5</v>
      </c>
      <c r="W41" s="66">
        <v>21</v>
      </c>
      <c r="X41" s="66">
        <v>18.5</v>
      </c>
      <c r="Y41" s="66">
        <v>12.7</v>
      </c>
      <c r="Z41" s="66">
        <v>67.8</v>
      </c>
      <c r="AA41" s="66">
        <v>1.8</v>
      </c>
      <c r="AB41" s="66">
        <v>50</v>
      </c>
      <c r="AC41" s="66"/>
      <c r="AD41" s="66"/>
      <c r="AE41" s="66">
        <v>15.2</v>
      </c>
      <c r="AF41" s="66">
        <v>181</v>
      </c>
      <c r="AG41" s="66">
        <v>2.9</v>
      </c>
      <c r="AH41" s="66">
        <v>23.3</v>
      </c>
      <c r="AI41" s="66">
        <v>21</v>
      </c>
      <c r="AJ41" s="66">
        <v>7.3</v>
      </c>
      <c r="AK41" s="66">
        <v>20.399999999999999</v>
      </c>
      <c r="AL41" s="66">
        <v>20.399999999999999</v>
      </c>
      <c r="AM41" s="66">
        <v>20</v>
      </c>
      <c r="AN41" s="66">
        <v>7.4</v>
      </c>
      <c r="AO41" s="66">
        <v>13.5</v>
      </c>
      <c r="AP41" s="66">
        <v>6.5</v>
      </c>
      <c r="AQ41" s="66">
        <v>10.6</v>
      </c>
      <c r="AR41" s="66"/>
      <c r="AS41" s="66">
        <v>3.5</v>
      </c>
      <c r="AT41" s="66">
        <v>18.5</v>
      </c>
      <c r="AU41" s="66"/>
      <c r="AV41" s="66">
        <v>34.1</v>
      </c>
      <c r="AW41" s="66">
        <v>41.5</v>
      </c>
      <c r="AX41" s="66">
        <v>20.7</v>
      </c>
      <c r="AY41" s="66">
        <v>0.1</v>
      </c>
      <c r="AZ41" s="66"/>
      <c r="BA41" s="66">
        <v>1.7</v>
      </c>
      <c r="BB41" s="66"/>
      <c r="BC41" s="66">
        <v>1.1120000000000001</v>
      </c>
      <c r="BD41" s="66">
        <v>5.6</v>
      </c>
      <c r="BE41" s="66">
        <v>9.9</v>
      </c>
      <c r="BF41" s="66">
        <v>130.1</v>
      </c>
      <c r="BG41" s="66">
        <v>114.3</v>
      </c>
      <c r="BH41" s="66">
        <v>0.6</v>
      </c>
      <c r="BI41" s="66">
        <v>12.9</v>
      </c>
      <c r="BJ41" s="66">
        <v>16.2</v>
      </c>
      <c r="BK41" s="66"/>
      <c r="BL41" s="66">
        <v>5.64</v>
      </c>
      <c r="BM41" s="66">
        <v>16</v>
      </c>
      <c r="BN41" s="66">
        <v>50.8</v>
      </c>
      <c r="BO41" s="66">
        <v>4.8</v>
      </c>
      <c r="BP41" s="66">
        <v>2.5</v>
      </c>
      <c r="BQ41" s="66">
        <v>2.2999999999999998</v>
      </c>
      <c r="BR41" s="66">
        <v>1.2</v>
      </c>
      <c r="BS41" s="66">
        <v>1.6</v>
      </c>
      <c r="BT41" s="66">
        <v>1.8</v>
      </c>
      <c r="BU41" s="66">
        <v>20</v>
      </c>
      <c r="BV41" s="66">
        <v>6.6</v>
      </c>
      <c r="BW41" s="66">
        <v>20</v>
      </c>
      <c r="BX41" s="66">
        <v>1.2</v>
      </c>
      <c r="BY41" s="66">
        <v>20.6</v>
      </c>
      <c r="BZ41" s="67">
        <v>1221.452</v>
      </c>
    </row>
    <row r="42" spans="1:78" x14ac:dyDescent="0.25">
      <c r="A42" s="1"/>
      <c r="B42" s="54" t="s">
        <v>834</v>
      </c>
      <c r="C42" s="66"/>
      <c r="D42" s="66"/>
      <c r="E42" s="66"/>
      <c r="F42" s="66">
        <v>7.3</v>
      </c>
      <c r="G42" s="66"/>
      <c r="H42" s="66">
        <v>19.3</v>
      </c>
      <c r="I42" s="66">
        <v>2.6</v>
      </c>
      <c r="J42" s="66"/>
      <c r="K42" s="66">
        <v>10.6</v>
      </c>
      <c r="L42" s="66">
        <v>12.4</v>
      </c>
      <c r="M42" s="66">
        <v>19.8</v>
      </c>
      <c r="N42" s="66"/>
      <c r="O42" s="66">
        <v>0.1</v>
      </c>
      <c r="P42" s="66">
        <v>19.8</v>
      </c>
      <c r="Q42" s="66"/>
      <c r="R42" s="66">
        <v>16.3</v>
      </c>
      <c r="S42" s="66">
        <v>20.3</v>
      </c>
      <c r="T42" s="66">
        <v>7.7</v>
      </c>
      <c r="U42" s="66">
        <v>3.5</v>
      </c>
      <c r="V42" s="66">
        <v>5.0999999999999996</v>
      </c>
      <c r="W42" s="66">
        <v>20.9</v>
      </c>
      <c r="X42" s="66">
        <v>18.5</v>
      </c>
      <c r="Y42" s="66">
        <v>12.8</v>
      </c>
      <c r="Z42" s="66">
        <v>73.599999999999994</v>
      </c>
      <c r="AA42" s="66">
        <v>3.5</v>
      </c>
      <c r="AB42" s="66">
        <v>51.8</v>
      </c>
      <c r="AC42" s="66"/>
      <c r="AD42" s="66"/>
      <c r="AE42" s="66">
        <v>18.399999999999999</v>
      </c>
      <c r="AF42" s="66">
        <v>180.1</v>
      </c>
      <c r="AG42" s="66"/>
      <c r="AH42" s="66">
        <v>4.5</v>
      </c>
      <c r="AI42" s="66">
        <v>21</v>
      </c>
      <c r="AJ42" s="66">
        <v>7.4</v>
      </c>
      <c r="AK42" s="66">
        <v>20.399999999999999</v>
      </c>
      <c r="AL42" s="66">
        <v>20.399999999999999</v>
      </c>
      <c r="AM42" s="66">
        <v>20</v>
      </c>
      <c r="AN42" s="66">
        <v>7.4</v>
      </c>
      <c r="AO42" s="66">
        <v>1</v>
      </c>
      <c r="AP42" s="66">
        <v>5.4</v>
      </c>
      <c r="AQ42" s="66">
        <v>10.1</v>
      </c>
      <c r="AR42" s="66"/>
      <c r="AS42" s="66">
        <v>3.5</v>
      </c>
      <c r="AT42" s="66">
        <v>18.399999999999999</v>
      </c>
      <c r="AU42" s="66"/>
      <c r="AV42" s="66">
        <v>3.8</v>
      </c>
      <c r="AW42" s="66">
        <v>2.7</v>
      </c>
      <c r="AX42" s="66">
        <v>1.3</v>
      </c>
      <c r="AY42" s="66"/>
      <c r="AZ42" s="66"/>
      <c r="BA42" s="66">
        <v>0.2</v>
      </c>
      <c r="BB42" s="66"/>
      <c r="BC42" s="66"/>
      <c r="BD42" s="66"/>
      <c r="BE42" s="66">
        <v>9.9</v>
      </c>
      <c r="BF42" s="66">
        <v>90.8</v>
      </c>
      <c r="BG42" s="66">
        <v>94.8</v>
      </c>
      <c r="BH42" s="66">
        <v>0.6</v>
      </c>
      <c r="BI42" s="66">
        <v>0.7</v>
      </c>
      <c r="BJ42" s="66">
        <v>0.5</v>
      </c>
      <c r="BK42" s="66"/>
      <c r="BL42" s="66">
        <v>0.69</v>
      </c>
      <c r="BM42" s="66">
        <v>16.600000000000001</v>
      </c>
      <c r="BN42" s="66">
        <v>50.5</v>
      </c>
      <c r="BO42" s="66">
        <v>4.8</v>
      </c>
      <c r="BP42" s="66">
        <v>2.5</v>
      </c>
      <c r="BQ42" s="66">
        <v>2.2999999999999998</v>
      </c>
      <c r="BR42" s="66">
        <v>1.2</v>
      </c>
      <c r="BS42" s="66">
        <v>0.1</v>
      </c>
      <c r="BT42" s="66">
        <v>1.8</v>
      </c>
      <c r="BU42" s="66">
        <v>20</v>
      </c>
      <c r="BV42" s="66">
        <v>6.6</v>
      </c>
      <c r="BW42" s="66">
        <v>20</v>
      </c>
      <c r="BX42" s="66"/>
      <c r="BY42" s="66">
        <v>20.5</v>
      </c>
      <c r="BZ42" s="67">
        <v>1016.79</v>
      </c>
    </row>
    <row r="43" spans="1:78" x14ac:dyDescent="0.25">
      <c r="A43" s="1"/>
      <c r="B43" s="54" t="s">
        <v>835</v>
      </c>
      <c r="C43" s="66"/>
      <c r="D43" s="66"/>
      <c r="E43" s="66"/>
      <c r="F43" s="66">
        <v>6.7</v>
      </c>
      <c r="G43" s="66"/>
      <c r="H43" s="66">
        <v>20.100000000000001</v>
      </c>
      <c r="I43" s="66">
        <v>2.64</v>
      </c>
      <c r="J43" s="66"/>
      <c r="K43" s="66">
        <v>10</v>
      </c>
      <c r="L43" s="66">
        <v>14.2</v>
      </c>
      <c r="M43" s="66">
        <v>19.8</v>
      </c>
      <c r="N43" s="66"/>
      <c r="O43" s="66"/>
      <c r="P43" s="66">
        <v>19.8</v>
      </c>
      <c r="Q43" s="66"/>
      <c r="R43" s="66">
        <v>16.3</v>
      </c>
      <c r="S43" s="66">
        <v>20.3</v>
      </c>
      <c r="T43" s="66">
        <v>7.6</v>
      </c>
      <c r="U43" s="66">
        <v>3.5</v>
      </c>
      <c r="V43" s="66">
        <v>5.0999999999999996</v>
      </c>
      <c r="W43" s="66">
        <v>20.5</v>
      </c>
      <c r="X43" s="66">
        <v>18.5</v>
      </c>
      <c r="Y43" s="66">
        <v>12.8</v>
      </c>
      <c r="Z43" s="66">
        <v>69.599999999999994</v>
      </c>
      <c r="AA43" s="66">
        <v>7.1</v>
      </c>
      <c r="AB43" s="66">
        <v>54.7</v>
      </c>
      <c r="AC43" s="66"/>
      <c r="AD43" s="66"/>
      <c r="AE43" s="66">
        <v>13.4</v>
      </c>
      <c r="AF43" s="66">
        <v>166.9</v>
      </c>
      <c r="AG43" s="66"/>
      <c r="AH43" s="66"/>
      <c r="AI43" s="66">
        <v>21</v>
      </c>
      <c r="AJ43" s="66">
        <v>7.4</v>
      </c>
      <c r="AK43" s="66">
        <v>20.399999999999999</v>
      </c>
      <c r="AL43" s="66">
        <v>20.399999999999999</v>
      </c>
      <c r="AM43" s="66">
        <v>20</v>
      </c>
      <c r="AN43" s="66">
        <v>7.2</v>
      </c>
      <c r="AO43" s="66"/>
      <c r="AP43" s="66">
        <v>5.2</v>
      </c>
      <c r="AQ43" s="66">
        <v>8.6</v>
      </c>
      <c r="AR43" s="66"/>
      <c r="AS43" s="66">
        <v>3.6</v>
      </c>
      <c r="AT43" s="66">
        <v>18.399999999999999</v>
      </c>
      <c r="AU43" s="66"/>
      <c r="AV43" s="66"/>
      <c r="AW43" s="66"/>
      <c r="AX43" s="66"/>
      <c r="AY43" s="66"/>
      <c r="AZ43" s="66"/>
      <c r="BA43" s="66"/>
      <c r="BB43" s="66"/>
      <c r="BC43" s="66"/>
      <c r="BD43" s="66">
        <v>3.2</v>
      </c>
      <c r="BE43" s="66">
        <v>10</v>
      </c>
      <c r="BF43" s="66">
        <v>117.3</v>
      </c>
      <c r="BG43" s="66">
        <v>116.7</v>
      </c>
      <c r="BH43" s="66">
        <v>0.6</v>
      </c>
      <c r="BI43" s="66"/>
      <c r="BJ43" s="66"/>
      <c r="BK43" s="66"/>
      <c r="BL43" s="66"/>
      <c r="BM43" s="66">
        <v>14.7</v>
      </c>
      <c r="BN43" s="66">
        <v>54.8</v>
      </c>
      <c r="BO43" s="66">
        <v>4.8</v>
      </c>
      <c r="BP43" s="66">
        <v>2.8</v>
      </c>
      <c r="BQ43" s="66">
        <v>2.2999999999999998</v>
      </c>
      <c r="BR43" s="66">
        <v>1.2</v>
      </c>
      <c r="BS43" s="66"/>
      <c r="BT43" s="66">
        <v>1.8</v>
      </c>
      <c r="BU43" s="66">
        <v>20</v>
      </c>
      <c r="BV43" s="66">
        <v>6.5</v>
      </c>
      <c r="BW43" s="66">
        <v>20</v>
      </c>
      <c r="BX43" s="66"/>
      <c r="BY43" s="66">
        <v>20.3</v>
      </c>
      <c r="BZ43" s="67">
        <v>1038.74</v>
      </c>
    </row>
    <row r="44" spans="1:78" x14ac:dyDescent="0.25">
      <c r="A44" s="1"/>
      <c r="B44" s="54" t="s">
        <v>836</v>
      </c>
      <c r="C44" s="66"/>
      <c r="D44" s="66"/>
      <c r="E44" s="66"/>
      <c r="F44" s="66">
        <v>6.9</v>
      </c>
      <c r="G44" s="66"/>
      <c r="H44" s="66">
        <v>20.2</v>
      </c>
      <c r="I44" s="66">
        <v>2.72</v>
      </c>
      <c r="J44" s="66"/>
      <c r="K44" s="66">
        <v>10.199999999999999</v>
      </c>
      <c r="L44" s="66">
        <v>9.6999999999999993</v>
      </c>
      <c r="M44" s="66">
        <v>19.8</v>
      </c>
      <c r="N44" s="66"/>
      <c r="O44" s="66"/>
      <c r="P44" s="66">
        <v>19.8</v>
      </c>
      <c r="Q44" s="66"/>
      <c r="R44" s="66">
        <v>16.399999999999999</v>
      </c>
      <c r="S44" s="66">
        <v>20.3</v>
      </c>
      <c r="T44" s="66">
        <v>7.4</v>
      </c>
      <c r="U44" s="66">
        <v>3.5</v>
      </c>
      <c r="V44" s="66">
        <v>5.0999999999999996</v>
      </c>
      <c r="W44" s="66">
        <v>20.7</v>
      </c>
      <c r="X44" s="66">
        <v>18.5</v>
      </c>
      <c r="Y44" s="66">
        <v>12.8</v>
      </c>
      <c r="Z44" s="66">
        <v>73.7</v>
      </c>
      <c r="AA44" s="66">
        <v>8.1</v>
      </c>
      <c r="AB44" s="66">
        <v>42.9</v>
      </c>
      <c r="AC44" s="66"/>
      <c r="AD44" s="66"/>
      <c r="AE44" s="66">
        <v>13.1</v>
      </c>
      <c r="AF44" s="66">
        <v>164.7</v>
      </c>
      <c r="AG44" s="66"/>
      <c r="AH44" s="66"/>
      <c r="AI44" s="66">
        <v>20.9</v>
      </c>
      <c r="AJ44" s="66">
        <v>7.4</v>
      </c>
      <c r="AK44" s="66">
        <v>20.399999999999999</v>
      </c>
      <c r="AL44" s="66">
        <v>20.399999999999999</v>
      </c>
      <c r="AM44" s="66">
        <v>20</v>
      </c>
      <c r="AN44" s="66">
        <v>7.2</v>
      </c>
      <c r="AO44" s="66"/>
      <c r="AP44" s="66">
        <v>4</v>
      </c>
      <c r="AQ44" s="66">
        <v>9.1</v>
      </c>
      <c r="AR44" s="66"/>
      <c r="AS44" s="66">
        <v>3.6</v>
      </c>
      <c r="AT44" s="66">
        <v>18.5</v>
      </c>
      <c r="AU44" s="66"/>
      <c r="AV44" s="66"/>
      <c r="AW44" s="66"/>
      <c r="AX44" s="66"/>
      <c r="AY44" s="66"/>
      <c r="AZ44" s="66"/>
      <c r="BA44" s="66"/>
      <c r="BB44" s="66"/>
      <c r="BC44" s="66"/>
      <c r="BD44" s="66">
        <v>5.7</v>
      </c>
      <c r="BE44" s="66">
        <v>9.9</v>
      </c>
      <c r="BF44" s="66">
        <v>78.400000000000006</v>
      </c>
      <c r="BG44" s="66">
        <v>87.5</v>
      </c>
      <c r="BH44" s="66">
        <v>0.6</v>
      </c>
      <c r="BI44" s="66"/>
      <c r="BJ44" s="66"/>
      <c r="BK44" s="66"/>
      <c r="BL44" s="66"/>
      <c r="BM44" s="66">
        <v>12.5</v>
      </c>
      <c r="BN44" s="66">
        <v>46.2</v>
      </c>
      <c r="BO44" s="66">
        <v>4.8</v>
      </c>
      <c r="BP44" s="66">
        <v>3.2</v>
      </c>
      <c r="BQ44" s="66">
        <v>2.2999999999999998</v>
      </c>
      <c r="BR44" s="66">
        <v>1.2</v>
      </c>
      <c r="BS44" s="66"/>
      <c r="BT44" s="66">
        <v>1.8</v>
      </c>
      <c r="BU44" s="66">
        <v>20.100000000000001</v>
      </c>
      <c r="BV44" s="66">
        <v>6.6</v>
      </c>
      <c r="BW44" s="66">
        <v>20</v>
      </c>
      <c r="BX44" s="66"/>
      <c r="BY44" s="66">
        <v>20.399999999999999</v>
      </c>
      <c r="BZ44" s="67">
        <v>949.22</v>
      </c>
    </row>
    <row r="45" spans="1:78" x14ac:dyDescent="0.25">
      <c r="A45" s="1"/>
      <c r="B45" s="54" t="s">
        <v>837</v>
      </c>
      <c r="C45" s="66"/>
      <c r="D45" s="66"/>
      <c r="E45" s="66"/>
      <c r="F45" s="66">
        <v>7.9</v>
      </c>
      <c r="G45" s="66"/>
      <c r="H45" s="66">
        <v>20.2</v>
      </c>
      <c r="I45" s="66">
        <v>2.72</v>
      </c>
      <c r="J45" s="66"/>
      <c r="K45" s="66">
        <v>9.8000000000000007</v>
      </c>
      <c r="L45" s="66">
        <v>11.3</v>
      </c>
      <c r="M45" s="66">
        <v>19.8</v>
      </c>
      <c r="N45" s="66"/>
      <c r="O45" s="66"/>
      <c r="P45" s="66">
        <v>19.8</v>
      </c>
      <c r="Q45" s="66"/>
      <c r="R45" s="66">
        <v>16.7</v>
      </c>
      <c r="S45" s="66">
        <v>20.3</v>
      </c>
      <c r="T45" s="66">
        <v>7.3</v>
      </c>
      <c r="U45" s="66">
        <v>3.5</v>
      </c>
      <c r="V45" s="66">
        <v>5</v>
      </c>
      <c r="W45" s="66">
        <v>20.8</v>
      </c>
      <c r="X45" s="66">
        <v>18.5</v>
      </c>
      <c r="Y45" s="66">
        <v>16.5</v>
      </c>
      <c r="Z45" s="66">
        <v>68.8</v>
      </c>
      <c r="AA45" s="66">
        <v>8.1</v>
      </c>
      <c r="AB45" s="66">
        <v>40.6</v>
      </c>
      <c r="AC45" s="66"/>
      <c r="AD45" s="66"/>
      <c r="AE45" s="66">
        <v>11.1</v>
      </c>
      <c r="AF45" s="66">
        <v>198.4</v>
      </c>
      <c r="AG45" s="66"/>
      <c r="AH45" s="66"/>
      <c r="AI45" s="66">
        <v>20.9</v>
      </c>
      <c r="AJ45" s="66">
        <v>7.4</v>
      </c>
      <c r="AK45" s="66">
        <v>20.399999999999999</v>
      </c>
      <c r="AL45" s="66">
        <v>20.399999999999999</v>
      </c>
      <c r="AM45" s="66">
        <v>20</v>
      </c>
      <c r="AN45" s="66">
        <v>7.4</v>
      </c>
      <c r="AO45" s="66"/>
      <c r="AP45" s="66">
        <v>4.0999999999999996</v>
      </c>
      <c r="AQ45" s="66">
        <v>8.1</v>
      </c>
      <c r="AR45" s="66"/>
      <c r="AS45" s="66">
        <v>3.5</v>
      </c>
      <c r="AT45" s="66">
        <v>18.5</v>
      </c>
      <c r="AU45" s="66"/>
      <c r="AV45" s="66"/>
      <c r="AW45" s="66"/>
      <c r="AX45" s="66"/>
      <c r="AY45" s="66"/>
      <c r="AZ45" s="66"/>
      <c r="BA45" s="66"/>
      <c r="BB45" s="66"/>
      <c r="BC45" s="66"/>
      <c r="BD45" s="66">
        <v>5.6</v>
      </c>
      <c r="BE45" s="66">
        <v>9.9</v>
      </c>
      <c r="BF45" s="66">
        <v>88.7</v>
      </c>
      <c r="BG45" s="66">
        <v>100.1</v>
      </c>
      <c r="BH45" s="66">
        <v>0.6</v>
      </c>
      <c r="BI45" s="66"/>
      <c r="BJ45" s="66"/>
      <c r="BK45" s="66"/>
      <c r="BL45" s="66"/>
      <c r="BM45" s="66">
        <v>14</v>
      </c>
      <c r="BN45" s="66">
        <v>59</v>
      </c>
      <c r="BO45" s="66">
        <v>4.8</v>
      </c>
      <c r="BP45" s="66">
        <v>3.2</v>
      </c>
      <c r="BQ45" s="66">
        <v>2.2999999999999998</v>
      </c>
      <c r="BR45" s="66">
        <v>1.2</v>
      </c>
      <c r="BS45" s="66"/>
      <c r="BT45" s="66">
        <v>1.8</v>
      </c>
      <c r="BU45" s="66">
        <v>20</v>
      </c>
      <c r="BV45" s="66">
        <v>6.6</v>
      </c>
      <c r="BW45" s="66">
        <v>20</v>
      </c>
      <c r="BX45" s="66"/>
      <c r="BY45" s="66">
        <v>20.399999999999999</v>
      </c>
      <c r="BZ45" s="67">
        <v>1016.02</v>
      </c>
    </row>
    <row r="46" spans="1:78" x14ac:dyDescent="0.25">
      <c r="A46" s="1"/>
      <c r="B46" s="54" t="s">
        <v>838</v>
      </c>
      <c r="C46" s="66"/>
      <c r="D46" s="66"/>
      <c r="E46" s="66"/>
      <c r="F46" s="66">
        <v>7.9</v>
      </c>
      <c r="G46" s="66"/>
      <c r="H46" s="66">
        <v>20.2</v>
      </c>
      <c r="I46" s="66">
        <v>2.76</v>
      </c>
      <c r="J46" s="66"/>
      <c r="K46" s="66">
        <v>8.6999999999999993</v>
      </c>
      <c r="L46" s="66">
        <v>12.3</v>
      </c>
      <c r="M46" s="66">
        <v>19.8</v>
      </c>
      <c r="N46" s="66"/>
      <c r="O46" s="66"/>
      <c r="P46" s="66">
        <v>19.8</v>
      </c>
      <c r="Q46" s="66"/>
      <c r="R46" s="66">
        <v>16.7</v>
      </c>
      <c r="S46" s="66">
        <v>20.3</v>
      </c>
      <c r="T46" s="66">
        <v>7.3</v>
      </c>
      <c r="U46" s="66">
        <v>3.5</v>
      </c>
      <c r="V46" s="66">
        <v>5</v>
      </c>
      <c r="W46" s="66">
        <v>21</v>
      </c>
      <c r="X46" s="66">
        <v>18.5</v>
      </c>
      <c r="Y46" s="66">
        <v>16.399999999999999</v>
      </c>
      <c r="Z46" s="66">
        <v>67.900000000000006</v>
      </c>
      <c r="AA46" s="66">
        <v>7.6</v>
      </c>
      <c r="AB46" s="66">
        <v>47.1</v>
      </c>
      <c r="AC46" s="66"/>
      <c r="AD46" s="66"/>
      <c r="AE46" s="66">
        <v>15.5</v>
      </c>
      <c r="AF46" s="66">
        <v>202.5</v>
      </c>
      <c r="AG46" s="66"/>
      <c r="AH46" s="66"/>
      <c r="AI46" s="66">
        <v>20.9</v>
      </c>
      <c r="AJ46" s="66">
        <v>7.4</v>
      </c>
      <c r="AK46" s="66">
        <v>20.399999999999999</v>
      </c>
      <c r="AL46" s="66">
        <v>20.399999999999999</v>
      </c>
      <c r="AM46" s="66">
        <v>20</v>
      </c>
      <c r="AN46" s="66">
        <v>7.4</v>
      </c>
      <c r="AO46" s="66"/>
      <c r="AP46" s="66">
        <v>3.8</v>
      </c>
      <c r="AQ46" s="66">
        <v>6.6</v>
      </c>
      <c r="AR46" s="66"/>
      <c r="AS46" s="66">
        <v>3.5</v>
      </c>
      <c r="AT46" s="66">
        <v>18.399999999999999</v>
      </c>
      <c r="AU46" s="66"/>
      <c r="AV46" s="66"/>
      <c r="AW46" s="66"/>
      <c r="AX46" s="66"/>
      <c r="AY46" s="66"/>
      <c r="AZ46" s="66"/>
      <c r="BA46" s="66"/>
      <c r="BB46" s="66"/>
      <c r="BC46" s="66"/>
      <c r="BD46" s="66">
        <v>5.6</v>
      </c>
      <c r="BE46" s="66">
        <v>9.9</v>
      </c>
      <c r="BF46" s="66">
        <v>69.7</v>
      </c>
      <c r="BG46" s="66">
        <v>80</v>
      </c>
      <c r="BH46" s="66">
        <v>0.6</v>
      </c>
      <c r="BI46" s="66"/>
      <c r="BJ46" s="66"/>
      <c r="BK46" s="66"/>
      <c r="BL46" s="66"/>
      <c r="BM46" s="66">
        <v>15.6</v>
      </c>
      <c r="BN46" s="66">
        <v>56.6</v>
      </c>
      <c r="BO46" s="66">
        <v>4.8</v>
      </c>
      <c r="BP46" s="66">
        <v>3.2</v>
      </c>
      <c r="BQ46" s="66">
        <v>2.2999999999999998</v>
      </c>
      <c r="BR46" s="66">
        <v>1.2</v>
      </c>
      <c r="BS46" s="66"/>
      <c r="BT46" s="66">
        <v>1.8</v>
      </c>
      <c r="BU46" s="66">
        <v>20.2</v>
      </c>
      <c r="BV46" s="66">
        <v>6.6</v>
      </c>
      <c r="BW46" s="66">
        <v>20.2</v>
      </c>
      <c r="BX46" s="66"/>
      <c r="BY46" s="66">
        <v>20.5</v>
      </c>
      <c r="BZ46" s="67">
        <v>988.36</v>
      </c>
    </row>
    <row r="47" spans="1:78" x14ac:dyDescent="0.25">
      <c r="A47" s="1"/>
      <c r="B47" s="56" t="s">
        <v>839</v>
      </c>
      <c r="C47" s="68"/>
      <c r="D47" s="68"/>
      <c r="E47" s="68"/>
      <c r="F47" s="68">
        <v>7.9</v>
      </c>
      <c r="G47" s="68"/>
      <c r="H47" s="68">
        <v>20.2</v>
      </c>
      <c r="I47" s="68">
        <v>2.76</v>
      </c>
      <c r="J47" s="68"/>
      <c r="K47" s="68">
        <v>9.5</v>
      </c>
      <c r="L47" s="68">
        <v>11.2</v>
      </c>
      <c r="M47" s="68">
        <v>19.7</v>
      </c>
      <c r="N47" s="68"/>
      <c r="O47" s="68"/>
      <c r="P47" s="68">
        <v>19.8</v>
      </c>
      <c r="Q47" s="68"/>
      <c r="R47" s="68">
        <v>16.7</v>
      </c>
      <c r="S47" s="68">
        <v>20.3</v>
      </c>
      <c r="T47" s="68">
        <v>7.5</v>
      </c>
      <c r="U47" s="68">
        <v>3.5</v>
      </c>
      <c r="V47" s="68">
        <v>5.2</v>
      </c>
      <c r="W47" s="68">
        <v>20.7</v>
      </c>
      <c r="X47" s="68">
        <v>18.5</v>
      </c>
      <c r="Y47" s="68">
        <v>16.399999999999999</v>
      </c>
      <c r="Z47" s="68">
        <v>71.7</v>
      </c>
      <c r="AA47" s="68">
        <v>7.3</v>
      </c>
      <c r="AB47" s="68">
        <v>42.1</v>
      </c>
      <c r="AC47" s="68"/>
      <c r="AD47" s="68"/>
      <c r="AE47" s="68">
        <v>16.2</v>
      </c>
      <c r="AF47" s="68">
        <v>192.3</v>
      </c>
      <c r="AG47" s="68"/>
      <c r="AH47" s="68"/>
      <c r="AI47" s="68">
        <v>20.9</v>
      </c>
      <c r="AJ47" s="68">
        <v>7.4</v>
      </c>
      <c r="AK47" s="68">
        <v>20.399999999999999</v>
      </c>
      <c r="AL47" s="68">
        <v>20.399999999999999</v>
      </c>
      <c r="AM47" s="68">
        <v>20</v>
      </c>
      <c r="AN47" s="68">
        <v>7.3</v>
      </c>
      <c r="AO47" s="68"/>
      <c r="AP47" s="68">
        <v>1.6</v>
      </c>
      <c r="AQ47" s="68">
        <v>4.8</v>
      </c>
      <c r="AR47" s="68"/>
      <c r="AS47" s="68">
        <v>3.5</v>
      </c>
      <c r="AT47" s="68">
        <v>18.399999999999999</v>
      </c>
      <c r="AU47" s="68"/>
      <c r="AV47" s="68"/>
      <c r="AW47" s="68"/>
      <c r="AX47" s="68"/>
      <c r="AY47" s="68"/>
      <c r="AZ47" s="68"/>
      <c r="BA47" s="68"/>
      <c r="BB47" s="68"/>
      <c r="BC47" s="68"/>
      <c r="BD47" s="68">
        <v>5.6</v>
      </c>
      <c r="BE47" s="68">
        <v>9.8000000000000007</v>
      </c>
      <c r="BF47" s="68">
        <v>57.8</v>
      </c>
      <c r="BG47" s="68">
        <v>61.1</v>
      </c>
      <c r="BH47" s="68">
        <v>0.6</v>
      </c>
      <c r="BI47" s="68"/>
      <c r="BJ47" s="68"/>
      <c r="BK47" s="68"/>
      <c r="BL47" s="68"/>
      <c r="BM47" s="68">
        <v>14.1</v>
      </c>
      <c r="BN47" s="68">
        <v>52.1</v>
      </c>
      <c r="BO47" s="68">
        <v>4.8</v>
      </c>
      <c r="BP47" s="68">
        <v>3.1</v>
      </c>
      <c r="BQ47" s="68">
        <v>2.2999999999999998</v>
      </c>
      <c r="BR47" s="68">
        <v>1.2</v>
      </c>
      <c r="BS47" s="68"/>
      <c r="BT47" s="68">
        <v>1.8</v>
      </c>
      <c r="BU47" s="68">
        <v>20</v>
      </c>
      <c r="BV47" s="68">
        <v>6.6</v>
      </c>
      <c r="BW47" s="68">
        <v>20</v>
      </c>
      <c r="BX47" s="68"/>
      <c r="BY47" s="68">
        <v>20.399999999999999</v>
      </c>
      <c r="BZ47" s="69">
        <v>935.46</v>
      </c>
    </row>
    <row r="48" spans="1:78" x14ac:dyDescent="0.25">
      <c r="A48" s="1"/>
      <c r="B48" s="50" t="s">
        <v>840</v>
      </c>
      <c r="C48" s="64"/>
      <c r="D48" s="64"/>
      <c r="E48" s="64"/>
      <c r="F48" s="64">
        <v>8.1</v>
      </c>
      <c r="G48" s="64"/>
      <c r="H48" s="64">
        <v>20.2</v>
      </c>
      <c r="I48" s="64">
        <v>2.8</v>
      </c>
      <c r="J48" s="64"/>
      <c r="K48" s="64">
        <v>9.1</v>
      </c>
      <c r="L48" s="64">
        <v>14.8</v>
      </c>
      <c r="M48" s="64">
        <v>19.5</v>
      </c>
      <c r="N48" s="64"/>
      <c r="O48" s="64"/>
      <c r="P48" s="64">
        <v>19.8</v>
      </c>
      <c r="Q48" s="64"/>
      <c r="R48" s="64">
        <v>16.7</v>
      </c>
      <c r="S48" s="64">
        <v>20.3</v>
      </c>
      <c r="T48" s="64">
        <v>8.1</v>
      </c>
      <c r="U48" s="64">
        <v>3.5</v>
      </c>
      <c r="V48" s="64">
        <v>5.0999999999999996</v>
      </c>
      <c r="W48" s="64">
        <v>21</v>
      </c>
      <c r="X48" s="64">
        <v>18.5</v>
      </c>
      <c r="Y48" s="64">
        <v>16.3</v>
      </c>
      <c r="Z48" s="64">
        <v>66.2</v>
      </c>
      <c r="AA48" s="64">
        <v>5</v>
      </c>
      <c r="AB48" s="64">
        <v>42.3</v>
      </c>
      <c r="AC48" s="64"/>
      <c r="AD48" s="64"/>
      <c r="AE48" s="64">
        <v>19.5</v>
      </c>
      <c r="AF48" s="64">
        <v>192.3</v>
      </c>
      <c r="AG48" s="64"/>
      <c r="AH48" s="64"/>
      <c r="AI48" s="64">
        <v>20.9</v>
      </c>
      <c r="AJ48" s="64">
        <v>7.4</v>
      </c>
      <c r="AK48" s="64">
        <v>20.399999999999999</v>
      </c>
      <c r="AL48" s="64">
        <v>20.399999999999999</v>
      </c>
      <c r="AM48" s="64">
        <v>20</v>
      </c>
      <c r="AN48" s="64">
        <v>7.3</v>
      </c>
      <c r="AO48" s="64"/>
      <c r="AP48" s="64">
        <v>1.9</v>
      </c>
      <c r="AQ48" s="64">
        <v>4.2</v>
      </c>
      <c r="AR48" s="64"/>
      <c r="AS48" s="64">
        <v>3.5</v>
      </c>
      <c r="AT48" s="64">
        <v>18.5</v>
      </c>
      <c r="AU48" s="64"/>
      <c r="AV48" s="64"/>
      <c r="AW48" s="64"/>
      <c r="AX48" s="64"/>
      <c r="AY48" s="64"/>
      <c r="AZ48" s="64"/>
      <c r="BA48" s="64"/>
      <c r="BB48" s="64"/>
      <c r="BC48" s="64"/>
      <c r="BD48" s="64">
        <v>5.7</v>
      </c>
      <c r="BE48" s="64">
        <v>9.9</v>
      </c>
      <c r="BF48" s="64">
        <v>54</v>
      </c>
      <c r="BG48" s="64">
        <v>62.4</v>
      </c>
      <c r="BH48" s="64">
        <v>0.6</v>
      </c>
      <c r="BI48" s="64"/>
      <c r="BJ48" s="64"/>
      <c r="BK48" s="64"/>
      <c r="BL48" s="64"/>
      <c r="BM48" s="64">
        <v>12.4</v>
      </c>
      <c r="BN48" s="64">
        <v>49</v>
      </c>
      <c r="BO48" s="64">
        <v>4.8</v>
      </c>
      <c r="BP48" s="64">
        <v>3.1</v>
      </c>
      <c r="BQ48" s="64">
        <v>2.2999999999999998</v>
      </c>
      <c r="BR48" s="64">
        <v>1.2</v>
      </c>
      <c r="BS48" s="64"/>
      <c r="BT48" s="64">
        <v>1.8</v>
      </c>
      <c r="BU48" s="64">
        <v>20</v>
      </c>
      <c r="BV48" s="64">
        <v>6.6</v>
      </c>
      <c r="BW48" s="64">
        <v>20</v>
      </c>
      <c r="BX48" s="64"/>
      <c r="BY48" s="64">
        <v>20.5</v>
      </c>
      <c r="BZ48" s="65">
        <v>927.9</v>
      </c>
    </row>
    <row r="49" spans="1:78" x14ac:dyDescent="0.25">
      <c r="A49" s="1"/>
      <c r="B49" s="54" t="s">
        <v>841</v>
      </c>
      <c r="C49" s="66"/>
      <c r="D49" s="66"/>
      <c r="E49" s="66"/>
      <c r="F49" s="66">
        <v>8.1</v>
      </c>
      <c r="G49" s="66"/>
      <c r="H49" s="66">
        <v>20.2</v>
      </c>
      <c r="I49" s="66">
        <v>2.8</v>
      </c>
      <c r="J49" s="66"/>
      <c r="K49" s="66">
        <v>9.1999999999999993</v>
      </c>
      <c r="L49" s="66">
        <v>15.4</v>
      </c>
      <c r="M49" s="66">
        <v>19.600000000000001</v>
      </c>
      <c r="N49" s="66"/>
      <c r="O49" s="66"/>
      <c r="P49" s="66">
        <v>19.8</v>
      </c>
      <c r="Q49" s="66"/>
      <c r="R49" s="66">
        <v>16.600000000000001</v>
      </c>
      <c r="S49" s="66">
        <v>20.3</v>
      </c>
      <c r="T49" s="66">
        <v>8.1999999999999993</v>
      </c>
      <c r="U49" s="66">
        <v>3.5</v>
      </c>
      <c r="V49" s="66">
        <v>5.0999999999999996</v>
      </c>
      <c r="W49" s="66">
        <v>20.8</v>
      </c>
      <c r="X49" s="66">
        <v>18.5</v>
      </c>
      <c r="Y49" s="66">
        <v>12.6</v>
      </c>
      <c r="Z49" s="66">
        <v>57.7</v>
      </c>
      <c r="AA49" s="66">
        <v>5.8</v>
      </c>
      <c r="AB49" s="66">
        <v>42.2</v>
      </c>
      <c r="AC49" s="66"/>
      <c r="AD49" s="66"/>
      <c r="AE49" s="66">
        <v>20.5</v>
      </c>
      <c r="AF49" s="66">
        <v>187.1</v>
      </c>
      <c r="AG49" s="66"/>
      <c r="AH49" s="66"/>
      <c r="AI49" s="66">
        <v>21</v>
      </c>
      <c r="AJ49" s="66">
        <v>7.4</v>
      </c>
      <c r="AK49" s="66">
        <v>20.399999999999999</v>
      </c>
      <c r="AL49" s="66">
        <v>20.399999999999999</v>
      </c>
      <c r="AM49" s="66">
        <v>20</v>
      </c>
      <c r="AN49" s="66">
        <v>7.3</v>
      </c>
      <c r="AO49" s="66"/>
      <c r="AP49" s="66">
        <v>2.1</v>
      </c>
      <c r="AQ49" s="66">
        <v>4.3</v>
      </c>
      <c r="AR49" s="66"/>
      <c r="AS49" s="66">
        <v>3.5</v>
      </c>
      <c r="AT49" s="66">
        <v>18.5</v>
      </c>
      <c r="AU49" s="66"/>
      <c r="AV49" s="66"/>
      <c r="AW49" s="66"/>
      <c r="AX49" s="66"/>
      <c r="AY49" s="66"/>
      <c r="AZ49" s="66"/>
      <c r="BA49" s="66"/>
      <c r="BB49" s="66"/>
      <c r="BC49" s="66"/>
      <c r="BD49" s="66">
        <v>5.5</v>
      </c>
      <c r="BE49" s="66">
        <v>9.9</v>
      </c>
      <c r="BF49" s="66">
        <v>42.4</v>
      </c>
      <c r="BG49" s="66">
        <v>47.8</v>
      </c>
      <c r="BH49" s="66">
        <v>0.6</v>
      </c>
      <c r="BI49" s="66"/>
      <c r="BJ49" s="66"/>
      <c r="BK49" s="66"/>
      <c r="BL49" s="66"/>
      <c r="BM49" s="66">
        <v>10.199999999999999</v>
      </c>
      <c r="BN49" s="66">
        <v>42.4</v>
      </c>
      <c r="BO49" s="66">
        <v>4.8</v>
      </c>
      <c r="BP49" s="66">
        <v>3.1</v>
      </c>
      <c r="BQ49" s="66">
        <v>2.2999999999999998</v>
      </c>
      <c r="BR49" s="66">
        <v>1.2</v>
      </c>
      <c r="BS49" s="66"/>
      <c r="BT49" s="66">
        <v>1.8</v>
      </c>
      <c r="BU49" s="66">
        <v>20.2</v>
      </c>
      <c r="BV49" s="66">
        <v>6.6</v>
      </c>
      <c r="BW49" s="66">
        <v>20</v>
      </c>
      <c r="BX49" s="66"/>
      <c r="BY49" s="66">
        <v>20.399999999999999</v>
      </c>
      <c r="BZ49" s="67">
        <v>878.1</v>
      </c>
    </row>
    <row r="50" spans="1:78" x14ac:dyDescent="0.25">
      <c r="A50" s="1"/>
      <c r="B50" s="54" t="s">
        <v>842</v>
      </c>
      <c r="C50" s="66"/>
      <c r="D50" s="66"/>
      <c r="E50" s="66"/>
      <c r="F50" s="66">
        <v>8.266</v>
      </c>
      <c r="G50" s="66"/>
      <c r="H50" s="66">
        <v>20.2</v>
      </c>
      <c r="I50" s="66">
        <v>2.84</v>
      </c>
      <c r="J50" s="66"/>
      <c r="K50" s="66">
        <v>9.1999999999999993</v>
      </c>
      <c r="L50" s="66">
        <v>17.399999999999999</v>
      </c>
      <c r="M50" s="66">
        <v>19.5</v>
      </c>
      <c r="N50" s="66"/>
      <c r="O50" s="66"/>
      <c r="P50" s="66">
        <v>19.8</v>
      </c>
      <c r="Q50" s="66"/>
      <c r="R50" s="66">
        <v>16.100000000000001</v>
      </c>
      <c r="S50" s="66">
        <v>20.3</v>
      </c>
      <c r="T50" s="66">
        <v>8.1999999999999993</v>
      </c>
      <c r="U50" s="66">
        <v>3.5</v>
      </c>
      <c r="V50" s="66">
        <v>5.0999999999999996</v>
      </c>
      <c r="W50" s="66">
        <v>20.8</v>
      </c>
      <c r="X50" s="66">
        <v>18.5</v>
      </c>
      <c r="Y50" s="66">
        <v>12.6</v>
      </c>
      <c r="Z50" s="66">
        <v>59.9</v>
      </c>
      <c r="AA50" s="66">
        <v>6</v>
      </c>
      <c r="AB50" s="66">
        <v>30.5</v>
      </c>
      <c r="AC50" s="66"/>
      <c r="AD50" s="66"/>
      <c r="AE50" s="66">
        <v>16.399999999999999</v>
      </c>
      <c r="AF50" s="66">
        <v>176.7</v>
      </c>
      <c r="AG50" s="66"/>
      <c r="AH50" s="66"/>
      <c r="AI50" s="66">
        <v>21</v>
      </c>
      <c r="AJ50" s="66">
        <v>7.4</v>
      </c>
      <c r="AK50" s="66">
        <v>20.399999999999999</v>
      </c>
      <c r="AL50" s="66">
        <v>20.399999999999999</v>
      </c>
      <c r="AM50" s="66">
        <v>20</v>
      </c>
      <c r="AN50" s="66">
        <v>7.3</v>
      </c>
      <c r="AO50" s="66"/>
      <c r="AP50" s="66"/>
      <c r="AQ50" s="66">
        <v>3.7</v>
      </c>
      <c r="AR50" s="66"/>
      <c r="AS50" s="66">
        <v>3.5</v>
      </c>
      <c r="AT50" s="66">
        <v>18.5</v>
      </c>
      <c r="AU50" s="66"/>
      <c r="AV50" s="66"/>
      <c r="AW50" s="66"/>
      <c r="AX50" s="66"/>
      <c r="AY50" s="66"/>
      <c r="AZ50" s="66"/>
      <c r="BA50" s="66"/>
      <c r="BB50" s="66"/>
      <c r="BC50" s="66"/>
      <c r="BD50" s="66">
        <v>5.5</v>
      </c>
      <c r="BE50" s="66">
        <v>10</v>
      </c>
      <c r="BF50" s="66">
        <v>35.700000000000003</v>
      </c>
      <c r="BG50" s="66">
        <v>45.4</v>
      </c>
      <c r="BH50" s="66">
        <v>0.6</v>
      </c>
      <c r="BI50" s="66"/>
      <c r="BJ50" s="66"/>
      <c r="BK50" s="66"/>
      <c r="BL50" s="66"/>
      <c r="BM50" s="66">
        <v>8.3000000000000007</v>
      </c>
      <c r="BN50" s="66">
        <v>31.2</v>
      </c>
      <c r="BO50" s="66">
        <v>4.8</v>
      </c>
      <c r="BP50" s="66">
        <v>3.1</v>
      </c>
      <c r="BQ50" s="66">
        <v>2.2999999999999998</v>
      </c>
      <c r="BR50" s="66">
        <v>1.2</v>
      </c>
      <c r="BS50" s="66"/>
      <c r="BT50" s="66">
        <v>1.8</v>
      </c>
      <c r="BU50" s="66">
        <v>20.100000000000001</v>
      </c>
      <c r="BV50" s="66">
        <v>6.6</v>
      </c>
      <c r="BW50" s="66">
        <v>20</v>
      </c>
      <c r="BX50" s="66"/>
      <c r="BY50" s="66">
        <v>16.2</v>
      </c>
      <c r="BZ50" s="67">
        <v>826.80600000000004</v>
      </c>
    </row>
    <row r="51" spans="1:78" x14ac:dyDescent="0.25">
      <c r="A51" s="1"/>
      <c r="B51" s="54" t="s">
        <v>843</v>
      </c>
      <c r="C51" s="66"/>
      <c r="D51" s="66"/>
      <c r="E51" s="66"/>
      <c r="F51" s="66">
        <v>8.2810000000000006</v>
      </c>
      <c r="G51" s="66"/>
      <c r="H51" s="66">
        <v>20.2</v>
      </c>
      <c r="I51" s="66">
        <v>2.8</v>
      </c>
      <c r="J51" s="66"/>
      <c r="K51" s="66">
        <v>9.1</v>
      </c>
      <c r="L51" s="66">
        <v>16.7</v>
      </c>
      <c r="M51" s="66">
        <v>19.7</v>
      </c>
      <c r="N51" s="66"/>
      <c r="O51" s="66"/>
      <c r="P51" s="66">
        <v>19.8</v>
      </c>
      <c r="Q51" s="66"/>
      <c r="R51" s="66">
        <v>16.100000000000001</v>
      </c>
      <c r="S51" s="66">
        <v>20.3</v>
      </c>
      <c r="T51" s="66">
        <v>8.1999999999999993</v>
      </c>
      <c r="U51" s="66">
        <v>3.5</v>
      </c>
      <c r="V51" s="66">
        <v>5.0999999999999996</v>
      </c>
      <c r="W51" s="66">
        <v>20.7</v>
      </c>
      <c r="X51" s="66">
        <v>18.5</v>
      </c>
      <c r="Y51" s="66">
        <v>12.7</v>
      </c>
      <c r="Z51" s="66">
        <v>63.8</v>
      </c>
      <c r="AA51" s="66">
        <v>2.9</v>
      </c>
      <c r="AB51" s="66">
        <v>20.9</v>
      </c>
      <c r="AC51" s="66"/>
      <c r="AD51" s="66"/>
      <c r="AE51" s="66">
        <v>11.1</v>
      </c>
      <c r="AF51" s="66">
        <v>148.19999999999999</v>
      </c>
      <c r="AG51" s="66"/>
      <c r="AH51" s="66"/>
      <c r="AI51" s="66">
        <v>21</v>
      </c>
      <c r="AJ51" s="66">
        <v>7.4</v>
      </c>
      <c r="AK51" s="66">
        <v>20.399999999999999</v>
      </c>
      <c r="AL51" s="66">
        <v>20.399999999999999</v>
      </c>
      <c r="AM51" s="66">
        <v>20</v>
      </c>
      <c r="AN51" s="66">
        <v>7.3</v>
      </c>
      <c r="AO51" s="66"/>
      <c r="AP51" s="66"/>
      <c r="AQ51" s="66">
        <v>2</v>
      </c>
      <c r="AR51" s="66"/>
      <c r="AS51" s="66">
        <v>3.5</v>
      </c>
      <c r="AT51" s="66">
        <v>18.5</v>
      </c>
      <c r="AU51" s="66"/>
      <c r="AV51" s="66"/>
      <c r="AW51" s="66"/>
      <c r="AX51" s="66"/>
      <c r="AY51" s="66"/>
      <c r="AZ51" s="66"/>
      <c r="BA51" s="66"/>
      <c r="BB51" s="66"/>
      <c r="BC51" s="66"/>
      <c r="BD51" s="66">
        <v>5.5</v>
      </c>
      <c r="BE51" s="66">
        <v>9.9</v>
      </c>
      <c r="BF51" s="66">
        <v>20</v>
      </c>
      <c r="BG51" s="66">
        <v>24.1</v>
      </c>
      <c r="BH51" s="66">
        <v>0.6</v>
      </c>
      <c r="BI51" s="66"/>
      <c r="BJ51" s="66"/>
      <c r="BK51" s="66"/>
      <c r="BL51" s="66"/>
      <c r="BM51" s="66">
        <v>6.8</v>
      </c>
      <c r="BN51" s="66">
        <v>20.9</v>
      </c>
      <c r="BO51" s="66">
        <v>4.8</v>
      </c>
      <c r="BP51" s="66">
        <v>3.1</v>
      </c>
      <c r="BQ51" s="66">
        <v>2.2999999999999998</v>
      </c>
      <c r="BR51" s="66">
        <v>1.2</v>
      </c>
      <c r="BS51" s="66"/>
      <c r="BT51" s="66">
        <v>1.8</v>
      </c>
      <c r="BU51" s="66">
        <v>20</v>
      </c>
      <c r="BV51" s="66">
        <v>6.6</v>
      </c>
      <c r="BW51" s="66">
        <v>20</v>
      </c>
      <c r="BX51" s="66"/>
      <c r="BY51" s="66">
        <v>20.399999999999999</v>
      </c>
      <c r="BZ51" s="67">
        <v>737.08100000000002</v>
      </c>
    </row>
    <row r="52" spans="1:78" x14ac:dyDescent="0.25">
      <c r="A52" s="1"/>
      <c r="B52" s="54" t="s">
        <v>844</v>
      </c>
      <c r="C52" s="66"/>
      <c r="D52" s="66"/>
      <c r="E52" s="66"/>
      <c r="F52" s="66">
        <v>8.2509999999999994</v>
      </c>
      <c r="G52" s="66"/>
      <c r="H52" s="66">
        <v>20.100000000000001</v>
      </c>
      <c r="I52" s="66">
        <v>2.8</v>
      </c>
      <c r="J52" s="66"/>
      <c r="K52" s="66">
        <v>9.1</v>
      </c>
      <c r="L52" s="66">
        <v>16.399999999999999</v>
      </c>
      <c r="M52" s="66">
        <v>19.7</v>
      </c>
      <c r="N52" s="66"/>
      <c r="O52" s="66"/>
      <c r="P52" s="66">
        <v>19.8</v>
      </c>
      <c r="Q52" s="66"/>
      <c r="R52" s="66">
        <v>16.100000000000001</v>
      </c>
      <c r="S52" s="66">
        <v>20.3</v>
      </c>
      <c r="T52" s="66">
        <v>8.1999999999999993</v>
      </c>
      <c r="U52" s="66">
        <v>3.5</v>
      </c>
      <c r="V52" s="66">
        <v>4.9000000000000004</v>
      </c>
      <c r="W52" s="66">
        <v>20.6</v>
      </c>
      <c r="X52" s="66">
        <v>18.7</v>
      </c>
      <c r="Y52" s="66">
        <v>12.7</v>
      </c>
      <c r="Z52" s="66">
        <v>58</v>
      </c>
      <c r="AA52" s="66">
        <v>3.7</v>
      </c>
      <c r="AB52" s="66">
        <v>22.8</v>
      </c>
      <c r="AC52" s="66"/>
      <c r="AD52" s="66"/>
      <c r="AE52" s="66">
        <v>5.4</v>
      </c>
      <c r="AF52" s="66">
        <v>115.9</v>
      </c>
      <c r="AG52" s="66"/>
      <c r="AH52" s="66"/>
      <c r="AI52" s="66">
        <v>21</v>
      </c>
      <c r="AJ52" s="66">
        <v>7.4</v>
      </c>
      <c r="AK52" s="66">
        <v>20.399999999999999</v>
      </c>
      <c r="AL52" s="66">
        <v>20.399999999999999</v>
      </c>
      <c r="AM52" s="66">
        <v>20</v>
      </c>
      <c r="AN52" s="66">
        <v>7.3</v>
      </c>
      <c r="AO52" s="66"/>
      <c r="AP52" s="66"/>
      <c r="AQ52" s="66"/>
      <c r="AR52" s="66"/>
      <c r="AS52" s="66">
        <v>3.5</v>
      </c>
      <c r="AT52" s="66">
        <v>18.5</v>
      </c>
      <c r="AU52" s="66"/>
      <c r="AV52" s="66"/>
      <c r="AW52" s="66"/>
      <c r="AX52" s="66"/>
      <c r="AY52" s="66"/>
      <c r="AZ52" s="66"/>
      <c r="BA52" s="66"/>
      <c r="BB52" s="66"/>
      <c r="BC52" s="66"/>
      <c r="BD52" s="66">
        <v>5.4</v>
      </c>
      <c r="BE52" s="66">
        <v>10</v>
      </c>
      <c r="BF52" s="66">
        <v>8.9</v>
      </c>
      <c r="BG52" s="66">
        <v>15.5</v>
      </c>
      <c r="BH52" s="66">
        <v>0.6</v>
      </c>
      <c r="BI52" s="66"/>
      <c r="BJ52" s="66"/>
      <c r="BK52" s="66"/>
      <c r="BL52" s="66"/>
      <c r="BM52" s="66">
        <v>4.9000000000000004</v>
      </c>
      <c r="BN52" s="66">
        <v>19.100000000000001</v>
      </c>
      <c r="BO52" s="66">
        <v>4.8</v>
      </c>
      <c r="BP52" s="66">
        <v>3.1</v>
      </c>
      <c r="BQ52" s="66">
        <v>2.2999999999999998</v>
      </c>
      <c r="BR52" s="66">
        <v>1.2</v>
      </c>
      <c r="BS52" s="66"/>
      <c r="BT52" s="66">
        <v>1.8</v>
      </c>
      <c r="BU52" s="66">
        <v>20</v>
      </c>
      <c r="BV52" s="66">
        <v>6.6</v>
      </c>
      <c r="BW52" s="66">
        <v>20</v>
      </c>
      <c r="BX52" s="66"/>
      <c r="BY52" s="66">
        <v>20.3</v>
      </c>
      <c r="BZ52" s="67">
        <v>669.95100000000002</v>
      </c>
    </row>
    <row r="53" spans="1:78" x14ac:dyDescent="0.25">
      <c r="A53" s="1"/>
      <c r="B53" s="54" t="s">
        <v>845</v>
      </c>
      <c r="C53" s="66"/>
      <c r="D53" s="66"/>
      <c r="E53" s="66"/>
      <c r="F53" s="66">
        <v>8.1809999999999992</v>
      </c>
      <c r="G53" s="66"/>
      <c r="H53" s="66">
        <v>20.100000000000001</v>
      </c>
      <c r="I53" s="66">
        <v>2.76</v>
      </c>
      <c r="J53" s="66"/>
      <c r="K53" s="66">
        <v>9.1999999999999993</v>
      </c>
      <c r="L53" s="66">
        <v>15</v>
      </c>
      <c r="M53" s="66">
        <v>19.7</v>
      </c>
      <c r="N53" s="66"/>
      <c r="O53" s="66"/>
      <c r="P53" s="66">
        <v>19.8</v>
      </c>
      <c r="Q53" s="66"/>
      <c r="R53" s="66">
        <v>15.9</v>
      </c>
      <c r="S53" s="66">
        <v>20.2</v>
      </c>
      <c r="T53" s="66">
        <v>8.1999999999999993</v>
      </c>
      <c r="U53" s="66">
        <v>3.5</v>
      </c>
      <c r="V53" s="66">
        <v>4.9000000000000004</v>
      </c>
      <c r="W53" s="66">
        <v>20.399999999999999</v>
      </c>
      <c r="X53" s="66">
        <v>18.7</v>
      </c>
      <c r="Y53" s="66">
        <v>12.7</v>
      </c>
      <c r="Z53" s="66">
        <v>49.2</v>
      </c>
      <c r="AA53" s="66">
        <v>12.8</v>
      </c>
      <c r="AB53" s="66">
        <v>11.8</v>
      </c>
      <c r="AC53" s="66"/>
      <c r="AD53" s="66"/>
      <c r="AE53" s="66">
        <v>5.2</v>
      </c>
      <c r="AF53" s="66">
        <v>101.2</v>
      </c>
      <c r="AG53" s="66"/>
      <c r="AH53" s="66"/>
      <c r="AI53" s="66">
        <v>21</v>
      </c>
      <c r="AJ53" s="66">
        <v>7.4</v>
      </c>
      <c r="AK53" s="66">
        <v>20.399999999999999</v>
      </c>
      <c r="AL53" s="66">
        <v>20.399999999999999</v>
      </c>
      <c r="AM53" s="66">
        <v>20</v>
      </c>
      <c r="AN53" s="66">
        <v>7.3</v>
      </c>
      <c r="AO53" s="66"/>
      <c r="AP53" s="66"/>
      <c r="AQ53" s="66"/>
      <c r="AR53" s="66"/>
      <c r="AS53" s="66">
        <v>3.5</v>
      </c>
      <c r="AT53" s="66">
        <v>18.5</v>
      </c>
      <c r="AU53" s="66"/>
      <c r="AV53" s="66"/>
      <c r="AW53" s="66"/>
      <c r="AX53" s="66"/>
      <c r="AY53" s="66"/>
      <c r="AZ53" s="66"/>
      <c r="BA53" s="66"/>
      <c r="BB53" s="66"/>
      <c r="BC53" s="66"/>
      <c r="BD53" s="66">
        <v>5.6</v>
      </c>
      <c r="BE53" s="66">
        <v>9.9</v>
      </c>
      <c r="BF53" s="66">
        <v>2.5</v>
      </c>
      <c r="BG53" s="66">
        <v>6.4</v>
      </c>
      <c r="BH53" s="66">
        <v>0.6</v>
      </c>
      <c r="BI53" s="66"/>
      <c r="BJ53" s="66"/>
      <c r="BK53" s="66"/>
      <c r="BL53" s="66"/>
      <c r="BM53" s="66">
        <v>2.6</v>
      </c>
      <c r="BN53" s="66">
        <v>12.8</v>
      </c>
      <c r="BO53" s="66">
        <v>4.8</v>
      </c>
      <c r="BP53" s="66">
        <v>3.1</v>
      </c>
      <c r="BQ53" s="66">
        <v>2.2999999999999998</v>
      </c>
      <c r="BR53" s="66">
        <v>1.2</v>
      </c>
      <c r="BS53" s="66"/>
      <c r="BT53" s="66">
        <v>1.8</v>
      </c>
      <c r="BU53" s="66">
        <v>20</v>
      </c>
      <c r="BV53" s="66">
        <v>6.6</v>
      </c>
      <c r="BW53" s="66">
        <v>20</v>
      </c>
      <c r="BX53" s="66"/>
      <c r="BY53" s="66">
        <v>20.3</v>
      </c>
      <c r="BZ53" s="67">
        <v>618.44100000000003</v>
      </c>
    </row>
    <row r="54" spans="1:78" x14ac:dyDescent="0.25">
      <c r="A54" s="1"/>
      <c r="B54" s="54" t="s">
        <v>846</v>
      </c>
      <c r="C54" s="66"/>
      <c r="D54" s="66"/>
      <c r="E54" s="66"/>
      <c r="F54" s="66">
        <v>7.6749999999999998</v>
      </c>
      <c r="G54" s="66"/>
      <c r="H54" s="66">
        <v>20.100000000000001</v>
      </c>
      <c r="I54" s="66">
        <v>2.76</v>
      </c>
      <c r="J54" s="66"/>
      <c r="K54" s="66">
        <v>9.4</v>
      </c>
      <c r="L54" s="66">
        <v>16.399999999999999</v>
      </c>
      <c r="M54" s="66">
        <v>19.600000000000001</v>
      </c>
      <c r="N54" s="66"/>
      <c r="O54" s="66"/>
      <c r="P54" s="66">
        <v>19.8</v>
      </c>
      <c r="Q54" s="66"/>
      <c r="R54" s="66">
        <v>16.100000000000001</v>
      </c>
      <c r="S54" s="66">
        <v>20.3</v>
      </c>
      <c r="T54" s="66">
        <v>8.1999999999999993</v>
      </c>
      <c r="U54" s="66">
        <v>3.5</v>
      </c>
      <c r="V54" s="66">
        <v>5.0999999999999996</v>
      </c>
      <c r="W54" s="66">
        <v>20.8</v>
      </c>
      <c r="X54" s="66">
        <v>18.7</v>
      </c>
      <c r="Y54" s="66">
        <v>12.7</v>
      </c>
      <c r="Z54" s="66">
        <v>29.2</v>
      </c>
      <c r="AA54" s="66">
        <v>16.3</v>
      </c>
      <c r="AB54" s="66">
        <v>11.3</v>
      </c>
      <c r="AC54" s="66"/>
      <c r="AD54" s="66"/>
      <c r="AE54" s="66">
        <v>4.9000000000000004</v>
      </c>
      <c r="AF54" s="66">
        <v>75.599999999999994</v>
      </c>
      <c r="AG54" s="66"/>
      <c r="AH54" s="66"/>
      <c r="AI54" s="66">
        <v>21</v>
      </c>
      <c r="AJ54" s="66">
        <v>7.3</v>
      </c>
      <c r="AK54" s="66">
        <v>20.399999999999999</v>
      </c>
      <c r="AL54" s="66">
        <v>20.399999999999999</v>
      </c>
      <c r="AM54" s="66">
        <v>20</v>
      </c>
      <c r="AN54" s="66">
        <v>7.3</v>
      </c>
      <c r="AO54" s="66"/>
      <c r="AP54" s="66"/>
      <c r="AQ54" s="66"/>
      <c r="AR54" s="66"/>
      <c r="AS54" s="66">
        <v>3.5</v>
      </c>
      <c r="AT54" s="66">
        <v>18.399999999999999</v>
      </c>
      <c r="AU54" s="66"/>
      <c r="AV54" s="66"/>
      <c r="AW54" s="66"/>
      <c r="AX54" s="66"/>
      <c r="AY54" s="66"/>
      <c r="AZ54" s="66"/>
      <c r="BA54" s="66"/>
      <c r="BB54" s="66"/>
      <c r="BC54" s="66"/>
      <c r="BD54" s="66">
        <v>5.6</v>
      </c>
      <c r="BE54" s="66">
        <v>9.9</v>
      </c>
      <c r="BF54" s="66"/>
      <c r="BG54" s="66">
        <v>1.5</v>
      </c>
      <c r="BH54" s="66">
        <v>0.6</v>
      </c>
      <c r="BI54" s="66"/>
      <c r="BJ54" s="66"/>
      <c r="BK54" s="66"/>
      <c r="BL54" s="66"/>
      <c r="BM54" s="66">
        <v>2.1</v>
      </c>
      <c r="BN54" s="66">
        <v>8.6</v>
      </c>
      <c r="BO54" s="66">
        <v>4.8</v>
      </c>
      <c r="BP54" s="66">
        <v>3.1</v>
      </c>
      <c r="BQ54" s="66">
        <v>2.2999999999999998</v>
      </c>
      <c r="BR54" s="66">
        <v>1.2</v>
      </c>
      <c r="BS54" s="66"/>
      <c r="BT54" s="66">
        <v>1.8</v>
      </c>
      <c r="BU54" s="66">
        <v>20</v>
      </c>
      <c r="BV54" s="66">
        <v>6.5</v>
      </c>
      <c r="BW54" s="66">
        <v>20</v>
      </c>
      <c r="BX54" s="66"/>
      <c r="BY54" s="66">
        <v>17.399999999999999</v>
      </c>
      <c r="BZ54" s="67">
        <v>562.13499999999999</v>
      </c>
    </row>
    <row r="55" spans="1:78" x14ac:dyDescent="0.25">
      <c r="A55" s="1"/>
      <c r="B55" s="56" t="s">
        <v>1100</v>
      </c>
      <c r="C55" s="68"/>
      <c r="D55" s="68"/>
      <c r="E55" s="68"/>
      <c r="F55" s="68">
        <v>8.1720000000000006</v>
      </c>
      <c r="G55" s="68"/>
      <c r="H55" s="68">
        <v>13.6</v>
      </c>
      <c r="I55" s="68">
        <v>2.76</v>
      </c>
      <c r="J55" s="68"/>
      <c r="K55" s="68">
        <v>9.1</v>
      </c>
      <c r="L55" s="68">
        <v>15.4</v>
      </c>
      <c r="M55" s="68">
        <v>19.5</v>
      </c>
      <c r="N55" s="68"/>
      <c r="O55" s="68"/>
      <c r="P55" s="68">
        <v>19.8</v>
      </c>
      <c r="Q55" s="68"/>
      <c r="R55" s="68">
        <v>16.100000000000001</v>
      </c>
      <c r="S55" s="68">
        <v>20.3</v>
      </c>
      <c r="T55" s="68">
        <v>8.1999999999999993</v>
      </c>
      <c r="U55" s="68">
        <v>3.5</v>
      </c>
      <c r="V55" s="68">
        <v>5.2</v>
      </c>
      <c r="W55" s="68">
        <v>20.9</v>
      </c>
      <c r="X55" s="68">
        <v>18.7</v>
      </c>
      <c r="Y55" s="68">
        <v>12.8</v>
      </c>
      <c r="Z55" s="68">
        <v>19.600000000000001</v>
      </c>
      <c r="AA55" s="68">
        <v>8.8000000000000007</v>
      </c>
      <c r="AB55" s="68"/>
      <c r="AC55" s="68"/>
      <c r="AD55" s="68"/>
      <c r="AE55" s="68">
        <v>4.4000000000000004</v>
      </c>
      <c r="AF55" s="68">
        <v>69.8</v>
      </c>
      <c r="AG55" s="68"/>
      <c r="AH55" s="68"/>
      <c r="AI55" s="68">
        <v>21</v>
      </c>
      <c r="AJ55" s="68">
        <v>7.3</v>
      </c>
      <c r="AK55" s="68">
        <v>20.399999999999999</v>
      </c>
      <c r="AL55" s="68">
        <v>20.399999999999999</v>
      </c>
      <c r="AM55" s="68">
        <v>20</v>
      </c>
      <c r="AN55" s="68">
        <v>7.3</v>
      </c>
      <c r="AO55" s="68"/>
      <c r="AP55" s="68"/>
      <c r="AQ55" s="68"/>
      <c r="AR55" s="68"/>
      <c r="AS55" s="68">
        <v>3.5</v>
      </c>
      <c r="AT55" s="68">
        <v>18.399999999999999</v>
      </c>
      <c r="AU55" s="68"/>
      <c r="AV55" s="68"/>
      <c r="AW55" s="68"/>
      <c r="AX55" s="68"/>
      <c r="AY55" s="68"/>
      <c r="AZ55" s="68"/>
      <c r="BA55" s="68"/>
      <c r="BB55" s="68"/>
      <c r="BC55" s="68"/>
      <c r="BD55" s="68">
        <v>5.7</v>
      </c>
      <c r="BE55" s="68">
        <v>9.9</v>
      </c>
      <c r="BF55" s="68"/>
      <c r="BG55" s="68"/>
      <c r="BH55" s="68">
        <v>0.6</v>
      </c>
      <c r="BI55" s="68"/>
      <c r="BJ55" s="68"/>
      <c r="BK55" s="68"/>
      <c r="BL55" s="68"/>
      <c r="BM55" s="68">
        <v>1.3</v>
      </c>
      <c r="BN55" s="68">
        <v>7</v>
      </c>
      <c r="BO55" s="68">
        <v>4.8</v>
      </c>
      <c r="BP55" s="68">
        <v>3.1</v>
      </c>
      <c r="BQ55" s="68">
        <v>2.2999999999999998</v>
      </c>
      <c r="BR55" s="68">
        <v>1.2</v>
      </c>
      <c r="BS55" s="68"/>
      <c r="BT55" s="68">
        <v>1.8</v>
      </c>
      <c r="BU55" s="68">
        <v>20</v>
      </c>
      <c r="BV55" s="68">
        <v>6.6</v>
      </c>
      <c r="BW55" s="68">
        <v>20</v>
      </c>
      <c r="BX55" s="68"/>
      <c r="BY55" s="68">
        <v>20.6</v>
      </c>
      <c r="BZ55" s="69">
        <v>519.83199999999999</v>
      </c>
    </row>
    <row r="56" spans="1:78" ht="15.75" x14ac:dyDescent="0.25">
      <c r="A56" s="1"/>
      <c r="B56" s="70" t="s">
        <v>1101</v>
      </c>
      <c r="C56" s="71">
        <v>0</v>
      </c>
      <c r="D56" s="71">
        <v>0</v>
      </c>
      <c r="E56" s="71">
        <v>0</v>
      </c>
      <c r="F56" s="71">
        <v>164.16300000000001</v>
      </c>
      <c r="G56" s="71">
        <v>0</v>
      </c>
      <c r="H56" s="71">
        <v>395.25</v>
      </c>
      <c r="I56" s="71">
        <v>63.46</v>
      </c>
      <c r="J56" s="71">
        <v>0</v>
      </c>
      <c r="K56" s="71">
        <v>256.25</v>
      </c>
      <c r="L56" s="71">
        <v>370.7</v>
      </c>
      <c r="M56" s="71">
        <v>477.55</v>
      </c>
      <c r="N56" s="71">
        <v>2.35</v>
      </c>
      <c r="O56" s="71">
        <v>8.25</v>
      </c>
      <c r="P56" s="71">
        <v>475.2</v>
      </c>
      <c r="Q56" s="71">
        <v>0</v>
      </c>
      <c r="R56" s="71">
        <v>386.85</v>
      </c>
      <c r="S56" s="71">
        <v>487.15</v>
      </c>
      <c r="T56" s="71">
        <v>193.2</v>
      </c>
      <c r="U56" s="71">
        <v>83.8</v>
      </c>
      <c r="V56" s="71">
        <v>122</v>
      </c>
      <c r="W56" s="71">
        <v>371.7</v>
      </c>
      <c r="X56" s="71">
        <v>457.85</v>
      </c>
      <c r="Y56" s="71">
        <v>343.4</v>
      </c>
      <c r="Z56" s="71">
        <v>1160.8</v>
      </c>
      <c r="AA56" s="71">
        <v>186.4</v>
      </c>
      <c r="AB56" s="71">
        <v>534.5</v>
      </c>
      <c r="AC56" s="71">
        <v>0</v>
      </c>
      <c r="AD56" s="71">
        <v>0</v>
      </c>
      <c r="AE56" s="71">
        <v>197.05</v>
      </c>
      <c r="AF56" s="71">
        <v>3211.85</v>
      </c>
      <c r="AG56" s="71">
        <v>278</v>
      </c>
      <c r="AH56" s="71">
        <v>394.75</v>
      </c>
      <c r="AI56" s="71">
        <v>503.4</v>
      </c>
      <c r="AJ56" s="71">
        <v>181.4</v>
      </c>
      <c r="AK56" s="71">
        <v>489.6</v>
      </c>
      <c r="AL56" s="71">
        <v>489.6</v>
      </c>
      <c r="AM56" s="71">
        <v>480</v>
      </c>
      <c r="AN56" s="71">
        <v>177.9</v>
      </c>
      <c r="AO56" s="71">
        <v>661.6</v>
      </c>
      <c r="AP56" s="71">
        <v>160</v>
      </c>
      <c r="AQ56" s="71">
        <v>214</v>
      </c>
      <c r="AR56" s="71">
        <v>0</v>
      </c>
      <c r="AS56" s="71">
        <v>84.15</v>
      </c>
      <c r="AT56" s="71">
        <v>443.3</v>
      </c>
      <c r="AU56" s="71">
        <v>0</v>
      </c>
      <c r="AV56" s="71">
        <v>2127.75</v>
      </c>
      <c r="AW56" s="71">
        <v>1646.45</v>
      </c>
      <c r="AX56" s="71">
        <v>842.45</v>
      </c>
      <c r="AY56" s="71">
        <v>2.1</v>
      </c>
      <c r="AZ56" s="71">
        <v>33.200000000000003</v>
      </c>
      <c r="BA56" s="71">
        <v>124.35</v>
      </c>
      <c r="BB56" s="71">
        <v>0</v>
      </c>
      <c r="BC56" s="71">
        <v>86.912000000000006</v>
      </c>
      <c r="BD56" s="71">
        <v>129.5</v>
      </c>
      <c r="BE56" s="71">
        <v>237.85</v>
      </c>
      <c r="BF56" s="71">
        <v>955.05</v>
      </c>
      <c r="BG56" s="71">
        <v>924.95</v>
      </c>
      <c r="BH56" s="71">
        <v>14.4</v>
      </c>
      <c r="BI56" s="71">
        <v>887.9</v>
      </c>
      <c r="BJ56" s="71">
        <v>1128.25</v>
      </c>
      <c r="BK56" s="71">
        <v>0</v>
      </c>
      <c r="BL56" s="71">
        <v>103.095</v>
      </c>
      <c r="BM56" s="71">
        <v>174.8</v>
      </c>
      <c r="BN56" s="71">
        <v>506.8</v>
      </c>
      <c r="BO56" s="71">
        <v>111.45</v>
      </c>
      <c r="BP56" s="71">
        <v>63.2</v>
      </c>
      <c r="BQ56" s="71">
        <v>55.2</v>
      </c>
      <c r="BR56" s="71">
        <v>36</v>
      </c>
      <c r="BS56" s="71">
        <v>119.6</v>
      </c>
      <c r="BT56" s="71">
        <v>44.5</v>
      </c>
      <c r="BU56" s="71">
        <v>480</v>
      </c>
      <c r="BV56" s="71">
        <v>157.55000000000001</v>
      </c>
      <c r="BW56" s="71">
        <v>479.4</v>
      </c>
      <c r="BX56" s="71">
        <v>94.5</v>
      </c>
      <c r="BY56" s="71">
        <v>361.7</v>
      </c>
      <c r="BZ56" s="71">
        <v>26436.33</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584</v>
      </c>
      <c r="M70" s="1">
        <v>1056.963</v>
      </c>
      <c r="N70" s="1">
        <v>3.998145733541683</v>
      </c>
      <c r="O70" s="1" t="s">
        <v>1102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586</v>
      </c>
      <c r="M71" s="1">
        <v>8226.2000000000007</v>
      </c>
      <c r="N71" s="1">
        <v>31.11702721217355</v>
      </c>
      <c r="O71" s="1" t="s">
        <v>1103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585</v>
      </c>
      <c r="M72" s="1">
        <v>8508.3070000000007</v>
      </c>
      <c r="N72" s="1">
        <v>32.184145832647722</v>
      </c>
      <c r="O72" s="1" t="s">
        <v>1104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583</v>
      </c>
      <c r="M73" s="1">
        <v>8644.86</v>
      </c>
      <c r="N73" s="1">
        <v>32.700681221637041</v>
      </c>
      <c r="O73" s="1" t="s">
        <v>1105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0.25" x14ac:dyDescent="0.3">
      <c r="A5" s="1"/>
      <c r="B5" s="214" t="s">
        <v>1106</v>
      </c>
      <c r="C5" s="214"/>
      <c r="D5" s="214"/>
      <c r="E5" s="214"/>
      <c r="F5" s="214"/>
      <c r="G5" s="214"/>
      <c r="H5" s="214"/>
      <c r="I5" s="214"/>
      <c r="J5" s="214"/>
    </row>
    <row r="6" spans="1:10" ht="44.1" customHeight="1" x14ac:dyDescent="0.25">
      <c r="A6" s="1"/>
      <c r="B6" s="213" t="s">
        <v>577</v>
      </c>
      <c r="C6" s="213" t="s">
        <v>196</v>
      </c>
      <c r="D6" s="213" t="s">
        <v>209</v>
      </c>
      <c r="E6" s="213" t="s">
        <v>630</v>
      </c>
      <c r="F6" s="213" t="s">
        <v>214</v>
      </c>
      <c r="G6" s="213" t="s">
        <v>628</v>
      </c>
      <c r="H6" s="213" t="s">
        <v>631</v>
      </c>
      <c r="I6" s="213" t="s">
        <v>629</v>
      </c>
      <c r="J6" s="63" t="s">
        <v>1107</v>
      </c>
    </row>
    <row r="7" spans="1:10" x14ac:dyDescent="0.25">
      <c r="A7" s="1"/>
      <c r="B7" s="213"/>
      <c r="C7" s="63" t="s">
        <v>1027</v>
      </c>
      <c r="D7" s="63" t="s">
        <v>1028</v>
      </c>
      <c r="E7" s="63" t="s">
        <v>1029</v>
      </c>
      <c r="F7" s="63" t="s">
        <v>1030</v>
      </c>
      <c r="G7" s="63" t="s">
        <v>1033</v>
      </c>
      <c r="H7" s="63" t="s">
        <v>1034</v>
      </c>
      <c r="I7" s="63" t="s">
        <v>1108</v>
      </c>
      <c r="J7" s="63" t="s">
        <v>791</v>
      </c>
    </row>
    <row r="8" spans="1:10" x14ac:dyDescent="0.25">
      <c r="A8" s="1"/>
      <c r="B8" s="50" t="s">
        <v>1081</v>
      </c>
      <c r="C8" s="64"/>
      <c r="D8" s="64"/>
      <c r="E8" s="64">
        <v>4</v>
      </c>
      <c r="F8" s="64"/>
      <c r="G8" s="64">
        <v>11.5</v>
      </c>
      <c r="H8" s="64">
        <v>15.3</v>
      </c>
      <c r="I8" s="64"/>
      <c r="J8" s="65">
        <v>30.8</v>
      </c>
    </row>
    <row r="9" spans="1:10" x14ac:dyDescent="0.25">
      <c r="A9" s="1"/>
      <c r="B9" s="54" t="s">
        <v>1082</v>
      </c>
      <c r="C9" s="66"/>
      <c r="D9" s="66"/>
      <c r="E9" s="66">
        <v>5.7</v>
      </c>
      <c r="F9" s="66"/>
      <c r="G9" s="66">
        <v>11.5</v>
      </c>
      <c r="H9" s="66">
        <v>15.1</v>
      </c>
      <c r="I9" s="66"/>
      <c r="J9" s="67">
        <v>32.299999999999997</v>
      </c>
    </row>
    <row r="10" spans="1:10" x14ac:dyDescent="0.25">
      <c r="A10" s="1"/>
      <c r="B10" s="54" t="s">
        <v>1083</v>
      </c>
      <c r="C10" s="66"/>
      <c r="D10" s="66"/>
      <c r="E10" s="66">
        <v>5.6</v>
      </c>
      <c r="F10" s="66"/>
      <c r="G10" s="66">
        <v>11.5</v>
      </c>
      <c r="H10" s="66">
        <v>15.1</v>
      </c>
      <c r="I10" s="66"/>
      <c r="J10" s="67">
        <v>32.200000000000003</v>
      </c>
    </row>
    <row r="11" spans="1:10" x14ac:dyDescent="0.25">
      <c r="A11" s="1"/>
      <c r="B11" s="54" t="s">
        <v>1084</v>
      </c>
      <c r="C11" s="66"/>
      <c r="D11" s="66"/>
      <c r="E11" s="66">
        <v>5.9</v>
      </c>
      <c r="F11" s="66"/>
      <c r="G11" s="66">
        <v>11.4</v>
      </c>
      <c r="H11" s="66">
        <v>13</v>
      </c>
      <c r="I11" s="66"/>
      <c r="J11" s="67">
        <v>30.3</v>
      </c>
    </row>
    <row r="12" spans="1:10" x14ac:dyDescent="0.25">
      <c r="A12" s="1"/>
      <c r="B12" s="54" t="s">
        <v>1085</v>
      </c>
      <c r="C12" s="66"/>
      <c r="D12" s="66"/>
      <c r="E12" s="66">
        <v>5.6</v>
      </c>
      <c r="F12" s="66"/>
      <c r="G12" s="66">
        <v>11.1</v>
      </c>
      <c r="H12" s="66">
        <v>16.8</v>
      </c>
      <c r="I12" s="66"/>
      <c r="J12" s="67">
        <v>33.5</v>
      </c>
    </row>
    <row r="13" spans="1:10" x14ac:dyDescent="0.25">
      <c r="A13" s="1"/>
      <c r="B13" s="54" t="s">
        <v>1086</v>
      </c>
      <c r="C13" s="66"/>
      <c r="D13" s="66"/>
      <c r="E13" s="66">
        <v>5.4</v>
      </c>
      <c r="F13" s="66"/>
      <c r="G13" s="66">
        <v>11.2</v>
      </c>
      <c r="H13" s="66">
        <v>16.5</v>
      </c>
      <c r="I13" s="66"/>
      <c r="J13" s="67">
        <v>33.1</v>
      </c>
    </row>
    <row r="14" spans="1:10" x14ac:dyDescent="0.25">
      <c r="A14" s="1"/>
      <c r="B14" s="54" t="s">
        <v>1087</v>
      </c>
      <c r="C14" s="66"/>
      <c r="D14" s="66"/>
      <c r="E14" s="66">
        <v>6</v>
      </c>
      <c r="F14" s="66"/>
      <c r="G14" s="66">
        <v>11.3</v>
      </c>
      <c r="H14" s="66">
        <v>16.600000000000001</v>
      </c>
      <c r="I14" s="66"/>
      <c r="J14" s="67">
        <v>33.9</v>
      </c>
    </row>
    <row r="15" spans="1:10" x14ac:dyDescent="0.25">
      <c r="A15" s="1"/>
      <c r="B15" s="56" t="s">
        <v>1088</v>
      </c>
      <c r="C15" s="68"/>
      <c r="D15" s="68"/>
      <c r="E15" s="68">
        <v>5.7</v>
      </c>
      <c r="F15" s="68"/>
      <c r="G15" s="68">
        <v>11.3</v>
      </c>
      <c r="H15" s="68">
        <v>16.3</v>
      </c>
      <c r="I15" s="68"/>
      <c r="J15" s="69">
        <v>33.299999999999997</v>
      </c>
    </row>
    <row r="16" spans="1:10" x14ac:dyDescent="0.25">
      <c r="A16" s="1"/>
      <c r="B16" s="50" t="s">
        <v>1089</v>
      </c>
      <c r="C16" s="64"/>
      <c r="D16" s="64"/>
      <c r="E16" s="64">
        <v>5.7</v>
      </c>
      <c r="F16" s="64"/>
      <c r="G16" s="64">
        <v>11.2</v>
      </c>
      <c r="H16" s="64">
        <v>16.899999999999999</v>
      </c>
      <c r="I16" s="64"/>
      <c r="J16" s="65">
        <v>33.799999999999997</v>
      </c>
    </row>
    <row r="17" spans="1:10" x14ac:dyDescent="0.25">
      <c r="A17" s="1"/>
      <c r="B17" s="54" t="s">
        <v>1090</v>
      </c>
      <c r="C17" s="66"/>
      <c r="D17" s="66"/>
      <c r="E17" s="66">
        <v>5.9</v>
      </c>
      <c r="F17" s="66"/>
      <c r="G17" s="66">
        <v>11.3</v>
      </c>
      <c r="H17" s="66">
        <v>15</v>
      </c>
      <c r="I17" s="66"/>
      <c r="J17" s="67">
        <v>32.200000000000003</v>
      </c>
    </row>
    <row r="18" spans="1:10" x14ac:dyDescent="0.25">
      <c r="A18" s="1"/>
      <c r="B18" s="54" t="s">
        <v>1091</v>
      </c>
      <c r="C18" s="66"/>
      <c r="D18" s="66"/>
      <c r="E18" s="66">
        <v>6.4</v>
      </c>
      <c r="F18" s="66"/>
      <c r="G18" s="66">
        <v>11.8</v>
      </c>
      <c r="H18" s="66">
        <v>15.9</v>
      </c>
      <c r="I18" s="66"/>
      <c r="J18" s="67">
        <v>34.1</v>
      </c>
    </row>
    <row r="19" spans="1:10" x14ac:dyDescent="0.25">
      <c r="A19" s="1"/>
      <c r="B19" s="54" t="s">
        <v>1092</v>
      </c>
      <c r="C19" s="66"/>
      <c r="D19" s="66"/>
      <c r="E19" s="66">
        <v>6.2</v>
      </c>
      <c r="F19" s="66"/>
      <c r="G19" s="66">
        <v>11.1</v>
      </c>
      <c r="H19" s="66">
        <v>17.5</v>
      </c>
      <c r="I19" s="66"/>
      <c r="J19" s="67">
        <v>34.799999999999997</v>
      </c>
    </row>
    <row r="20" spans="1:10" x14ac:dyDescent="0.25">
      <c r="A20" s="1"/>
      <c r="B20" s="54" t="s">
        <v>1093</v>
      </c>
      <c r="C20" s="66"/>
      <c r="D20" s="66"/>
      <c r="E20" s="66">
        <v>6.6</v>
      </c>
      <c r="F20" s="66"/>
      <c r="G20" s="66">
        <v>11.4</v>
      </c>
      <c r="H20" s="66">
        <v>16.899999999999999</v>
      </c>
      <c r="I20" s="66"/>
      <c r="J20" s="67">
        <v>34.9</v>
      </c>
    </row>
    <row r="21" spans="1:10" x14ac:dyDescent="0.25">
      <c r="A21" s="1"/>
      <c r="B21" s="54" t="s">
        <v>1094</v>
      </c>
      <c r="C21" s="66"/>
      <c r="D21" s="66"/>
      <c r="E21" s="66">
        <v>6.8</v>
      </c>
      <c r="F21" s="66"/>
      <c r="G21" s="66">
        <v>11.3</v>
      </c>
      <c r="H21" s="66">
        <v>17</v>
      </c>
      <c r="I21" s="66"/>
      <c r="J21" s="67">
        <v>35.1</v>
      </c>
    </row>
    <row r="22" spans="1:10" x14ac:dyDescent="0.25">
      <c r="A22" s="1"/>
      <c r="B22" s="54" t="s">
        <v>1095</v>
      </c>
      <c r="C22" s="66"/>
      <c r="D22" s="66"/>
      <c r="E22" s="66">
        <v>6.2</v>
      </c>
      <c r="F22" s="66"/>
      <c r="G22" s="66">
        <v>11.3</v>
      </c>
      <c r="H22" s="66">
        <v>16.600000000000001</v>
      </c>
      <c r="I22" s="66"/>
      <c r="J22" s="67">
        <v>34.1</v>
      </c>
    </row>
    <row r="23" spans="1:10" x14ac:dyDescent="0.25">
      <c r="A23" s="1"/>
      <c r="B23" s="56" t="s">
        <v>1096</v>
      </c>
      <c r="C23" s="68"/>
      <c r="D23" s="68"/>
      <c r="E23" s="68">
        <v>5.8</v>
      </c>
      <c r="F23" s="68"/>
      <c r="G23" s="68">
        <v>11.1</v>
      </c>
      <c r="H23" s="68">
        <v>15.5</v>
      </c>
      <c r="I23" s="68"/>
      <c r="J23" s="69">
        <v>32.4</v>
      </c>
    </row>
    <row r="24" spans="1:10" x14ac:dyDescent="0.25">
      <c r="A24" s="1"/>
      <c r="B24" s="50" t="s">
        <v>1097</v>
      </c>
      <c r="C24" s="64"/>
      <c r="D24" s="64"/>
      <c r="E24" s="64">
        <v>5</v>
      </c>
      <c r="F24" s="64"/>
      <c r="G24" s="64">
        <v>11.3</v>
      </c>
      <c r="H24" s="64">
        <v>17.5</v>
      </c>
      <c r="I24" s="64"/>
      <c r="J24" s="65">
        <v>33.799999999999997</v>
      </c>
    </row>
    <row r="25" spans="1:10" x14ac:dyDescent="0.25">
      <c r="A25" s="1"/>
      <c r="B25" s="54" t="s">
        <v>1098</v>
      </c>
      <c r="C25" s="66"/>
      <c r="D25" s="66"/>
      <c r="E25" s="66">
        <v>5.7</v>
      </c>
      <c r="F25" s="66"/>
      <c r="G25" s="66">
        <v>11.2</v>
      </c>
      <c r="H25" s="66">
        <v>16.3</v>
      </c>
      <c r="I25" s="66"/>
      <c r="J25" s="67">
        <v>33.200000000000003</v>
      </c>
    </row>
    <row r="26" spans="1:10" x14ac:dyDescent="0.25">
      <c r="A26" s="1"/>
      <c r="B26" s="54" t="s">
        <v>1099</v>
      </c>
      <c r="C26" s="66"/>
      <c r="D26" s="66"/>
      <c r="E26" s="66">
        <v>6.8</v>
      </c>
      <c r="F26" s="66"/>
      <c r="G26" s="66">
        <v>11.5</v>
      </c>
      <c r="H26" s="66">
        <v>16.600000000000001</v>
      </c>
      <c r="I26" s="66"/>
      <c r="J26" s="67">
        <v>34.9</v>
      </c>
    </row>
    <row r="27" spans="1:10" x14ac:dyDescent="0.25">
      <c r="A27" s="1"/>
      <c r="B27" s="54" t="s">
        <v>819</v>
      </c>
      <c r="C27" s="66"/>
      <c r="D27" s="66"/>
      <c r="E27" s="66">
        <v>6.2</v>
      </c>
      <c r="F27" s="66"/>
      <c r="G27" s="66">
        <v>11.3</v>
      </c>
      <c r="H27" s="66">
        <v>16.600000000000001</v>
      </c>
      <c r="I27" s="66"/>
      <c r="J27" s="67">
        <v>34.1</v>
      </c>
    </row>
    <row r="28" spans="1:10" x14ac:dyDescent="0.25">
      <c r="A28" s="1"/>
      <c r="B28" s="54" t="s">
        <v>820</v>
      </c>
      <c r="C28" s="66"/>
      <c r="D28" s="66"/>
      <c r="E28" s="66">
        <v>8.3000000000000007</v>
      </c>
      <c r="F28" s="66"/>
      <c r="G28" s="66">
        <v>11.3</v>
      </c>
      <c r="H28" s="66">
        <v>17.100000000000001</v>
      </c>
      <c r="I28" s="66"/>
      <c r="J28" s="67">
        <v>36.700000000000003</v>
      </c>
    </row>
    <row r="29" spans="1:10" x14ac:dyDescent="0.25">
      <c r="A29" s="1"/>
      <c r="B29" s="54" t="s">
        <v>821</v>
      </c>
      <c r="C29" s="66"/>
      <c r="D29" s="66"/>
      <c r="E29" s="66">
        <v>6.9</v>
      </c>
      <c r="F29" s="66"/>
      <c r="G29" s="66">
        <v>11.6</v>
      </c>
      <c r="H29" s="66">
        <v>17.600000000000001</v>
      </c>
      <c r="I29" s="66"/>
      <c r="J29" s="67">
        <v>36.1</v>
      </c>
    </row>
    <row r="30" spans="1:10" x14ac:dyDescent="0.25">
      <c r="A30" s="1"/>
      <c r="B30" s="54" t="s">
        <v>822</v>
      </c>
      <c r="C30" s="66"/>
      <c r="D30" s="66"/>
      <c r="E30" s="66">
        <v>6</v>
      </c>
      <c r="F30" s="66"/>
      <c r="G30" s="66">
        <v>11.7</v>
      </c>
      <c r="H30" s="66">
        <v>12.6</v>
      </c>
      <c r="I30" s="66"/>
      <c r="J30" s="67">
        <v>30.3</v>
      </c>
    </row>
    <row r="31" spans="1:10" x14ac:dyDescent="0.25">
      <c r="A31" s="1"/>
      <c r="B31" s="56" t="s">
        <v>823</v>
      </c>
      <c r="C31" s="68"/>
      <c r="D31" s="68"/>
      <c r="E31" s="68">
        <v>7.6</v>
      </c>
      <c r="F31" s="68"/>
      <c r="G31" s="68">
        <v>11.7</v>
      </c>
      <c r="H31" s="68">
        <v>16.2</v>
      </c>
      <c r="I31" s="68"/>
      <c r="J31" s="69">
        <v>35.5</v>
      </c>
    </row>
    <row r="32" spans="1:10" x14ac:dyDescent="0.25">
      <c r="A32" s="1"/>
      <c r="B32" s="50" t="s">
        <v>824</v>
      </c>
      <c r="C32" s="64"/>
      <c r="D32" s="64"/>
      <c r="E32" s="64">
        <v>7</v>
      </c>
      <c r="F32" s="64"/>
      <c r="G32" s="64">
        <v>11</v>
      </c>
      <c r="H32" s="64">
        <v>16.399999999999999</v>
      </c>
      <c r="I32" s="64"/>
      <c r="J32" s="65">
        <v>34.4</v>
      </c>
    </row>
    <row r="33" spans="1:10" x14ac:dyDescent="0.25">
      <c r="A33" s="1"/>
      <c r="B33" s="54" t="s">
        <v>825</v>
      </c>
      <c r="C33" s="66"/>
      <c r="D33" s="66"/>
      <c r="E33" s="66">
        <v>6</v>
      </c>
      <c r="F33" s="66"/>
      <c r="G33" s="66">
        <v>10.8</v>
      </c>
      <c r="H33" s="66">
        <v>13.2</v>
      </c>
      <c r="I33" s="66"/>
      <c r="J33" s="67">
        <v>30</v>
      </c>
    </row>
    <row r="34" spans="1:10" x14ac:dyDescent="0.25">
      <c r="A34" s="1"/>
      <c r="B34" s="54" t="s">
        <v>826</v>
      </c>
      <c r="C34" s="66"/>
      <c r="D34" s="66"/>
      <c r="E34" s="66">
        <v>6.6</v>
      </c>
      <c r="F34" s="66"/>
      <c r="G34" s="66">
        <v>10.8</v>
      </c>
      <c r="H34" s="66">
        <v>14.8</v>
      </c>
      <c r="I34" s="66"/>
      <c r="J34" s="67">
        <v>32.200000000000003</v>
      </c>
    </row>
    <row r="35" spans="1:10" x14ac:dyDescent="0.25">
      <c r="A35" s="1"/>
      <c r="B35" s="54" t="s">
        <v>827</v>
      </c>
      <c r="C35" s="66"/>
      <c r="D35" s="66"/>
      <c r="E35" s="66">
        <v>6.7</v>
      </c>
      <c r="F35" s="66"/>
      <c r="G35" s="66">
        <v>10.4</v>
      </c>
      <c r="H35" s="66">
        <v>17.399999999999999</v>
      </c>
      <c r="I35" s="66"/>
      <c r="J35" s="67">
        <v>34.5</v>
      </c>
    </row>
    <row r="36" spans="1:10" x14ac:dyDescent="0.25">
      <c r="A36" s="1"/>
      <c r="B36" s="54" t="s">
        <v>828</v>
      </c>
      <c r="C36" s="66"/>
      <c r="D36" s="66"/>
      <c r="E36" s="66">
        <v>8.4</v>
      </c>
      <c r="F36" s="66"/>
      <c r="G36" s="66">
        <v>10.9</v>
      </c>
      <c r="H36" s="66">
        <v>17.600000000000001</v>
      </c>
      <c r="I36" s="66"/>
      <c r="J36" s="67">
        <v>36.9</v>
      </c>
    </row>
    <row r="37" spans="1:10" x14ac:dyDescent="0.25">
      <c r="A37" s="1"/>
      <c r="B37" s="54" t="s">
        <v>829</v>
      </c>
      <c r="C37" s="66"/>
      <c r="D37" s="66"/>
      <c r="E37" s="66">
        <v>6.4</v>
      </c>
      <c r="F37" s="66"/>
      <c r="G37" s="66">
        <v>10.8</v>
      </c>
      <c r="H37" s="66">
        <v>16</v>
      </c>
      <c r="I37" s="66"/>
      <c r="J37" s="67">
        <v>33.200000000000003</v>
      </c>
    </row>
    <row r="38" spans="1:10" x14ac:dyDescent="0.25">
      <c r="A38" s="1"/>
      <c r="B38" s="54" t="s">
        <v>830</v>
      </c>
      <c r="C38" s="66"/>
      <c r="D38" s="66"/>
      <c r="E38" s="66">
        <v>8.1999999999999993</v>
      </c>
      <c r="F38" s="66"/>
      <c r="G38" s="66">
        <v>10.8</v>
      </c>
      <c r="H38" s="66">
        <v>15.4</v>
      </c>
      <c r="I38" s="66"/>
      <c r="J38" s="67">
        <v>34.4</v>
      </c>
    </row>
    <row r="39" spans="1:10" x14ac:dyDescent="0.25">
      <c r="A39" s="1"/>
      <c r="B39" s="56" t="s">
        <v>831</v>
      </c>
      <c r="C39" s="68"/>
      <c r="D39" s="68"/>
      <c r="E39" s="68">
        <v>8.3000000000000007</v>
      </c>
      <c r="F39" s="68"/>
      <c r="G39" s="68">
        <v>10.7</v>
      </c>
      <c r="H39" s="68">
        <v>16.600000000000001</v>
      </c>
      <c r="I39" s="68"/>
      <c r="J39" s="69">
        <v>35.6</v>
      </c>
    </row>
    <row r="40" spans="1:10" x14ac:dyDescent="0.25">
      <c r="A40" s="1"/>
      <c r="B40" s="50" t="s">
        <v>832</v>
      </c>
      <c r="C40" s="64"/>
      <c r="D40" s="64"/>
      <c r="E40" s="64">
        <v>7.9</v>
      </c>
      <c r="F40" s="64"/>
      <c r="G40" s="64">
        <v>10.8</v>
      </c>
      <c r="H40" s="64">
        <v>17.600000000000001</v>
      </c>
      <c r="I40" s="64"/>
      <c r="J40" s="65">
        <v>36.299999999999997</v>
      </c>
    </row>
    <row r="41" spans="1:10" x14ac:dyDescent="0.25">
      <c r="A41" s="1"/>
      <c r="B41" s="54" t="s">
        <v>833</v>
      </c>
      <c r="C41" s="66"/>
      <c r="D41" s="66"/>
      <c r="E41" s="66">
        <v>7.2</v>
      </c>
      <c r="F41" s="66"/>
      <c r="G41" s="66">
        <v>10.4</v>
      </c>
      <c r="H41" s="66">
        <v>11.3</v>
      </c>
      <c r="I41" s="66"/>
      <c r="J41" s="67">
        <v>28.9</v>
      </c>
    </row>
    <row r="42" spans="1:10" x14ac:dyDescent="0.25">
      <c r="A42" s="1"/>
      <c r="B42" s="54" t="s">
        <v>834</v>
      </c>
      <c r="C42" s="66"/>
      <c r="D42" s="66"/>
      <c r="E42" s="66">
        <v>7.3</v>
      </c>
      <c r="F42" s="66"/>
      <c r="G42" s="66">
        <v>10.6</v>
      </c>
      <c r="H42" s="66">
        <v>12.4</v>
      </c>
      <c r="I42" s="66"/>
      <c r="J42" s="67">
        <v>30.3</v>
      </c>
    </row>
    <row r="43" spans="1:10" x14ac:dyDescent="0.25">
      <c r="A43" s="1"/>
      <c r="B43" s="54" t="s">
        <v>835</v>
      </c>
      <c r="C43" s="66"/>
      <c r="D43" s="66"/>
      <c r="E43" s="66">
        <v>6.7</v>
      </c>
      <c r="F43" s="66"/>
      <c r="G43" s="66">
        <v>10</v>
      </c>
      <c r="H43" s="66">
        <v>14.2</v>
      </c>
      <c r="I43" s="66"/>
      <c r="J43" s="67">
        <v>30.9</v>
      </c>
    </row>
    <row r="44" spans="1:10" x14ac:dyDescent="0.25">
      <c r="A44" s="1"/>
      <c r="B44" s="54" t="s">
        <v>836</v>
      </c>
      <c r="C44" s="66"/>
      <c r="D44" s="66"/>
      <c r="E44" s="66">
        <v>6.9</v>
      </c>
      <c r="F44" s="66"/>
      <c r="G44" s="66">
        <v>10.199999999999999</v>
      </c>
      <c r="H44" s="66">
        <v>9.6999999999999993</v>
      </c>
      <c r="I44" s="66"/>
      <c r="J44" s="67">
        <v>26.8</v>
      </c>
    </row>
    <row r="45" spans="1:10" x14ac:dyDescent="0.25">
      <c r="A45" s="1"/>
      <c r="B45" s="54" t="s">
        <v>837</v>
      </c>
      <c r="C45" s="66"/>
      <c r="D45" s="66"/>
      <c r="E45" s="66">
        <v>7.9</v>
      </c>
      <c r="F45" s="66"/>
      <c r="G45" s="66">
        <v>9.8000000000000007</v>
      </c>
      <c r="H45" s="66">
        <v>11.3</v>
      </c>
      <c r="I45" s="66"/>
      <c r="J45" s="67">
        <v>29</v>
      </c>
    </row>
    <row r="46" spans="1:10" x14ac:dyDescent="0.25">
      <c r="A46" s="1"/>
      <c r="B46" s="54" t="s">
        <v>838</v>
      </c>
      <c r="C46" s="66"/>
      <c r="D46" s="66"/>
      <c r="E46" s="66">
        <v>7.9</v>
      </c>
      <c r="F46" s="66"/>
      <c r="G46" s="66">
        <v>8.6999999999999993</v>
      </c>
      <c r="H46" s="66">
        <v>12.3</v>
      </c>
      <c r="I46" s="66"/>
      <c r="J46" s="67">
        <v>28.9</v>
      </c>
    </row>
    <row r="47" spans="1:10" x14ac:dyDescent="0.25">
      <c r="A47" s="1"/>
      <c r="B47" s="56" t="s">
        <v>839</v>
      </c>
      <c r="C47" s="68"/>
      <c r="D47" s="68"/>
      <c r="E47" s="68">
        <v>7.9</v>
      </c>
      <c r="F47" s="68"/>
      <c r="G47" s="68">
        <v>9.5</v>
      </c>
      <c r="H47" s="68">
        <v>11.2</v>
      </c>
      <c r="I47" s="68"/>
      <c r="J47" s="69">
        <v>28.6</v>
      </c>
    </row>
    <row r="48" spans="1:10" x14ac:dyDescent="0.25">
      <c r="A48" s="1"/>
      <c r="B48" s="50" t="s">
        <v>840</v>
      </c>
      <c r="C48" s="64"/>
      <c r="D48" s="64"/>
      <c r="E48" s="64">
        <v>8.1</v>
      </c>
      <c r="F48" s="64"/>
      <c r="G48" s="64">
        <v>9.1</v>
      </c>
      <c r="H48" s="64">
        <v>14.8</v>
      </c>
      <c r="I48" s="64"/>
      <c r="J48" s="65">
        <v>32</v>
      </c>
    </row>
    <row r="49" spans="1:10" x14ac:dyDescent="0.25">
      <c r="A49" s="1"/>
      <c r="B49" s="54" t="s">
        <v>841</v>
      </c>
      <c r="C49" s="66"/>
      <c r="D49" s="66"/>
      <c r="E49" s="66">
        <v>8.1</v>
      </c>
      <c r="F49" s="66"/>
      <c r="G49" s="66">
        <v>9.1999999999999993</v>
      </c>
      <c r="H49" s="66">
        <v>15.4</v>
      </c>
      <c r="I49" s="66"/>
      <c r="J49" s="67">
        <v>32.700000000000003</v>
      </c>
    </row>
    <row r="50" spans="1:10" x14ac:dyDescent="0.25">
      <c r="A50" s="1"/>
      <c r="B50" s="54" t="s">
        <v>842</v>
      </c>
      <c r="C50" s="66"/>
      <c r="D50" s="66"/>
      <c r="E50" s="66">
        <v>8.266</v>
      </c>
      <c r="F50" s="66"/>
      <c r="G50" s="66">
        <v>9.1999999999999993</v>
      </c>
      <c r="H50" s="66">
        <v>17.399999999999999</v>
      </c>
      <c r="I50" s="66"/>
      <c r="J50" s="67">
        <v>34.866</v>
      </c>
    </row>
    <row r="51" spans="1:10" x14ac:dyDescent="0.25">
      <c r="A51" s="1"/>
      <c r="B51" s="54" t="s">
        <v>843</v>
      </c>
      <c r="C51" s="66"/>
      <c r="D51" s="66"/>
      <c r="E51" s="66">
        <v>8.2810000000000006</v>
      </c>
      <c r="F51" s="66"/>
      <c r="G51" s="66">
        <v>9.1</v>
      </c>
      <c r="H51" s="66">
        <v>16.7</v>
      </c>
      <c r="I51" s="66"/>
      <c r="J51" s="67">
        <v>34.081000000000003</v>
      </c>
    </row>
    <row r="52" spans="1:10" x14ac:dyDescent="0.25">
      <c r="A52" s="1"/>
      <c r="B52" s="54" t="s">
        <v>844</v>
      </c>
      <c r="C52" s="66"/>
      <c r="D52" s="66"/>
      <c r="E52" s="66">
        <v>8.2509999999999994</v>
      </c>
      <c r="F52" s="66"/>
      <c r="G52" s="66">
        <v>9.1</v>
      </c>
      <c r="H52" s="66">
        <v>16.399999999999999</v>
      </c>
      <c r="I52" s="66"/>
      <c r="J52" s="67">
        <v>33.750999999999998</v>
      </c>
    </row>
    <row r="53" spans="1:10" x14ac:dyDescent="0.25">
      <c r="A53" s="1"/>
      <c r="B53" s="54" t="s">
        <v>845</v>
      </c>
      <c r="C53" s="66"/>
      <c r="D53" s="66"/>
      <c r="E53" s="66">
        <v>8.1809999999999992</v>
      </c>
      <c r="F53" s="66"/>
      <c r="G53" s="66">
        <v>9.1999999999999993</v>
      </c>
      <c r="H53" s="66">
        <v>15</v>
      </c>
      <c r="I53" s="66"/>
      <c r="J53" s="67">
        <v>32.381</v>
      </c>
    </row>
    <row r="54" spans="1:10" x14ac:dyDescent="0.25">
      <c r="A54" s="1"/>
      <c r="B54" s="54" t="s">
        <v>846</v>
      </c>
      <c r="C54" s="66"/>
      <c r="D54" s="66"/>
      <c r="E54" s="66">
        <v>7.6749999999999998</v>
      </c>
      <c r="F54" s="66"/>
      <c r="G54" s="66">
        <v>9.4</v>
      </c>
      <c r="H54" s="66">
        <v>16.399999999999999</v>
      </c>
      <c r="I54" s="66"/>
      <c r="J54" s="67">
        <v>33.475000000000001</v>
      </c>
    </row>
    <row r="55" spans="1:10" x14ac:dyDescent="0.25">
      <c r="A55" s="1"/>
      <c r="B55" s="56" t="s">
        <v>1100</v>
      </c>
      <c r="C55" s="68"/>
      <c r="D55" s="68"/>
      <c r="E55" s="68">
        <v>8.1720000000000006</v>
      </c>
      <c r="F55" s="68"/>
      <c r="G55" s="68">
        <v>9.1</v>
      </c>
      <c r="H55" s="68">
        <v>15.4</v>
      </c>
      <c r="I55" s="68"/>
      <c r="J55" s="69">
        <v>32.671999999999997</v>
      </c>
    </row>
    <row r="56" spans="1:10" ht="15.75" x14ac:dyDescent="0.25">
      <c r="A56" s="1"/>
      <c r="B56" s="70" t="s">
        <v>1101</v>
      </c>
      <c r="C56" s="71">
        <v>0</v>
      </c>
      <c r="D56" s="71">
        <v>0</v>
      </c>
      <c r="E56" s="71">
        <v>164.16300000000001</v>
      </c>
      <c r="F56" s="71">
        <v>0</v>
      </c>
      <c r="G56" s="71">
        <v>256.25</v>
      </c>
      <c r="H56" s="71">
        <v>370.7</v>
      </c>
      <c r="I56" s="71">
        <v>0</v>
      </c>
      <c r="J56" s="71">
        <v>791.11300000000006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8" width="13" customWidth="1"/>
    <col min="19" max="19" width="21"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7" t="s">
        <v>1109</v>
      </c>
      <c r="C3" s="198"/>
      <c r="D3" s="198"/>
      <c r="E3" s="198"/>
      <c r="F3" s="198"/>
      <c r="G3" s="198"/>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18" x14ac:dyDescent="0.25">
      <c r="A5" s="1"/>
      <c r="B5" s="2" t="s">
        <v>1110</v>
      </c>
      <c r="C5" s="1"/>
      <c r="D5" s="1"/>
      <c r="E5" s="1"/>
      <c r="F5" s="1"/>
      <c r="G5" s="1"/>
      <c r="H5" s="1"/>
      <c r="I5" s="1"/>
      <c r="J5" s="1"/>
      <c r="K5" s="1"/>
      <c r="L5" s="1"/>
      <c r="M5" s="1"/>
      <c r="N5" s="1"/>
      <c r="O5" s="1"/>
      <c r="P5" s="1"/>
      <c r="Q5" s="1"/>
      <c r="R5" s="1"/>
      <c r="S5" s="1"/>
    </row>
    <row r="6" spans="1:19" ht="23.1" customHeight="1" x14ac:dyDescent="0.25">
      <c r="A6" s="1"/>
      <c r="B6" s="201" t="s">
        <v>3</v>
      </c>
      <c r="C6" s="201" t="s">
        <v>91</v>
      </c>
      <c r="D6" s="201" t="s">
        <v>1111</v>
      </c>
      <c r="E6" s="201" t="s">
        <v>1112</v>
      </c>
      <c r="F6" s="215" t="s">
        <v>1113</v>
      </c>
      <c r="G6" s="215"/>
      <c r="H6" s="215"/>
      <c r="I6" s="215"/>
      <c r="J6" s="215"/>
      <c r="K6" s="215"/>
      <c r="L6" s="215"/>
      <c r="M6" s="215"/>
      <c r="N6" s="215"/>
      <c r="O6" s="215"/>
      <c r="P6" s="215"/>
      <c r="Q6" s="215"/>
      <c r="R6" s="215"/>
      <c r="S6" s="215"/>
    </row>
    <row r="7" spans="1:19" ht="23.1" customHeight="1" x14ac:dyDescent="0.25">
      <c r="A7" s="1"/>
      <c r="B7" s="201"/>
      <c r="C7" s="201"/>
      <c r="D7" s="201"/>
      <c r="E7" s="201"/>
      <c r="F7" s="72">
        <v>1</v>
      </c>
      <c r="G7" s="72">
        <v>2</v>
      </c>
      <c r="H7" s="72">
        <v>3</v>
      </c>
      <c r="I7" s="72">
        <v>4</v>
      </c>
      <c r="J7" s="72">
        <v>5</v>
      </c>
      <c r="K7" s="72">
        <v>6</v>
      </c>
      <c r="L7" s="72">
        <v>7</v>
      </c>
      <c r="M7" s="72">
        <v>8</v>
      </c>
      <c r="N7" s="72">
        <v>9</v>
      </c>
      <c r="O7" s="72">
        <v>10</v>
      </c>
      <c r="P7" s="72">
        <v>11</v>
      </c>
      <c r="Q7" s="72">
        <v>12</v>
      </c>
      <c r="R7" s="72">
        <v>13</v>
      </c>
      <c r="S7" s="72" t="s">
        <v>953</v>
      </c>
    </row>
    <row r="8" spans="1:19" x14ac:dyDescent="0.25">
      <c r="A8" s="1"/>
      <c r="B8" s="73" t="s">
        <v>196</v>
      </c>
      <c r="C8" s="73" t="s">
        <v>1027</v>
      </c>
      <c r="D8" s="73" t="s">
        <v>207</v>
      </c>
      <c r="E8" s="74" t="s">
        <v>584</v>
      </c>
      <c r="F8" s="75">
        <v>326.75</v>
      </c>
      <c r="G8" s="75">
        <v>276.39999999999998</v>
      </c>
      <c r="H8" s="75">
        <v>10.5</v>
      </c>
      <c r="I8" s="75"/>
      <c r="J8" s="75"/>
      <c r="K8" s="75"/>
      <c r="L8" s="75"/>
      <c r="M8" s="75"/>
      <c r="N8" s="75"/>
      <c r="O8" s="75"/>
      <c r="P8" s="75"/>
      <c r="Q8" s="75"/>
      <c r="R8" s="75"/>
      <c r="S8" s="75">
        <v>613.65</v>
      </c>
    </row>
    <row r="9" spans="1:19" x14ac:dyDescent="0.25">
      <c r="A9" s="1"/>
      <c r="B9" s="73" t="s">
        <v>209</v>
      </c>
      <c r="C9" s="73" t="s">
        <v>1114</v>
      </c>
      <c r="D9" s="73" t="s">
        <v>1115</v>
      </c>
      <c r="E9" s="74" t="s">
        <v>584</v>
      </c>
      <c r="F9" s="75"/>
      <c r="G9" s="75"/>
      <c r="H9" s="75"/>
      <c r="I9" s="75"/>
      <c r="J9" s="75"/>
      <c r="K9" s="75"/>
      <c r="L9" s="75"/>
      <c r="M9" s="75"/>
      <c r="N9" s="75"/>
      <c r="O9" s="75"/>
      <c r="P9" s="75"/>
      <c r="Q9" s="75"/>
      <c r="R9" s="75"/>
      <c r="S9" s="75">
        <v>0</v>
      </c>
    </row>
    <row r="10" spans="1:19" x14ac:dyDescent="0.25">
      <c r="A10" s="1"/>
      <c r="B10" s="73" t="s">
        <v>630</v>
      </c>
      <c r="C10" s="73" t="s">
        <v>1116</v>
      </c>
      <c r="D10" s="73" t="s">
        <v>91</v>
      </c>
      <c r="E10" s="74" t="s">
        <v>584</v>
      </c>
      <c r="F10" s="75">
        <v>182.4</v>
      </c>
      <c r="G10" s="75">
        <v>192.4</v>
      </c>
      <c r="H10" s="75">
        <v>196.2</v>
      </c>
      <c r="I10" s="75">
        <v>176.7</v>
      </c>
      <c r="J10" s="75">
        <v>174.7</v>
      </c>
      <c r="K10" s="75">
        <v>190.75</v>
      </c>
      <c r="L10" s="75">
        <v>194.25</v>
      </c>
      <c r="M10" s="75">
        <v>174.32499999999999</v>
      </c>
      <c r="N10" s="75">
        <v>183.5</v>
      </c>
      <c r="O10" s="75">
        <v>189.79</v>
      </c>
      <c r="P10" s="75">
        <v>190.25</v>
      </c>
      <c r="Q10" s="75">
        <v>169.15</v>
      </c>
      <c r="R10" s="75">
        <v>164.16300000000001</v>
      </c>
      <c r="S10" s="75">
        <v>2378.578</v>
      </c>
    </row>
    <row r="11" spans="1:19" x14ac:dyDescent="0.25">
      <c r="A11" s="1"/>
      <c r="B11" s="73" t="s">
        <v>214</v>
      </c>
      <c r="C11" s="73" t="s">
        <v>1030</v>
      </c>
      <c r="D11" s="73" t="s">
        <v>91</v>
      </c>
      <c r="E11" s="74" t="s">
        <v>584</v>
      </c>
      <c r="F11" s="75"/>
      <c r="G11" s="75"/>
      <c r="H11" s="75"/>
      <c r="I11" s="75"/>
      <c r="J11" s="75"/>
      <c r="K11" s="75"/>
      <c r="L11" s="75"/>
      <c r="M11" s="75"/>
      <c r="N11" s="75"/>
      <c r="O11" s="75"/>
      <c r="P11" s="75"/>
      <c r="Q11" s="75"/>
      <c r="R11" s="75"/>
      <c r="S11" s="75">
        <v>0</v>
      </c>
    </row>
    <row r="12" spans="1:19" x14ac:dyDescent="0.25">
      <c r="A12" s="1"/>
      <c r="B12" s="73" t="s">
        <v>617</v>
      </c>
      <c r="C12" s="73" t="s">
        <v>956</v>
      </c>
      <c r="D12" s="73" t="s">
        <v>91</v>
      </c>
      <c r="E12" s="74" t="s">
        <v>583</v>
      </c>
      <c r="F12" s="75">
        <v>482.2</v>
      </c>
      <c r="G12" s="75">
        <v>475.2</v>
      </c>
      <c r="H12" s="75">
        <v>482.6</v>
      </c>
      <c r="I12" s="75">
        <v>482.8</v>
      </c>
      <c r="J12" s="75">
        <v>443.4</v>
      </c>
      <c r="K12" s="75">
        <v>450.9</v>
      </c>
      <c r="L12" s="75">
        <v>444.4</v>
      </c>
      <c r="M12" s="75">
        <v>447.7</v>
      </c>
      <c r="N12" s="75">
        <v>417.35</v>
      </c>
      <c r="O12" s="75">
        <v>384.15</v>
      </c>
      <c r="P12" s="75">
        <v>414.5</v>
      </c>
      <c r="Q12" s="75">
        <v>357.85</v>
      </c>
      <c r="R12" s="75">
        <v>395.25</v>
      </c>
      <c r="S12" s="75">
        <v>5678.3</v>
      </c>
    </row>
    <row r="13" spans="1:19" x14ac:dyDescent="0.25">
      <c r="A13" s="1"/>
      <c r="B13" s="73" t="s">
        <v>618</v>
      </c>
      <c r="C13" s="73" t="s">
        <v>958</v>
      </c>
      <c r="D13" s="73" t="s">
        <v>91</v>
      </c>
      <c r="E13" s="74" t="s">
        <v>583</v>
      </c>
      <c r="F13" s="75">
        <v>64.45</v>
      </c>
      <c r="G13" s="75">
        <v>64.45</v>
      </c>
      <c r="H13" s="75">
        <v>64.45</v>
      </c>
      <c r="I13" s="75">
        <v>70.3</v>
      </c>
      <c r="J13" s="75">
        <v>70.3</v>
      </c>
      <c r="K13" s="75">
        <v>63</v>
      </c>
      <c r="L13" s="75">
        <v>69</v>
      </c>
      <c r="M13" s="75">
        <v>69</v>
      </c>
      <c r="N13" s="75">
        <v>75</v>
      </c>
      <c r="O13" s="75">
        <v>68.56</v>
      </c>
      <c r="P13" s="75">
        <v>63.06</v>
      </c>
      <c r="Q13" s="75">
        <v>64.2</v>
      </c>
      <c r="R13" s="75">
        <v>63.46</v>
      </c>
      <c r="S13" s="75">
        <v>869.23</v>
      </c>
    </row>
    <row r="14" spans="1:19" x14ac:dyDescent="0.25">
      <c r="A14" s="1"/>
      <c r="B14" s="73" t="s">
        <v>619</v>
      </c>
      <c r="C14" s="73" t="s">
        <v>1032</v>
      </c>
      <c r="D14" s="73" t="s">
        <v>91</v>
      </c>
      <c r="E14" s="74" t="s">
        <v>583</v>
      </c>
      <c r="F14" s="75"/>
      <c r="G14" s="75"/>
      <c r="H14" s="75"/>
      <c r="I14" s="75"/>
      <c r="J14" s="75"/>
      <c r="K14" s="75"/>
      <c r="L14" s="75"/>
      <c r="M14" s="75"/>
      <c r="N14" s="75"/>
      <c r="O14" s="75"/>
      <c r="P14" s="75"/>
      <c r="Q14" s="75"/>
      <c r="R14" s="75"/>
      <c r="S14" s="75">
        <v>0</v>
      </c>
    </row>
    <row r="15" spans="1:19" x14ac:dyDescent="0.25">
      <c r="A15" s="1"/>
      <c r="B15" s="73" t="s">
        <v>628</v>
      </c>
      <c r="C15" s="73" t="s">
        <v>1033</v>
      </c>
      <c r="D15" s="73" t="s">
        <v>91</v>
      </c>
      <c r="E15" s="74" t="s">
        <v>584</v>
      </c>
      <c r="F15" s="75">
        <v>211.4</v>
      </c>
      <c r="G15" s="75">
        <v>214.3</v>
      </c>
      <c r="H15" s="75">
        <v>218.7</v>
      </c>
      <c r="I15" s="75">
        <v>220.55</v>
      </c>
      <c r="J15" s="75">
        <v>220.2</v>
      </c>
      <c r="K15" s="75">
        <v>239.25</v>
      </c>
      <c r="L15" s="75">
        <v>218.5</v>
      </c>
      <c r="M15" s="75">
        <v>180.05</v>
      </c>
      <c r="N15" s="75">
        <v>241.9</v>
      </c>
      <c r="O15" s="75">
        <v>229.05</v>
      </c>
      <c r="P15" s="75">
        <v>267.14999999999998</v>
      </c>
      <c r="Q15" s="75">
        <v>261.55</v>
      </c>
      <c r="R15" s="75">
        <v>256.25</v>
      </c>
      <c r="S15" s="75">
        <v>2978.85</v>
      </c>
    </row>
    <row r="16" spans="1:19" x14ac:dyDescent="0.25">
      <c r="A16" s="1"/>
      <c r="B16" s="73" t="s">
        <v>631</v>
      </c>
      <c r="C16" s="73" t="s">
        <v>1034</v>
      </c>
      <c r="D16" s="73" t="s">
        <v>1117</v>
      </c>
      <c r="E16" s="74" t="s">
        <v>584</v>
      </c>
      <c r="F16" s="75">
        <v>428.05</v>
      </c>
      <c r="G16" s="75">
        <v>428.55</v>
      </c>
      <c r="H16" s="75">
        <v>432.85</v>
      </c>
      <c r="I16" s="75">
        <v>417.6</v>
      </c>
      <c r="J16" s="75">
        <v>386.3</v>
      </c>
      <c r="K16" s="75">
        <v>416.65</v>
      </c>
      <c r="L16" s="75">
        <v>404.7</v>
      </c>
      <c r="M16" s="75">
        <v>368</v>
      </c>
      <c r="N16" s="75">
        <v>401.65</v>
      </c>
      <c r="O16" s="75">
        <v>223.8</v>
      </c>
      <c r="P16" s="75">
        <v>290.89999999999998</v>
      </c>
      <c r="Q16" s="75">
        <v>363.2</v>
      </c>
      <c r="R16" s="75">
        <v>370.7</v>
      </c>
      <c r="S16" s="75">
        <v>4932.95</v>
      </c>
    </row>
    <row r="17" spans="1:19" x14ac:dyDescent="0.25">
      <c r="A17" s="1"/>
      <c r="B17" s="73" t="s">
        <v>600</v>
      </c>
      <c r="C17" s="73" t="s">
        <v>959</v>
      </c>
      <c r="D17" s="73" t="s">
        <v>91</v>
      </c>
      <c r="E17" s="74" t="s">
        <v>583</v>
      </c>
      <c r="F17" s="75">
        <v>433.65</v>
      </c>
      <c r="G17" s="75">
        <v>463.6</v>
      </c>
      <c r="H17" s="75">
        <v>472.70026000000001</v>
      </c>
      <c r="I17" s="75">
        <v>475.7</v>
      </c>
      <c r="J17" s="75">
        <v>468.05</v>
      </c>
      <c r="K17" s="75">
        <v>477.25</v>
      </c>
      <c r="L17" s="75">
        <v>472.4</v>
      </c>
      <c r="M17" s="75">
        <v>476.35</v>
      </c>
      <c r="N17" s="75">
        <v>481.4</v>
      </c>
      <c r="O17" s="75">
        <v>462.95</v>
      </c>
      <c r="P17" s="75">
        <v>466.1</v>
      </c>
      <c r="Q17" s="75">
        <v>478.75</v>
      </c>
      <c r="R17" s="75">
        <v>477.55</v>
      </c>
      <c r="S17" s="75">
        <v>6106.4502599999996</v>
      </c>
    </row>
    <row r="18" spans="1:19" x14ac:dyDescent="0.25">
      <c r="A18" s="1"/>
      <c r="B18" s="73" t="s">
        <v>88</v>
      </c>
      <c r="C18" s="73" t="s">
        <v>89</v>
      </c>
      <c r="D18" s="73" t="s">
        <v>91</v>
      </c>
      <c r="E18" s="74" t="s">
        <v>583</v>
      </c>
      <c r="F18" s="75">
        <v>4948.6499999999996</v>
      </c>
      <c r="G18" s="75">
        <v>4848.8</v>
      </c>
      <c r="H18" s="75">
        <v>4798.5</v>
      </c>
      <c r="I18" s="75">
        <v>4908.7</v>
      </c>
      <c r="J18" s="75">
        <v>4901.3999999999996</v>
      </c>
      <c r="K18" s="75">
        <v>4966.05</v>
      </c>
      <c r="L18" s="75">
        <v>4882.6499999999996</v>
      </c>
      <c r="M18" s="75">
        <v>4826.8</v>
      </c>
      <c r="N18" s="75">
        <v>4871.95</v>
      </c>
      <c r="O18" s="75">
        <v>4771.3</v>
      </c>
      <c r="P18" s="75">
        <v>4742.5</v>
      </c>
      <c r="Q18" s="75">
        <v>4421.2</v>
      </c>
      <c r="R18" s="75">
        <v>4151.8</v>
      </c>
      <c r="S18" s="75">
        <v>62040.3</v>
      </c>
    </row>
    <row r="19" spans="1:19" x14ac:dyDescent="0.25">
      <c r="A19" s="1"/>
      <c r="B19" s="73" t="s">
        <v>593</v>
      </c>
      <c r="C19" s="73" t="s">
        <v>960</v>
      </c>
      <c r="D19" s="73" t="s">
        <v>91</v>
      </c>
      <c r="E19" s="74" t="s">
        <v>583</v>
      </c>
      <c r="F19" s="75">
        <v>465.5</v>
      </c>
      <c r="G19" s="75">
        <v>464.8</v>
      </c>
      <c r="H19" s="75">
        <v>463.2</v>
      </c>
      <c r="I19" s="75">
        <v>463.2</v>
      </c>
      <c r="J19" s="75">
        <v>463.2</v>
      </c>
      <c r="K19" s="75">
        <v>463.35</v>
      </c>
      <c r="L19" s="75">
        <v>463.45</v>
      </c>
      <c r="M19" s="75">
        <v>463.8</v>
      </c>
      <c r="N19" s="75">
        <v>463.7</v>
      </c>
      <c r="O19" s="75">
        <v>463.45</v>
      </c>
      <c r="P19" s="75">
        <v>462.95</v>
      </c>
      <c r="Q19" s="75">
        <v>457.75</v>
      </c>
      <c r="R19" s="75">
        <v>463.55</v>
      </c>
      <c r="S19" s="75">
        <v>6021.9</v>
      </c>
    </row>
    <row r="20" spans="1:19" x14ac:dyDescent="0.25">
      <c r="A20" s="1"/>
      <c r="B20" s="73" t="s">
        <v>595</v>
      </c>
      <c r="C20" s="73" t="s">
        <v>1118</v>
      </c>
      <c r="D20" s="73" t="s">
        <v>91</v>
      </c>
      <c r="E20" s="74" t="s">
        <v>583</v>
      </c>
      <c r="F20" s="75"/>
      <c r="G20" s="75"/>
      <c r="H20" s="75"/>
      <c r="I20" s="75"/>
      <c r="J20" s="75"/>
      <c r="K20" s="75"/>
      <c r="L20" s="75"/>
      <c r="M20" s="75"/>
      <c r="N20" s="75"/>
      <c r="O20" s="75"/>
      <c r="P20" s="75"/>
      <c r="Q20" s="75"/>
      <c r="R20" s="75"/>
      <c r="S20" s="75">
        <v>0</v>
      </c>
    </row>
    <row r="21" spans="1:19" x14ac:dyDescent="0.25">
      <c r="A21" s="1"/>
      <c r="B21" s="73" t="s">
        <v>595</v>
      </c>
      <c r="C21" s="73" t="s">
        <v>1119</v>
      </c>
      <c r="D21" s="73" t="s">
        <v>91</v>
      </c>
      <c r="E21" s="74" t="s">
        <v>583</v>
      </c>
      <c r="F21" s="75"/>
      <c r="G21" s="75"/>
      <c r="H21" s="75"/>
      <c r="I21" s="75"/>
      <c r="J21" s="75"/>
      <c r="K21" s="75"/>
      <c r="L21" s="75"/>
      <c r="M21" s="75"/>
      <c r="N21" s="75"/>
      <c r="O21" s="75"/>
      <c r="P21" s="75"/>
      <c r="Q21" s="75"/>
      <c r="R21" s="75"/>
      <c r="S21" s="75">
        <v>0</v>
      </c>
    </row>
    <row r="22" spans="1:19" x14ac:dyDescent="0.25">
      <c r="A22" s="1"/>
      <c r="B22" s="73" t="s">
        <v>591</v>
      </c>
      <c r="C22" s="73" t="s">
        <v>961</v>
      </c>
      <c r="D22" s="73" t="s">
        <v>91</v>
      </c>
      <c r="E22" s="74" t="s">
        <v>583</v>
      </c>
      <c r="F22" s="75">
        <v>3632.65</v>
      </c>
      <c r="G22" s="75">
        <v>3595.1</v>
      </c>
      <c r="H22" s="75">
        <v>2484.8000000000002</v>
      </c>
      <c r="I22" s="75">
        <v>3618.5</v>
      </c>
      <c r="J22" s="75">
        <v>3630.2499499999999</v>
      </c>
      <c r="K22" s="75">
        <v>3626.8</v>
      </c>
      <c r="L22" s="75">
        <v>3632.9</v>
      </c>
      <c r="M22" s="75">
        <v>3627.05</v>
      </c>
      <c r="N22" s="75">
        <v>3632.85</v>
      </c>
      <c r="O22" s="75">
        <v>3627.5</v>
      </c>
      <c r="P22" s="75">
        <v>3623.35</v>
      </c>
      <c r="Q22" s="75">
        <v>3510.2</v>
      </c>
      <c r="R22" s="75">
        <v>3384.85</v>
      </c>
      <c r="S22" s="75">
        <v>45626.799950000001</v>
      </c>
    </row>
    <row r="23" spans="1:19" x14ac:dyDescent="0.25">
      <c r="A23" s="1"/>
      <c r="B23" s="73" t="s">
        <v>591</v>
      </c>
      <c r="C23" s="73" t="s">
        <v>962</v>
      </c>
      <c r="D23" s="73" t="s">
        <v>91</v>
      </c>
      <c r="E23" s="74" t="s">
        <v>583</v>
      </c>
      <c r="F23" s="75">
        <v>84</v>
      </c>
      <c r="G23" s="75">
        <v>1001.6</v>
      </c>
      <c r="H23" s="75">
        <v>1006.1</v>
      </c>
      <c r="I23" s="75">
        <v>1003.85</v>
      </c>
      <c r="J23" s="75">
        <v>1006.05418</v>
      </c>
      <c r="K23" s="75">
        <v>1003.25</v>
      </c>
      <c r="L23" s="75">
        <v>1004.8</v>
      </c>
      <c r="M23" s="75">
        <v>1003.95</v>
      </c>
      <c r="N23" s="75">
        <v>1005.9</v>
      </c>
      <c r="O23" s="75">
        <v>1004.1</v>
      </c>
      <c r="P23" s="75">
        <v>1001.35</v>
      </c>
      <c r="Q23" s="75">
        <v>1007.05</v>
      </c>
      <c r="R23" s="75">
        <v>1000.35</v>
      </c>
      <c r="S23" s="75">
        <v>12132.35418</v>
      </c>
    </row>
    <row r="24" spans="1:19" x14ac:dyDescent="0.25">
      <c r="A24" s="1"/>
      <c r="B24" s="73" t="s">
        <v>620</v>
      </c>
      <c r="C24" s="73" t="s">
        <v>1120</v>
      </c>
      <c r="D24" s="73" t="s">
        <v>91</v>
      </c>
      <c r="E24" s="74" t="s">
        <v>585</v>
      </c>
      <c r="F24" s="75">
        <v>2.5</v>
      </c>
      <c r="G24" s="75">
        <v>2.95</v>
      </c>
      <c r="H24" s="75">
        <v>2.85</v>
      </c>
      <c r="I24" s="75">
        <v>3.05</v>
      </c>
      <c r="J24" s="75">
        <v>2.4500000000000002</v>
      </c>
      <c r="K24" s="75">
        <v>2.65</v>
      </c>
      <c r="L24" s="75">
        <v>2.2999999999999998</v>
      </c>
      <c r="M24" s="75">
        <v>2.4</v>
      </c>
      <c r="N24" s="75">
        <v>2.15</v>
      </c>
      <c r="O24" s="75">
        <v>2.7</v>
      </c>
      <c r="P24" s="75">
        <v>2.7</v>
      </c>
      <c r="Q24" s="75">
        <v>2.75</v>
      </c>
      <c r="R24" s="75">
        <v>2.35</v>
      </c>
      <c r="S24" s="75">
        <v>33.799999999999997</v>
      </c>
    </row>
    <row r="25" spans="1:19" x14ac:dyDescent="0.25">
      <c r="A25" s="1"/>
      <c r="B25" s="73" t="s">
        <v>601</v>
      </c>
      <c r="C25" s="73" t="s">
        <v>1121</v>
      </c>
      <c r="D25" s="73" t="s">
        <v>91</v>
      </c>
      <c r="E25" s="74" t="s">
        <v>585</v>
      </c>
      <c r="F25" s="75">
        <v>7.05</v>
      </c>
      <c r="G25" s="75">
        <v>6.45</v>
      </c>
      <c r="H25" s="75">
        <v>7.75</v>
      </c>
      <c r="I25" s="75">
        <v>9.1</v>
      </c>
      <c r="J25" s="75">
        <v>6.2</v>
      </c>
      <c r="K25" s="75">
        <v>8.3000000000000007</v>
      </c>
      <c r="L25" s="75">
        <v>6.55</v>
      </c>
      <c r="M25" s="75">
        <v>8.4499999999999993</v>
      </c>
      <c r="N25" s="75">
        <v>5.4</v>
      </c>
      <c r="O25" s="75">
        <v>7.95</v>
      </c>
      <c r="P25" s="75">
        <v>8.9</v>
      </c>
      <c r="Q25" s="75">
        <v>7.25</v>
      </c>
      <c r="R25" s="75">
        <v>8.25</v>
      </c>
      <c r="S25" s="75">
        <v>97.6</v>
      </c>
    </row>
    <row r="26" spans="1:19" x14ac:dyDescent="0.25">
      <c r="A26" s="1"/>
      <c r="B26" s="73" t="s">
        <v>93</v>
      </c>
      <c r="C26" s="73" t="s">
        <v>963</v>
      </c>
      <c r="D26" s="73" t="s">
        <v>91</v>
      </c>
      <c r="E26" s="74" t="s">
        <v>583</v>
      </c>
      <c r="F26" s="75">
        <v>157.85</v>
      </c>
      <c r="G26" s="75">
        <v>155.55000000000001</v>
      </c>
      <c r="H26" s="75">
        <v>156.5</v>
      </c>
      <c r="I26" s="75">
        <v>156</v>
      </c>
      <c r="J26" s="75">
        <v>155.1</v>
      </c>
      <c r="K26" s="75">
        <v>158.6</v>
      </c>
      <c r="L26" s="75">
        <v>159.75</v>
      </c>
      <c r="M26" s="75">
        <v>158.9</v>
      </c>
      <c r="N26" s="75">
        <v>160.5</v>
      </c>
      <c r="O26" s="75">
        <v>158.75</v>
      </c>
      <c r="P26" s="75">
        <v>157.94999999999999</v>
      </c>
      <c r="Q26" s="75">
        <v>157.44999999999999</v>
      </c>
      <c r="R26" s="75">
        <v>155.94999999999999</v>
      </c>
      <c r="S26" s="75">
        <v>2048.85</v>
      </c>
    </row>
    <row r="27" spans="1:19" x14ac:dyDescent="0.25">
      <c r="A27" s="1"/>
      <c r="B27" s="73" t="s">
        <v>93</v>
      </c>
      <c r="C27" s="73" t="s">
        <v>1122</v>
      </c>
      <c r="D27" s="73" t="s">
        <v>91</v>
      </c>
      <c r="E27" s="74" t="s">
        <v>583</v>
      </c>
      <c r="F27" s="75"/>
      <c r="G27" s="75"/>
      <c r="H27" s="75"/>
      <c r="I27" s="75"/>
      <c r="J27" s="75"/>
      <c r="K27" s="75"/>
      <c r="L27" s="75"/>
      <c r="M27" s="75"/>
      <c r="N27" s="75"/>
      <c r="O27" s="75"/>
      <c r="P27" s="75"/>
      <c r="Q27" s="75"/>
      <c r="R27" s="75"/>
      <c r="S27" s="75">
        <v>0</v>
      </c>
    </row>
    <row r="28" spans="1:19" x14ac:dyDescent="0.25">
      <c r="A28" s="1"/>
      <c r="B28" s="73" t="s">
        <v>93</v>
      </c>
      <c r="C28" s="73" t="s">
        <v>964</v>
      </c>
      <c r="D28" s="73" t="s">
        <v>91</v>
      </c>
      <c r="E28" s="74" t="s">
        <v>583</v>
      </c>
      <c r="F28" s="75">
        <v>1900.15</v>
      </c>
      <c r="G28" s="75">
        <v>1894.05</v>
      </c>
      <c r="H28" s="75">
        <v>1919.45</v>
      </c>
      <c r="I28" s="75">
        <v>1934.1</v>
      </c>
      <c r="J28" s="75">
        <v>1926.15</v>
      </c>
      <c r="K28" s="75">
        <v>1935.35</v>
      </c>
      <c r="L28" s="75">
        <v>1942.7</v>
      </c>
      <c r="M28" s="75">
        <v>1941.4</v>
      </c>
      <c r="N28" s="75">
        <v>1893</v>
      </c>
      <c r="O28" s="75">
        <v>1931.2</v>
      </c>
      <c r="P28" s="75">
        <v>1930.1</v>
      </c>
      <c r="Q28" s="75">
        <v>1920.15</v>
      </c>
      <c r="R28" s="75">
        <v>1893.45</v>
      </c>
      <c r="S28" s="75">
        <v>24961.25</v>
      </c>
    </row>
    <row r="29" spans="1:19" x14ac:dyDescent="0.25">
      <c r="A29" s="1"/>
      <c r="B29" s="73" t="s">
        <v>93</v>
      </c>
      <c r="C29" s="73" t="s">
        <v>1123</v>
      </c>
      <c r="D29" s="73" t="s">
        <v>91</v>
      </c>
      <c r="E29" s="74" t="s">
        <v>583</v>
      </c>
      <c r="F29" s="75"/>
      <c r="G29" s="75"/>
      <c r="H29" s="75"/>
      <c r="I29" s="75"/>
      <c r="J29" s="75"/>
      <c r="K29" s="75"/>
      <c r="L29" s="75"/>
      <c r="M29" s="75"/>
      <c r="N29" s="75"/>
      <c r="O29" s="75"/>
      <c r="P29" s="75"/>
      <c r="Q29" s="75"/>
      <c r="R29" s="75"/>
      <c r="S29" s="75">
        <v>0</v>
      </c>
    </row>
    <row r="30" spans="1:19" x14ac:dyDescent="0.25">
      <c r="A30" s="1"/>
      <c r="B30" s="73" t="s">
        <v>93</v>
      </c>
      <c r="C30" s="73" t="s">
        <v>1124</v>
      </c>
      <c r="D30" s="73" t="s">
        <v>91</v>
      </c>
      <c r="E30" s="74" t="s">
        <v>584</v>
      </c>
      <c r="F30" s="75"/>
      <c r="G30" s="75"/>
      <c r="H30" s="75"/>
      <c r="I30" s="75"/>
      <c r="J30" s="75"/>
      <c r="K30" s="75"/>
      <c r="L30" s="75"/>
      <c r="M30" s="75"/>
      <c r="N30" s="75"/>
      <c r="O30" s="75"/>
      <c r="P30" s="75"/>
      <c r="Q30" s="75"/>
      <c r="R30" s="75"/>
      <c r="S30" s="75">
        <v>0</v>
      </c>
    </row>
    <row r="31" spans="1:19" x14ac:dyDescent="0.25">
      <c r="A31" s="1"/>
      <c r="B31" s="73" t="s">
        <v>93</v>
      </c>
      <c r="C31" s="73" t="s">
        <v>1124</v>
      </c>
      <c r="D31" s="73" t="s">
        <v>1125</v>
      </c>
      <c r="E31" s="74" t="s">
        <v>584</v>
      </c>
      <c r="F31" s="75"/>
      <c r="G31" s="75"/>
      <c r="H31" s="75"/>
      <c r="I31" s="75"/>
      <c r="J31" s="75"/>
      <c r="K31" s="75"/>
      <c r="L31" s="75"/>
      <c r="M31" s="75"/>
      <c r="N31" s="75"/>
      <c r="O31" s="75"/>
      <c r="P31" s="75"/>
      <c r="Q31" s="75"/>
      <c r="R31" s="75"/>
      <c r="S31" s="75">
        <v>0</v>
      </c>
    </row>
    <row r="32" spans="1:19" x14ac:dyDescent="0.25">
      <c r="A32" s="1"/>
      <c r="B32" s="73" t="s">
        <v>93</v>
      </c>
      <c r="C32" s="73" t="s">
        <v>1126</v>
      </c>
      <c r="D32" s="73" t="s">
        <v>91</v>
      </c>
      <c r="E32" s="74" t="s">
        <v>584</v>
      </c>
      <c r="F32" s="75"/>
      <c r="G32" s="75"/>
      <c r="H32" s="75"/>
      <c r="I32" s="75"/>
      <c r="J32" s="75"/>
      <c r="K32" s="75"/>
      <c r="L32" s="75"/>
      <c r="M32" s="75"/>
      <c r="N32" s="75"/>
      <c r="O32" s="75"/>
      <c r="P32" s="75"/>
      <c r="Q32" s="75"/>
      <c r="R32" s="75"/>
      <c r="S32" s="75">
        <v>0</v>
      </c>
    </row>
    <row r="33" spans="1:19" x14ac:dyDescent="0.25">
      <c r="A33" s="1"/>
      <c r="B33" s="73" t="s">
        <v>621</v>
      </c>
      <c r="C33" s="73" t="s">
        <v>965</v>
      </c>
      <c r="D33" s="73" t="s">
        <v>1127</v>
      </c>
      <c r="E33" s="74" t="s">
        <v>583</v>
      </c>
      <c r="F33" s="75">
        <v>447.15</v>
      </c>
      <c r="G33" s="75">
        <v>475.85</v>
      </c>
      <c r="H33" s="75">
        <v>475.65</v>
      </c>
      <c r="I33" s="75">
        <v>476.25</v>
      </c>
      <c r="J33" s="75">
        <v>476.4</v>
      </c>
      <c r="K33" s="75">
        <v>475.85</v>
      </c>
      <c r="L33" s="75">
        <v>475.55</v>
      </c>
      <c r="M33" s="75">
        <v>476.4</v>
      </c>
      <c r="N33" s="75">
        <v>475.8</v>
      </c>
      <c r="O33" s="75">
        <v>475.45</v>
      </c>
      <c r="P33" s="75">
        <v>475.25</v>
      </c>
      <c r="Q33" s="75">
        <v>475.2</v>
      </c>
      <c r="R33" s="75">
        <v>475.2</v>
      </c>
      <c r="S33" s="75">
        <v>6156</v>
      </c>
    </row>
    <row r="34" spans="1:19" x14ac:dyDescent="0.25">
      <c r="A34" s="1"/>
      <c r="B34" s="73" t="s">
        <v>621</v>
      </c>
      <c r="C34" s="73" t="s">
        <v>966</v>
      </c>
      <c r="D34" s="73" t="s">
        <v>91</v>
      </c>
      <c r="E34" s="74" t="s">
        <v>583</v>
      </c>
      <c r="F34" s="75">
        <v>481.4</v>
      </c>
      <c r="G34" s="75">
        <v>479.8</v>
      </c>
      <c r="H34" s="75">
        <v>480.35</v>
      </c>
      <c r="I34" s="75">
        <v>480.3</v>
      </c>
      <c r="J34" s="75">
        <v>479.55</v>
      </c>
      <c r="K34" s="75">
        <v>475</v>
      </c>
      <c r="L34" s="75">
        <v>468.1</v>
      </c>
      <c r="M34" s="75">
        <v>460.05</v>
      </c>
      <c r="N34" s="75">
        <v>339.25</v>
      </c>
      <c r="O34" s="75">
        <v>439.5</v>
      </c>
      <c r="P34" s="75">
        <v>424.25</v>
      </c>
      <c r="Q34" s="75">
        <v>405.05</v>
      </c>
      <c r="R34" s="75">
        <v>386.85</v>
      </c>
      <c r="S34" s="75">
        <v>5799.45</v>
      </c>
    </row>
    <row r="35" spans="1:19" x14ac:dyDescent="0.25">
      <c r="A35" s="1"/>
      <c r="B35" s="73" t="s">
        <v>621</v>
      </c>
      <c r="C35" s="73" t="s">
        <v>967</v>
      </c>
      <c r="D35" s="73" t="s">
        <v>91</v>
      </c>
      <c r="E35" s="74" t="s">
        <v>583</v>
      </c>
      <c r="F35" s="75">
        <v>486.8</v>
      </c>
      <c r="G35" s="75">
        <v>486.6</v>
      </c>
      <c r="H35" s="75">
        <v>486.8</v>
      </c>
      <c r="I35" s="75">
        <v>486.55</v>
      </c>
      <c r="J35" s="75">
        <v>486.85</v>
      </c>
      <c r="K35" s="75">
        <v>486.6</v>
      </c>
      <c r="L35" s="75">
        <v>486.95</v>
      </c>
      <c r="M35" s="75">
        <v>486.85</v>
      </c>
      <c r="N35" s="75">
        <v>486.7</v>
      </c>
      <c r="O35" s="75">
        <v>486.6</v>
      </c>
      <c r="P35" s="75">
        <v>486.55</v>
      </c>
      <c r="Q35" s="75">
        <v>487.25</v>
      </c>
      <c r="R35" s="75">
        <v>487.15</v>
      </c>
      <c r="S35" s="75">
        <v>6328.25</v>
      </c>
    </row>
    <row r="36" spans="1:19" x14ac:dyDescent="0.25">
      <c r="A36" s="1"/>
      <c r="B36" s="73" t="s">
        <v>621</v>
      </c>
      <c r="C36" s="73" t="s">
        <v>968</v>
      </c>
      <c r="D36" s="73" t="s">
        <v>1127</v>
      </c>
      <c r="E36" s="74" t="s">
        <v>583</v>
      </c>
      <c r="F36" s="75">
        <v>262.60000000000002</v>
      </c>
      <c r="G36" s="75">
        <v>269.2</v>
      </c>
      <c r="H36" s="75">
        <v>302</v>
      </c>
      <c r="I36" s="75">
        <v>282.89999999999998</v>
      </c>
      <c r="J36" s="75">
        <v>259.89999999999998</v>
      </c>
      <c r="K36" s="75">
        <v>232.6</v>
      </c>
      <c r="L36" s="75">
        <v>215.6</v>
      </c>
      <c r="M36" s="75">
        <v>236.55</v>
      </c>
      <c r="N36" s="75">
        <v>233.55</v>
      </c>
      <c r="O36" s="75">
        <v>207.4</v>
      </c>
      <c r="P36" s="75">
        <v>193.7</v>
      </c>
      <c r="Q36" s="75">
        <v>194.7</v>
      </c>
      <c r="R36" s="75">
        <v>193.2</v>
      </c>
      <c r="S36" s="75">
        <v>3083.9</v>
      </c>
    </row>
    <row r="37" spans="1:19" x14ac:dyDescent="0.25">
      <c r="A37" s="1"/>
      <c r="B37" s="73" t="s">
        <v>589</v>
      </c>
      <c r="C37" s="73" t="s">
        <v>969</v>
      </c>
      <c r="D37" s="73" t="s">
        <v>91</v>
      </c>
      <c r="E37" s="74" t="s">
        <v>583</v>
      </c>
      <c r="F37" s="75">
        <v>3953.45</v>
      </c>
      <c r="G37" s="75">
        <v>3903.1</v>
      </c>
      <c r="H37" s="75">
        <v>3953.35</v>
      </c>
      <c r="I37" s="75">
        <v>3862</v>
      </c>
      <c r="J37" s="75">
        <v>3905.3</v>
      </c>
      <c r="K37" s="75">
        <v>3958.45</v>
      </c>
      <c r="L37" s="75">
        <v>3983.85</v>
      </c>
      <c r="M37" s="75">
        <v>3981.2</v>
      </c>
      <c r="N37" s="75">
        <v>3976.75</v>
      </c>
      <c r="O37" s="75">
        <v>3957.9</v>
      </c>
      <c r="P37" s="75">
        <v>3918.8</v>
      </c>
      <c r="Q37" s="75">
        <v>3749.7</v>
      </c>
      <c r="R37" s="75">
        <v>3972.85</v>
      </c>
      <c r="S37" s="75">
        <v>51076.7</v>
      </c>
    </row>
    <row r="38" spans="1:19" x14ac:dyDescent="0.25">
      <c r="A38" s="1"/>
      <c r="B38" s="73" t="s">
        <v>258</v>
      </c>
      <c r="C38" s="73" t="s">
        <v>970</v>
      </c>
      <c r="D38" s="73" t="s">
        <v>91</v>
      </c>
      <c r="E38" s="74" t="s">
        <v>583</v>
      </c>
      <c r="F38" s="75">
        <v>148.15</v>
      </c>
      <c r="G38" s="75">
        <v>147.19999999999999</v>
      </c>
      <c r="H38" s="75">
        <v>147.15</v>
      </c>
      <c r="I38" s="75">
        <v>145.85</v>
      </c>
      <c r="J38" s="75">
        <v>148.9</v>
      </c>
      <c r="K38" s="75">
        <v>177.7</v>
      </c>
      <c r="L38" s="75">
        <v>187.25</v>
      </c>
      <c r="M38" s="75">
        <v>186.4</v>
      </c>
      <c r="N38" s="75">
        <v>188.25</v>
      </c>
      <c r="O38" s="75">
        <v>186.09049999999999</v>
      </c>
      <c r="P38" s="75">
        <v>186.1</v>
      </c>
      <c r="Q38" s="75">
        <v>188.15</v>
      </c>
      <c r="R38" s="75">
        <v>186.25</v>
      </c>
      <c r="S38" s="75">
        <v>2223.4405000000002</v>
      </c>
    </row>
    <row r="39" spans="1:19" x14ac:dyDescent="0.25">
      <c r="A39" s="1"/>
      <c r="B39" s="73" t="s">
        <v>258</v>
      </c>
      <c r="C39" s="73" t="s">
        <v>971</v>
      </c>
      <c r="D39" s="73" t="s">
        <v>91</v>
      </c>
      <c r="E39" s="74" t="s">
        <v>583</v>
      </c>
      <c r="F39" s="75">
        <v>114.95</v>
      </c>
      <c r="G39" s="75">
        <v>100.55</v>
      </c>
      <c r="H39" s="75">
        <v>93</v>
      </c>
      <c r="I39" s="75">
        <v>111.75</v>
      </c>
      <c r="J39" s="75">
        <v>112</v>
      </c>
      <c r="K39" s="75">
        <v>116.25</v>
      </c>
      <c r="L39" s="75">
        <v>125.15</v>
      </c>
      <c r="M39" s="75">
        <v>121.15</v>
      </c>
      <c r="N39" s="75">
        <v>126.85</v>
      </c>
      <c r="O39" s="75">
        <v>116.265</v>
      </c>
      <c r="P39" s="75">
        <v>111.5</v>
      </c>
      <c r="Q39" s="75">
        <v>112.35</v>
      </c>
      <c r="R39" s="75">
        <v>110.05</v>
      </c>
      <c r="S39" s="75">
        <v>1471.8150000000001</v>
      </c>
    </row>
    <row r="40" spans="1:19" x14ac:dyDescent="0.25">
      <c r="A40" s="1"/>
      <c r="B40" s="73" t="s">
        <v>258</v>
      </c>
      <c r="C40" s="73" t="s">
        <v>1128</v>
      </c>
      <c r="D40" s="73" t="s">
        <v>198</v>
      </c>
      <c r="E40" s="74" t="s">
        <v>584</v>
      </c>
      <c r="F40" s="75">
        <v>53.05</v>
      </c>
      <c r="G40" s="75">
        <v>87.1</v>
      </c>
      <c r="H40" s="75">
        <v>65.45</v>
      </c>
      <c r="I40" s="75">
        <v>85.95</v>
      </c>
      <c r="J40" s="75">
        <v>80.7</v>
      </c>
      <c r="K40" s="75">
        <v>48.15</v>
      </c>
      <c r="L40" s="75">
        <v>52.5</v>
      </c>
      <c r="M40" s="75">
        <v>57.1</v>
      </c>
      <c r="N40" s="75">
        <v>210.05</v>
      </c>
      <c r="O40" s="75">
        <v>80.05</v>
      </c>
      <c r="P40" s="75">
        <v>104.55</v>
      </c>
      <c r="Q40" s="75">
        <v>57.6</v>
      </c>
      <c r="R40" s="75">
        <v>166.9</v>
      </c>
      <c r="S40" s="75">
        <v>1149.1500000000001</v>
      </c>
    </row>
    <row r="41" spans="1:19" x14ac:dyDescent="0.25">
      <c r="A41" s="1"/>
      <c r="B41" s="73" t="s">
        <v>616</v>
      </c>
      <c r="C41" s="73" t="s">
        <v>972</v>
      </c>
      <c r="D41" s="73" t="s">
        <v>91</v>
      </c>
      <c r="E41" s="74" t="s">
        <v>583</v>
      </c>
      <c r="F41" s="75">
        <v>83.2</v>
      </c>
      <c r="G41" s="75">
        <v>81.55</v>
      </c>
      <c r="H41" s="75">
        <v>81.650000000000006</v>
      </c>
      <c r="I41" s="75">
        <v>84</v>
      </c>
      <c r="J41" s="75">
        <v>84</v>
      </c>
      <c r="K41" s="75">
        <v>84</v>
      </c>
      <c r="L41" s="75">
        <v>84</v>
      </c>
      <c r="M41" s="75">
        <v>83.85</v>
      </c>
      <c r="N41" s="75">
        <v>84</v>
      </c>
      <c r="O41" s="75">
        <v>81.75</v>
      </c>
      <c r="P41" s="75">
        <v>84</v>
      </c>
      <c r="Q41" s="75">
        <v>84</v>
      </c>
      <c r="R41" s="75">
        <v>83.8</v>
      </c>
      <c r="S41" s="75">
        <v>1083.8</v>
      </c>
    </row>
    <row r="42" spans="1:19" x14ac:dyDescent="0.25">
      <c r="A42" s="1"/>
      <c r="B42" s="73" t="s">
        <v>98</v>
      </c>
      <c r="C42" s="73" t="s">
        <v>99</v>
      </c>
      <c r="D42" s="73" t="s">
        <v>91</v>
      </c>
      <c r="E42" s="74" t="s">
        <v>583</v>
      </c>
      <c r="F42" s="75">
        <v>15580.2</v>
      </c>
      <c r="G42" s="75">
        <v>15394.25</v>
      </c>
      <c r="H42" s="75">
        <v>15585.1</v>
      </c>
      <c r="I42" s="75">
        <v>15026.5</v>
      </c>
      <c r="J42" s="75">
        <v>15581.15</v>
      </c>
      <c r="K42" s="75">
        <v>15119.75</v>
      </c>
      <c r="L42" s="75">
        <v>15335.6</v>
      </c>
      <c r="M42" s="75">
        <v>15099.85</v>
      </c>
      <c r="N42" s="75">
        <v>15566.3</v>
      </c>
      <c r="O42" s="75">
        <v>15565.6</v>
      </c>
      <c r="P42" s="75">
        <v>14901.2</v>
      </c>
      <c r="Q42" s="75">
        <v>15103.8</v>
      </c>
      <c r="R42" s="75">
        <v>15585.3</v>
      </c>
      <c r="S42" s="75">
        <v>199444.6</v>
      </c>
    </row>
    <row r="43" spans="1:19" x14ac:dyDescent="0.25">
      <c r="A43" s="1"/>
      <c r="B43" s="73" t="s">
        <v>98</v>
      </c>
      <c r="C43" s="73" t="s">
        <v>973</v>
      </c>
      <c r="D43" s="73" t="s">
        <v>91</v>
      </c>
      <c r="E43" s="74" t="s">
        <v>583</v>
      </c>
      <c r="F43" s="75"/>
      <c r="G43" s="75"/>
      <c r="H43" s="75"/>
      <c r="I43" s="75"/>
      <c r="J43" s="75"/>
      <c r="K43" s="75">
        <v>304.3</v>
      </c>
      <c r="L43" s="75">
        <v>1709.45</v>
      </c>
      <c r="M43" s="75">
        <v>1693.2</v>
      </c>
      <c r="N43" s="75">
        <v>1699.55</v>
      </c>
      <c r="O43" s="75">
        <v>1698.85</v>
      </c>
      <c r="P43" s="75">
        <v>2274.85</v>
      </c>
      <c r="Q43" s="75">
        <v>3334.4</v>
      </c>
      <c r="R43" s="75">
        <v>3356.95</v>
      </c>
      <c r="S43" s="75">
        <v>16071.55</v>
      </c>
    </row>
    <row r="44" spans="1:19" x14ac:dyDescent="0.25">
      <c r="A44" s="1"/>
      <c r="B44" s="73" t="s">
        <v>98</v>
      </c>
      <c r="C44" s="73" t="s">
        <v>1129</v>
      </c>
      <c r="D44" s="73" t="s">
        <v>1130</v>
      </c>
      <c r="E44" s="74" t="s">
        <v>584</v>
      </c>
      <c r="F44" s="75"/>
      <c r="G44" s="75">
        <v>47.05</v>
      </c>
      <c r="H44" s="75"/>
      <c r="I44" s="75"/>
      <c r="J44" s="75"/>
      <c r="K44" s="75"/>
      <c r="L44" s="75"/>
      <c r="M44" s="75"/>
      <c r="N44" s="75"/>
      <c r="O44" s="75"/>
      <c r="P44" s="75"/>
      <c r="Q44" s="75"/>
      <c r="R44" s="75"/>
      <c r="S44" s="75">
        <v>47.05</v>
      </c>
    </row>
    <row r="45" spans="1:19" x14ac:dyDescent="0.25">
      <c r="A45" s="1"/>
      <c r="B45" s="73" t="s">
        <v>98</v>
      </c>
      <c r="C45" s="73" t="s">
        <v>1129</v>
      </c>
      <c r="D45" s="73" t="s">
        <v>1131</v>
      </c>
      <c r="E45" s="74" t="s">
        <v>584</v>
      </c>
      <c r="F45" s="75"/>
      <c r="G45" s="75">
        <v>46.9</v>
      </c>
      <c r="H45" s="75"/>
      <c r="I45" s="75"/>
      <c r="J45" s="75"/>
      <c r="K45" s="75"/>
      <c r="L45" s="75"/>
      <c r="M45" s="75"/>
      <c r="N45" s="75"/>
      <c r="O45" s="75"/>
      <c r="P45" s="75"/>
      <c r="Q45" s="75"/>
      <c r="R45" s="75"/>
      <c r="S45" s="75">
        <v>46.9</v>
      </c>
    </row>
    <row r="46" spans="1:19" ht="28.5" x14ac:dyDescent="0.25">
      <c r="A46" s="1"/>
      <c r="B46" s="73" t="s">
        <v>606</v>
      </c>
      <c r="C46" s="73" t="s">
        <v>974</v>
      </c>
      <c r="D46" s="73" t="s">
        <v>91</v>
      </c>
      <c r="E46" s="74" t="s">
        <v>583</v>
      </c>
      <c r="F46" s="75">
        <v>124</v>
      </c>
      <c r="G46" s="75">
        <v>118.35</v>
      </c>
      <c r="H46" s="75">
        <v>123.35</v>
      </c>
      <c r="I46" s="75">
        <v>124</v>
      </c>
      <c r="J46" s="75">
        <v>124.35</v>
      </c>
      <c r="K46" s="75">
        <v>123.85</v>
      </c>
      <c r="L46" s="75">
        <v>123.4</v>
      </c>
      <c r="M46" s="75">
        <v>122.95</v>
      </c>
      <c r="N46" s="75">
        <v>121.85</v>
      </c>
      <c r="O46" s="75">
        <v>122.55</v>
      </c>
      <c r="P46" s="75">
        <v>122.75</v>
      </c>
      <c r="Q46" s="75">
        <v>122.55</v>
      </c>
      <c r="R46" s="75">
        <v>122</v>
      </c>
      <c r="S46" s="75">
        <v>1595.95</v>
      </c>
    </row>
    <row r="47" spans="1:19" ht="28.5" x14ac:dyDescent="0.25">
      <c r="A47" s="1"/>
      <c r="B47" s="73" t="s">
        <v>607</v>
      </c>
      <c r="C47" s="73" t="s">
        <v>975</v>
      </c>
      <c r="D47" s="73" t="s">
        <v>91</v>
      </c>
      <c r="E47" s="74" t="s">
        <v>583</v>
      </c>
      <c r="F47" s="75">
        <v>495.5</v>
      </c>
      <c r="G47" s="75">
        <v>494.9</v>
      </c>
      <c r="H47" s="75">
        <v>373.3</v>
      </c>
      <c r="I47" s="75">
        <v>496.7</v>
      </c>
      <c r="J47" s="75">
        <v>497.1</v>
      </c>
      <c r="K47" s="75">
        <v>495.9</v>
      </c>
      <c r="L47" s="75">
        <v>496.45</v>
      </c>
      <c r="M47" s="75">
        <v>495.25</v>
      </c>
      <c r="N47" s="75">
        <v>497.1</v>
      </c>
      <c r="O47" s="75">
        <v>495.7</v>
      </c>
      <c r="P47" s="75">
        <v>494.5</v>
      </c>
      <c r="Q47" s="75">
        <v>497.15</v>
      </c>
      <c r="R47" s="75">
        <v>371.7</v>
      </c>
      <c r="S47" s="75">
        <v>6201.25</v>
      </c>
    </row>
    <row r="48" spans="1:19" x14ac:dyDescent="0.25">
      <c r="A48" s="1"/>
      <c r="B48" s="73" t="s">
        <v>101</v>
      </c>
      <c r="C48" s="73" t="s">
        <v>102</v>
      </c>
      <c r="D48" s="73" t="s">
        <v>91</v>
      </c>
      <c r="E48" s="74" t="s">
        <v>583</v>
      </c>
      <c r="F48" s="75">
        <v>10525.2</v>
      </c>
      <c r="G48" s="75">
        <v>10014.65</v>
      </c>
      <c r="H48" s="75">
        <v>10607.4</v>
      </c>
      <c r="I48" s="75">
        <v>10910.3</v>
      </c>
      <c r="J48" s="75">
        <v>10736.4</v>
      </c>
      <c r="K48" s="75">
        <v>10995.9</v>
      </c>
      <c r="L48" s="75">
        <v>10983.5</v>
      </c>
      <c r="M48" s="75">
        <v>10979.65</v>
      </c>
      <c r="N48" s="75">
        <v>10988.1</v>
      </c>
      <c r="O48" s="75">
        <v>10983.1</v>
      </c>
      <c r="P48" s="75">
        <v>10944.15</v>
      </c>
      <c r="Q48" s="75">
        <v>9444.2000000000007</v>
      </c>
      <c r="R48" s="75">
        <v>9071.0499999999993</v>
      </c>
      <c r="S48" s="75">
        <v>137183.6</v>
      </c>
    </row>
    <row r="49" spans="1:19" x14ac:dyDescent="0.25">
      <c r="A49" s="1"/>
      <c r="B49" s="73" t="s">
        <v>101</v>
      </c>
      <c r="C49" s="73" t="s">
        <v>976</v>
      </c>
      <c r="D49" s="73" t="s">
        <v>91</v>
      </c>
      <c r="E49" s="74" t="s">
        <v>583</v>
      </c>
      <c r="F49" s="75">
        <v>155.94999999999999</v>
      </c>
      <c r="G49" s="75">
        <v>156</v>
      </c>
      <c r="H49" s="75">
        <v>156</v>
      </c>
      <c r="I49" s="75">
        <v>156</v>
      </c>
      <c r="J49" s="75">
        <v>156</v>
      </c>
      <c r="K49" s="75">
        <v>155.94999999999999</v>
      </c>
      <c r="L49" s="75">
        <v>156</v>
      </c>
      <c r="M49" s="75">
        <v>156</v>
      </c>
      <c r="N49" s="75">
        <v>156</v>
      </c>
      <c r="O49" s="75">
        <v>156</v>
      </c>
      <c r="P49" s="75">
        <v>156</v>
      </c>
      <c r="Q49" s="75">
        <v>156</v>
      </c>
      <c r="R49" s="75">
        <v>156</v>
      </c>
      <c r="S49" s="75">
        <v>2027.9</v>
      </c>
    </row>
    <row r="50" spans="1:19" x14ac:dyDescent="0.25">
      <c r="A50" s="1"/>
      <c r="B50" s="73" t="s">
        <v>977</v>
      </c>
      <c r="C50" s="73" t="s">
        <v>978</v>
      </c>
      <c r="D50" s="73" t="s">
        <v>91</v>
      </c>
      <c r="E50" s="74" t="s">
        <v>583</v>
      </c>
      <c r="F50" s="75">
        <v>2073.4</v>
      </c>
      <c r="G50" s="75">
        <v>2036.65</v>
      </c>
      <c r="H50" s="75">
        <v>2270.15</v>
      </c>
      <c r="I50" s="75">
        <v>2259.9499999999998</v>
      </c>
      <c r="J50" s="75">
        <v>1826.15</v>
      </c>
      <c r="K50" s="75">
        <v>1797.15</v>
      </c>
      <c r="L50" s="75">
        <v>1481.4</v>
      </c>
      <c r="M50" s="75">
        <v>1561.2</v>
      </c>
      <c r="N50" s="75">
        <v>1346.55</v>
      </c>
      <c r="O50" s="75">
        <v>1312.45</v>
      </c>
      <c r="P50" s="75">
        <v>1327.8</v>
      </c>
      <c r="Q50" s="75">
        <v>1215.05</v>
      </c>
      <c r="R50" s="75">
        <v>1295.2</v>
      </c>
      <c r="S50" s="75">
        <v>21803.1</v>
      </c>
    </row>
    <row r="51" spans="1:19" x14ac:dyDescent="0.25">
      <c r="A51" s="1"/>
      <c r="B51" s="73" t="s">
        <v>608</v>
      </c>
      <c r="C51" s="73" t="s">
        <v>979</v>
      </c>
      <c r="D51" s="73" t="s">
        <v>91</v>
      </c>
      <c r="E51" s="74" t="s">
        <v>583</v>
      </c>
      <c r="F51" s="75">
        <v>473.15</v>
      </c>
      <c r="G51" s="75">
        <v>474.35</v>
      </c>
      <c r="H51" s="75">
        <v>474.3</v>
      </c>
      <c r="I51" s="75">
        <v>473</v>
      </c>
      <c r="J51" s="75">
        <v>467.9</v>
      </c>
      <c r="K51" s="75">
        <v>467.5</v>
      </c>
      <c r="L51" s="75">
        <v>468.3</v>
      </c>
      <c r="M51" s="75">
        <v>468.3</v>
      </c>
      <c r="N51" s="75">
        <v>463.1</v>
      </c>
      <c r="O51" s="75">
        <v>462.4</v>
      </c>
      <c r="P51" s="75">
        <v>459.95</v>
      </c>
      <c r="Q51" s="75">
        <v>450.8</v>
      </c>
      <c r="R51" s="75">
        <v>457.85</v>
      </c>
      <c r="S51" s="75">
        <v>6060.9</v>
      </c>
    </row>
    <row r="52" spans="1:19" x14ac:dyDescent="0.25">
      <c r="A52" s="1"/>
      <c r="B52" s="73" t="s">
        <v>609</v>
      </c>
      <c r="C52" s="73" t="s">
        <v>980</v>
      </c>
      <c r="D52" s="73" t="s">
        <v>91</v>
      </c>
      <c r="E52" s="74" t="s">
        <v>583</v>
      </c>
      <c r="F52" s="75">
        <v>462.95</v>
      </c>
      <c r="G52" s="75">
        <v>463.05</v>
      </c>
      <c r="H52" s="75">
        <v>463.1</v>
      </c>
      <c r="I52" s="75">
        <v>462.05</v>
      </c>
      <c r="J52" s="75">
        <v>454.65</v>
      </c>
      <c r="K52" s="75">
        <v>445.15</v>
      </c>
      <c r="L52" s="75">
        <v>424.05</v>
      </c>
      <c r="M52" s="75">
        <v>404.5</v>
      </c>
      <c r="N52" s="75">
        <v>385.95</v>
      </c>
      <c r="O52" s="75">
        <v>364.95</v>
      </c>
      <c r="P52" s="75">
        <v>353.4</v>
      </c>
      <c r="Q52" s="75">
        <v>342.95</v>
      </c>
      <c r="R52" s="75">
        <v>343.4</v>
      </c>
      <c r="S52" s="75">
        <v>5370.15</v>
      </c>
    </row>
    <row r="53" spans="1:19" x14ac:dyDescent="0.25">
      <c r="A53" s="1"/>
      <c r="B53" s="73" t="s">
        <v>104</v>
      </c>
      <c r="C53" s="73" t="s">
        <v>1132</v>
      </c>
      <c r="D53" s="73" t="s">
        <v>1133</v>
      </c>
      <c r="E53" s="74" t="s">
        <v>584</v>
      </c>
      <c r="F53" s="75">
        <v>742.05</v>
      </c>
      <c r="G53" s="75">
        <v>526.5</v>
      </c>
      <c r="H53" s="75">
        <v>537.4</v>
      </c>
      <c r="I53" s="75">
        <v>431.75</v>
      </c>
      <c r="J53" s="75">
        <v>295.45</v>
      </c>
      <c r="K53" s="75">
        <v>1041.8499999999999</v>
      </c>
      <c r="L53" s="75">
        <v>608.25</v>
      </c>
      <c r="M53" s="75">
        <v>421.7</v>
      </c>
      <c r="N53" s="75">
        <v>1037.3499999999999</v>
      </c>
      <c r="O53" s="75">
        <v>531.35</v>
      </c>
      <c r="P53" s="75">
        <v>629.20000000000005</v>
      </c>
      <c r="Q53" s="75"/>
      <c r="R53" s="75">
        <v>750.35</v>
      </c>
      <c r="S53" s="75">
        <v>7553.2</v>
      </c>
    </row>
    <row r="54" spans="1:19" x14ac:dyDescent="0.25">
      <c r="A54" s="1"/>
      <c r="B54" s="73" t="s">
        <v>104</v>
      </c>
      <c r="C54" s="73" t="s">
        <v>1134</v>
      </c>
      <c r="D54" s="73" t="s">
        <v>109</v>
      </c>
      <c r="E54" s="74" t="s">
        <v>584</v>
      </c>
      <c r="F54" s="75"/>
      <c r="G54" s="75">
        <v>330.8</v>
      </c>
      <c r="H54" s="75">
        <v>90.85</v>
      </c>
      <c r="I54" s="75">
        <v>413.5</v>
      </c>
      <c r="J54" s="75">
        <v>112.75</v>
      </c>
      <c r="K54" s="75"/>
      <c r="L54" s="75"/>
      <c r="M54" s="75"/>
      <c r="N54" s="75"/>
      <c r="O54" s="75"/>
      <c r="P54" s="75"/>
      <c r="Q54" s="75">
        <v>353.85</v>
      </c>
      <c r="R54" s="75"/>
      <c r="S54" s="75">
        <v>1301.75</v>
      </c>
    </row>
    <row r="55" spans="1:19" ht="28.5" x14ac:dyDescent="0.25">
      <c r="A55" s="1"/>
      <c r="B55" s="73" t="s">
        <v>104</v>
      </c>
      <c r="C55" s="73" t="s">
        <v>1135</v>
      </c>
      <c r="D55" s="73" t="s">
        <v>274</v>
      </c>
      <c r="E55" s="74" t="s">
        <v>584</v>
      </c>
      <c r="F55" s="75"/>
      <c r="G55" s="75"/>
      <c r="H55" s="75"/>
      <c r="I55" s="75"/>
      <c r="J55" s="75"/>
      <c r="K55" s="75"/>
      <c r="L55" s="75"/>
      <c r="M55" s="75">
        <v>11.1</v>
      </c>
      <c r="N55" s="75">
        <v>13.05</v>
      </c>
      <c r="O55" s="75"/>
      <c r="P55" s="75"/>
      <c r="Q55" s="75"/>
      <c r="R55" s="75">
        <v>31.3</v>
      </c>
      <c r="S55" s="75">
        <v>55.45</v>
      </c>
    </row>
    <row r="56" spans="1:19" x14ac:dyDescent="0.25">
      <c r="A56" s="1"/>
      <c r="B56" s="73" t="s">
        <v>622</v>
      </c>
      <c r="C56" s="73" t="s">
        <v>1039</v>
      </c>
      <c r="D56" s="73" t="s">
        <v>91</v>
      </c>
      <c r="E56" s="74" t="s">
        <v>586</v>
      </c>
      <c r="F56" s="75">
        <v>498.2</v>
      </c>
      <c r="G56" s="75">
        <v>856.25</v>
      </c>
      <c r="H56" s="75">
        <v>716.3</v>
      </c>
      <c r="I56" s="75">
        <v>615.85</v>
      </c>
      <c r="J56" s="75">
        <v>557.70000000000005</v>
      </c>
      <c r="K56" s="75">
        <v>1020.5</v>
      </c>
      <c r="L56" s="75">
        <v>1258.0999999999999</v>
      </c>
      <c r="M56" s="75">
        <v>717.75</v>
      </c>
      <c r="N56" s="75">
        <v>727.25</v>
      </c>
      <c r="O56" s="75">
        <v>1001.1</v>
      </c>
      <c r="P56" s="75">
        <v>1214.55</v>
      </c>
      <c r="Q56" s="75">
        <v>1134.6500000000001</v>
      </c>
      <c r="R56" s="75">
        <v>1160.8</v>
      </c>
      <c r="S56" s="75">
        <v>11479</v>
      </c>
    </row>
    <row r="57" spans="1:19" x14ac:dyDescent="0.25">
      <c r="A57" s="1"/>
      <c r="B57" s="73" t="s">
        <v>622</v>
      </c>
      <c r="C57" s="73" t="s">
        <v>1040</v>
      </c>
      <c r="D57" s="73" t="s">
        <v>91</v>
      </c>
      <c r="E57" s="74" t="s">
        <v>586</v>
      </c>
      <c r="F57" s="75">
        <v>379.9</v>
      </c>
      <c r="G57" s="75">
        <v>190.2</v>
      </c>
      <c r="H57" s="75">
        <v>140.19999999999999</v>
      </c>
      <c r="I57" s="75">
        <v>146.69999999999999</v>
      </c>
      <c r="J57" s="75">
        <v>94.6</v>
      </c>
      <c r="K57" s="75">
        <v>141.85</v>
      </c>
      <c r="L57" s="75">
        <v>256.45</v>
      </c>
      <c r="M57" s="75">
        <v>163.35</v>
      </c>
      <c r="N57" s="75">
        <v>132.69999999999999</v>
      </c>
      <c r="O57" s="75">
        <v>207.65</v>
      </c>
      <c r="P57" s="75">
        <v>159.19999999999999</v>
      </c>
      <c r="Q57" s="75">
        <v>350.25</v>
      </c>
      <c r="R57" s="75">
        <v>186.4</v>
      </c>
      <c r="S57" s="75">
        <v>2549.4499999999998</v>
      </c>
    </row>
    <row r="58" spans="1:19" x14ac:dyDescent="0.25">
      <c r="A58" s="1"/>
      <c r="B58" s="73" t="s">
        <v>30</v>
      </c>
      <c r="C58" s="73" t="s">
        <v>1136</v>
      </c>
      <c r="D58" s="73" t="s">
        <v>91</v>
      </c>
      <c r="E58" s="74" t="s">
        <v>586</v>
      </c>
      <c r="F58" s="75">
        <v>1151.7</v>
      </c>
      <c r="G58" s="75">
        <v>1214.7</v>
      </c>
      <c r="H58" s="75">
        <v>951.3</v>
      </c>
      <c r="I58" s="75">
        <v>1530.45</v>
      </c>
      <c r="J58" s="75">
        <v>904.8</v>
      </c>
      <c r="K58" s="75">
        <v>750.6</v>
      </c>
      <c r="L58" s="75">
        <v>854.2</v>
      </c>
      <c r="M58" s="75">
        <v>876.1</v>
      </c>
      <c r="N58" s="75">
        <v>1086.5999999999999</v>
      </c>
      <c r="O58" s="75">
        <v>1964.45</v>
      </c>
      <c r="P58" s="75">
        <v>1976.65</v>
      </c>
      <c r="Q58" s="75">
        <v>1259.2</v>
      </c>
      <c r="R58" s="75">
        <v>534.5</v>
      </c>
      <c r="S58" s="75">
        <v>15055.25</v>
      </c>
    </row>
    <row r="59" spans="1:19" x14ac:dyDescent="0.25">
      <c r="A59" s="1"/>
      <c r="B59" s="73" t="s">
        <v>111</v>
      </c>
      <c r="C59" s="73" t="s">
        <v>1045</v>
      </c>
      <c r="D59" s="73" t="s">
        <v>1137</v>
      </c>
      <c r="E59" s="74" t="s">
        <v>586</v>
      </c>
      <c r="F59" s="75">
        <v>1312.3</v>
      </c>
      <c r="G59" s="75">
        <v>1596.65</v>
      </c>
      <c r="H59" s="75">
        <v>1181.6500000000001</v>
      </c>
      <c r="I59" s="75">
        <v>1239.25</v>
      </c>
      <c r="J59" s="75">
        <v>1748.95</v>
      </c>
      <c r="K59" s="75">
        <v>1174.05</v>
      </c>
      <c r="L59" s="75">
        <v>1008.345</v>
      </c>
      <c r="M59" s="75">
        <v>1451.75</v>
      </c>
      <c r="N59" s="75">
        <v>773.95</v>
      </c>
      <c r="O59" s="75">
        <v>1321.05</v>
      </c>
      <c r="P59" s="75">
        <v>1383.5</v>
      </c>
      <c r="Q59" s="75">
        <v>1355.25</v>
      </c>
      <c r="R59" s="75">
        <v>1353.4</v>
      </c>
      <c r="S59" s="75">
        <v>16900.095000000001</v>
      </c>
    </row>
    <row r="60" spans="1:19" x14ac:dyDescent="0.25">
      <c r="A60" s="1"/>
      <c r="B60" s="73" t="s">
        <v>111</v>
      </c>
      <c r="C60" s="73" t="s">
        <v>1045</v>
      </c>
      <c r="D60" s="73" t="s">
        <v>1138</v>
      </c>
      <c r="E60" s="74" t="s">
        <v>586</v>
      </c>
      <c r="F60" s="75">
        <v>1801.25</v>
      </c>
      <c r="G60" s="75">
        <v>1975.05</v>
      </c>
      <c r="H60" s="75">
        <v>1740.5</v>
      </c>
      <c r="I60" s="75">
        <v>1607.85</v>
      </c>
      <c r="J60" s="75">
        <v>2248.6</v>
      </c>
      <c r="K60" s="75">
        <v>1771.45</v>
      </c>
      <c r="L60" s="75">
        <v>1673.95</v>
      </c>
      <c r="M60" s="75">
        <v>1925.65</v>
      </c>
      <c r="N60" s="75">
        <v>1367.65</v>
      </c>
      <c r="O60" s="75">
        <v>1829.65</v>
      </c>
      <c r="P60" s="75">
        <v>1899.05</v>
      </c>
      <c r="Q60" s="75">
        <v>1886.6</v>
      </c>
      <c r="R60" s="75">
        <v>1858.45</v>
      </c>
      <c r="S60" s="75">
        <v>23585.7</v>
      </c>
    </row>
    <row r="61" spans="1:19" x14ac:dyDescent="0.25">
      <c r="A61" s="1"/>
      <c r="B61" s="73" t="s">
        <v>111</v>
      </c>
      <c r="C61" s="73" t="s">
        <v>1139</v>
      </c>
      <c r="D61" s="73" t="s">
        <v>1140</v>
      </c>
      <c r="E61" s="74" t="s">
        <v>586</v>
      </c>
      <c r="F61" s="75">
        <v>194</v>
      </c>
      <c r="G61" s="75">
        <v>217.8</v>
      </c>
      <c r="H61" s="75">
        <v>131.6</v>
      </c>
      <c r="I61" s="75">
        <v>145.75</v>
      </c>
      <c r="J61" s="75">
        <v>210.8</v>
      </c>
      <c r="K61" s="75">
        <v>144.15</v>
      </c>
      <c r="L61" s="75">
        <v>126.6</v>
      </c>
      <c r="M61" s="75">
        <v>197.15</v>
      </c>
      <c r="N61" s="75">
        <v>85.25</v>
      </c>
      <c r="O61" s="75">
        <v>188.4</v>
      </c>
      <c r="P61" s="75">
        <v>157.35</v>
      </c>
      <c r="Q61" s="75">
        <v>156.44999999999999</v>
      </c>
      <c r="R61" s="75">
        <v>162.85</v>
      </c>
      <c r="S61" s="75">
        <v>2118.15</v>
      </c>
    </row>
    <row r="62" spans="1:19" x14ac:dyDescent="0.25">
      <c r="A62" s="1"/>
      <c r="B62" s="73" t="s">
        <v>111</v>
      </c>
      <c r="C62" s="73" t="s">
        <v>1139</v>
      </c>
      <c r="D62" s="73" t="s">
        <v>1141</v>
      </c>
      <c r="E62" s="74" t="s">
        <v>586</v>
      </c>
      <c r="F62" s="75">
        <v>90.7</v>
      </c>
      <c r="G62" s="75">
        <v>132.44999999999999</v>
      </c>
      <c r="H62" s="75">
        <v>85.1</v>
      </c>
      <c r="I62" s="75">
        <v>101.2</v>
      </c>
      <c r="J62" s="75">
        <v>154.4</v>
      </c>
      <c r="K62" s="75">
        <v>88.3</v>
      </c>
      <c r="L62" s="75">
        <v>88.004999999999995</v>
      </c>
      <c r="M62" s="75">
        <v>107.5</v>
      </c>
      <c r="N62" s="75">
        <v>42.5</v>
      </c>
      <c r="O62" s="75">
        <v>113.5</v>
      </c>
      <c r="P62" s="75">
        <v>105.9</v>
      </c>
      <c r="Q62" s="75">
        <v>92.55</v>
      </c>
      <c r="R62" s="75">
        <v>34.200000000000003</v>
      </c>
      <c r="S62" s="75">
        <v>1236.3050000000001</v>
      </c>
    </row>
    <row r="63" spans="1:19" x14ac:dyDescent="0.25">
      <c r="A63" s="1"/>
      <c r="B63" s="73" t="s">
        <v>111</v>
      </c>
      <c r="C63" s="73" t="s">
        <v>981</v>
      </c>
      <c r="D63" s="73" t="s">
        <v>91</v>
      </c>
      <c r="E63" s="74" t="s">
        <v>583</v>
      </c>
      <c r="F63" s="75">
        <v>162.85</v>
      </c>
      <c r="G63" s="75">
        <v>111.8</v>
      </c>
      <c r="H63" s="75">
        <v>267.05</v>
      </c>
      <c r="I63" s="75">
        <v>194.4</v>
      </c>
      <c r="J63" s="75">
        <v>141.1</v>
      </c>
      <c r="K63" s="75">
        <v>160.65</v>
      </c>
      <c r="L63" s="75">
        <v>149.05000000000001</v>
      </c>
      <c r="M63" s="75">
        <v>88.2</v>
      </c>
      <c r="N63" s="75">
        <v>199.15</v>
      </c>
      <c r="O63" s="75"/>
      <c r="P63" s="75">
        <v>191.35</v>
      </c>
      <c r="Q63" s="75">
        <v>220.65</v>
      </c>
      <c r="R63" s="75">
        <v>118.2</v>
      </c>
      <c r="S63" s="75">
        <v>2004.45</v>
      </c>
    </row>
    <row r="64" spans="1:19" x14ac:dyDescent="0.25">
      <c r="A64" s="1"/>
      <c r="B64" s="73" t="s">
        <v>111</v>
      </c>
      <c r="C64" s="73" t="s">
        <v>982</v>
      </c>
      <c r="D64" s="73" t="s">
        <v>91</v>
      </c>
      <c r="E64" s="74" t="s">
        <v>583</v>
      </c>
      <c r="F64" s="75">
        <v>2015.95</v>
      </c>
      <c r="G64" s="75">
        <v>2015.05</v>
      </c>
      <c r="H64" s="75">
        <v>1964.75</v>
      </c>
      <c r="I64" s="75">
        <v>2016.8</v>
      </c>
      <c r="J64" s="75">
        <v>1392.4</v>
      </c>
      <c r="K64" s="75">
        <v>2020.85</v>
      </c>
      <c r="L64" s="75">
        <v>2024.25</v>
      </c>
      <c r="M64" s="75">
        <v>2020.7</v>
      </c>
      <c r="N64" s="75">
        <v>2024.2</v>
      </c>
      <c r="O64" s="75">
        <v>2022.45</v>
      </c>
      <c r="P64" s="75">
        <v>2018.05</v>
      </c>
      <c r="Q64" s="75">
        <v>1768.3</v>
      </c>
      <c r="R64" s="75">
        <v>2025.5</v>
      </c>
      <c r="S64" s="75">
        <v>25329.25</v>
      </c>
    </row>
    <row r="65" spans="1:19" x14ac:dyDescent="0.25">
      <c r="A65" s="1"/>
      <c r="B65" s="73" t="s">
        <v>111</v>
      </c>
      <c r="C65" s="73" t="s">
        <v>1142</v>
      </c>
      <c r="D65" s="73" t="s">
        <v>91</v>
      </c>
      <c r="E65" s="74" t="s">
        <v>585</v>
      </c>
      <c r="F65" s="75">
        <v>18.55</v>
      </c>
      <c r="G65" s="75">
        <v>464.2</v>
      </c>
      <c r="H65" s="75">
        <v>459.05</v>
      </c>
      <c r="I65" s="75">
        <v>450.2</v>
      </c>
      <c r="J65" s="75">
        <v>488.05</v>
      </c>
      <c r="K65" s="75">
        <v>482.95</v>
      </c>
      <c r="L65" s="75">
        <v>15.4</v>
      </c>
      <c r="M65" s="75">
        <v>15.75</v>
      </c>
      <c r="N65" s="75">
        <v>304.14999999999998</v>
      </c>
      <c r="O65" s="75">
        <v>417.75</v>
      </c>
      <c r="P65" s="75">
        <v>432</v>
      </c>
      <c r="Q65" s="75">
        <v>445.25</v>
      </c>
      <c r="R65" s="75">
        <v>394.75</v>
      </c>
      <c r="S65" s="75">
        <v>4388.05</v>
      </c>
    </row>
    <row r="66" spans="1:19" x14ac:dyDescent="0.25">
      <c r="A66" s="1"/>
      <c r="B66" s="73" t="s">
        <v>111</v>
      </c>
      <c r="C66" s="73" t="s">
        <v>1046</v>
      </c>
      <c r="D66" s="73" t="s">
        <v>91</v>
      </c>
      <c r="E66" s="74" t="s">
        <v>585</v>
      </c>
      <c r="F66" s="75">
        <v>295.7</v>
      </c>
      <c r="G66" s="75">
        <v>330.6</v>
      </c>
      <c r="H66" s="75">
        <v>331.85</v>
      </c>
      <c r="I66" s="75">
        <v>323.7</v>
      </c>
      <c r="J66" s="75">
        <v>323</v>
      </c>
      <c r="K66" s="75">
        <v>299.95</v>
      </c>
      <c r="L66" s="75">
        <v>286.05</v>
      </c>
      <c r="M66" s="75">
        <v>276.85000000000002</v>
      </c>
      <c r="N66" s="75">
        <v>211.25</v>
      </c>
      <c r="O66" s="75">
        <v>311.3</v>
      </c>
      <c r="P66" s="75">
        <v>304.35000000000002</v>
      </c>
      <c r="Q66" s="75">
        <v>318.8</v>
      </c>
      <c r="R66" s="75">
        <v>278</v>
      </c>
      <c r="S66" s="75">
        <v>3891.4</v>
      </c>
    </row>
    <row r="67" spans="1:19" x14ac:dyDescent="0.25">
      <c r="A67" s="1"/>
      <c r="B67" s="73" t="s">
        <v>111</v>
      </c>
      <c r="C67" s="73" t="s">
        <v>117</v>
      </c>
      <c r="D67" s="73" t="s">
        <v>1143</v>
      </c>
      <c r="E67" s="74" t="s">
        <v>584</v>
      </c>
      <c r="F67" s="75">
        <v>2968.3</v>
      </c>
      <c r="G67" s="75">
        <v>2913.65</v>
      </c>
      <c r="H67" s="75">
        <v>2982.85</v>
      </c>
      <c r="I67" s="75">
        <v>2694.95</v>
      </c>
      <c r="J67" s="75">
        <v>2990.45</v>
      </c>
      <c r="K67" s="75">
        <v>3214.35</v>
      </c>
      <c r="L67" s="75">
        <v>2714.25</v>
      </c>
      <c r="M67" s="75">
        <v>2671.75</v>
      </c>
      <c r="N67" s="75">
        <v>3739.1</v>
      </c>
      <c r="O67" s="75">
        <v>3583.25</v>
      </c>
      <c r="P67" s="75">
        <v>3726.1</v>
      </c>
      <c r="Q67" s="75">
        <v>407.4</v>
      </c>
      <c r="R67" s="75">
        <v>2092.0500000000002</v>
      </c>
      <c r="S67" s="75">
        <v>36698.449999999997</v>
      </c>
    </row>
    <row r="68" spans="1:19" x14ac:dyDescent="0.25">
      <c r="A68" s="1"/>
      <c r="B68" s="73" t="s">
        <v>111</v>
      </c>
      <c r="C68" s="73" t="s">
        <v>117</v>
      </c>
      <c r="D68" s="73" t="s">
        <v>286</v>
      </c>
      <c r="E68" s="74" t="s">
        <v>584</v>
      </c>
      <c r="F68" s="75">
        <v>2945.4</v>
      </c>
      <c r="G68" s="75">
        <v>2888.15</v>
      </c>
      <c r="H68" s="75">
        <v>2950.6</v>
      </c>
      <c r="I68" s="75">
        <v>2674.4</v>
      </c>
      <c r="J68" s="75">
        <v>2959.55</v>
      </c>
      <c r="K68" s="75">
        <v>3182.7</v>
      </c>
      <c r="L68" s="75">
        <v>2700.1</v>
      </c>
      <c r="M68" s="75">
        <v>2655.2</v>
      </c>
      <c r="N68" s="75">
        <v>22.1</v>
      </c>
      <c r="O68" s="75"/>
      <c r="P68" s="75"/>
      <c r="Q68" s="75"/>
      <c r="R68" s="75"/>
      <c r="S68" s="75">
        <v>22978.2</v>
      </c>
    </row>
    <row r="69" spans="1:19" x14ac:dyDescent="0.25">
      <c r="A69" s="1"/>
      <c r="B69" s="73" t="s">
        <v>111</v>
      </c>
      <c r="C69" s="73" t="s">
        <v>117</v>
      </c>
      <c r="D69" s="73" t="s">
        <v>331</v>
      </c>
      <c r="E69" s="74" t="s">
        <v>584</v>
      </c>
      <c r="F69" s="75">
        <v>3170.95</v>
      </c>
      <c r="G69" s="75">
        <v>3166.55</v>
      </c>
      <c r="H69" s="75">
        <v>3334.5</v>
      </c>
      <c r="I69" s="75">
        <v>2908.85</v>
      </c>
      <c r="J69" s="75">
        <v>3313.6</v>
      </c>
      <c r="K69" s="75">
        <v>3532.8</v>
      </c>
      <c r="L69" s="75">
        <v>2884.65</v>
      </c>
      <c r="M69" s="75">
        <v>2805.9</v>
      </c>
      <c r="N69" s="75">
        <v>4310.8999999999996</v>
      </c>
      <c r="O69" s="75">
        <v>4094.25</v>
      </c>
      <c r="P69" s="75">
        <v>4094.85</v>
      </c>
      <c r="Q69" s="75">
        <v>787.75</v>
      </c>
      <c r="R69" s="75">
        <v>3497.2</v>
      </c>
      <c r="S69" s="75">
        <v>41902.75</v>
      </c>
    </row>
    <row r="70" spans="1:19" x14ac:dyDescent="0.25">
      <c r="A70" s="1"/>
      <c r="B70" s="73" t="s">
        <v>111</v>
      </c>
      <c r="C70" s="73" t="s">
        <v>117</v>
      </c>
      <c r="D70" s="73" t="s">
        <v>1115</v>
      </c>
      <c r="E70" s="74" t="s">
        <v>584</v>
      </c>
      <c r="F70" s="75">
        <v>5172.3500000000004</v>
      </c>
      <c r="G70" s="75">
        <v>5093.5</v>
      </c>
      <c r="H70" s="75">
        <v>5145.75</v>
      </c>
      <c r="I70" s="75">
        <v>4893.25</v>
      </c>
      <c r="J70" s="75">
        <v>5171.3500000000004</v>
      </c>
      <c r="K70" s="75">
        <v>5455.95</v>
      </c>
      <c r="L70" s="75">
        <v>4935.3500000000004</v>
      </c>
      <c r="M70" s="75">
        <v>4797.3500000000004</v>
      </c>
      <c r="N70" s="75">
        <v>4099.6499999999996</v>
      </c>
      <c r="O70" s="75">
        <v>3972.7</v>
      </c>
      <c r="P70" s="75">
        <v>4001.65</v>
      </c>
      <c r="Q70" s="75"/>
      <c r="R70" s="75">
        <v>2591.9</v>
      </c>
      <c r="S70" s="75">
        <v>55330.75</v>
      </c>
    </row>
    <row r="71" spans="1:19" x14ac:dyDescent="0.25">
      <c r="A71" s="1"/>
      <c r="B71" s="73" t="s">
        <v>111</v>
      </c>
      <c r="C71" s="73" t="s">
        <v>120</v>
      </c>
      <c r="D71" s="73" t="s">
        <v>1144</v>
      </c>
      <c r="E71" s="74" t="s">
        <v>584</v>
      </c>
      <c r="F71" s="75">
        <v>164.4</v>
      </c>
      <c r="G71" s="75"/>
      <c r="H71" s="75"/>
      <c r="I71" s="75">
        <v>401.6</v>
      </c>
      <c r="J71" s="75">
        <v>248.48500000000001</v>
      </c>
      <c r="K71" s="75">
        <v>231.55</v>
      </c>
      <c r="L71" s="75">
        <v>138.55000000000001</v>
      </c>
      <c r="M71" s="75">
        <v>324.14999999999998</v>
      </c>
      <c r="N71" s="75">
        <v>301.5</v>
      </c>
      <c r="O71" s="75">
        <v>158.80000000000001</v>
      </c>
      <c r="P71" s="75"/>
      <c r="Q71" s="75"/>
      <c r="R71" s="75">
        <v>400.9</v>
      </c>
      <c r="S71" s="75">
        <v>2369.9349999999999</v>
      </c>
    </row>
    <row r="72" spans="1:19" x14ac:dyDescent="0.25">
      <c r="A72" s="1"/>
      <c r="B72" s="73" t="s">
        <v>111</v>
      </c>
      <c r="C72" s="73" t="s">
        <v>120</v>
      </c>
      <c r="D72" s="73" t="s">
        <v>1145</v>
      </c>
      <c r="E72" s="74" t="s">
        <v>584</v>
      </c>
      <c r="F72" s="75"/>
      <c r="G72" s="75"/>
      <c r="H72" s="75"/>
      <c r="I72" s="75"/>
      <c r="J72" s="75"/>
      <c r="K72" s="75"/>
      <c r="L72" s="75"/>
      <c r="M72" s="75"/>
      <c r="N72" s="75"/>
      <c r="O72" s="75"/>
      <c r="P72" s="75"/>
      <c r="Q72" s="75"/>
      <c r="R72" s="75"/>
      <c r="S72" s="75">
        <v>0</v>
      </c>
    </row>
    <row r="73" spans="1:19" x14ac:dyDescent="0.25">
      <c r="A73" s="1"/>
      <c r="B73" s="73" t="s">
        <v>111</v>
      </c>
      <c r="C73" s="73" t="s">
        <v>1146</v>
      </c>
      <c r="D73" s="73" t="s">
        <v>1144</v>
      </c>
      <c r="E73" s="74" t="s">
        <v>584</v>
      </c>
      <c r="F73" s="75"/>
      <c r="G73" s="75"/>
      <c r="H73" s="75"/>
      <c r="I73" s="75"/>
      <c r="J73" s="75"/>
      <c r="K73" s="75"/>
      <c r="L73" s="75"/>
      <c r="M73" s="75"/>
      <c r="N73" s="75"/>
      <c r="O73" s="75"/>
      <c r="P73" s="75"/>
      <c r="Q73" s="75"/>
      <c r="R73" s="75"/>
      <c r="S73" s="75">
        <v>0</v>
      </c>
    </row>
    <row r="74" spans="1:19" x14ac:dyDescent="0.25">
      <c r="A74" s="1"/>
      <c r="B74" s="73" t="s">
        <v>111</v>
      </c>
      <c r="C74" s="73" t="s">
        <v>1146</v>
      </c>
      <c r="D74" s="73" t="s">
        <v>298</v>
      </c>
      <c r="E74" s="74" t="s">
        <v>584</v>
      </c>
      <c r="F74" s="75"/>
      <c r="G74" s="75"/>
      <c r="H74" s="75"/>
      <c r="I74" s="75"/>
      <c r="J74" s="75"/>
      <c r="K74" s="75"/>
      <c r="L74" s="75"/>
      <c r="M74" s="75"/>
      <c r="N74" s="75"/>
      <c r="O74" s="75"/>
      <c r="P74" s="75"/>
      <c r="Q74" s="75"/>
      <c r="R74" s="75"/>
      <c r="S74" s="75">
        <v>0</v>
      </c>
    </row>
    <row r="75" spans="1:19" x14ac:dyDescent="0.25">
      <c r="A75" s="1"/>
      <c r="B75" s="73" t="s">
        <v>111</v>
      </c>
      <c r="C75" s="73" t="s">
        <v>1146</v>
      </c>
      <c r="D75" s="73" t="s">
        <v>1147</v>
      </c>
      <c r="E75" s="74" t="s">
        <v>584</v>
      </c>
      <c r="F75" s="75"/>
      <c r="G75" s="75"/>
      <c r="H75" s="75"/>
      <c r="I75" s="75"/>
      <c r="J75" s="75"/>
      <c r="K75" s="75"/>
      <c r="L75" s="75"/>
      <c r="M75" s="75"/>
      <c r="N75" s="75"/>
      <c r="O75" s="75"/>
      <c r="P75" s="75"/>
      <c r="Q75" s="75"/>
      <c r="R75" s="75"/>
      <c r="S75" s="75">
        <v>0</v>
      </c>
    </row>
    <row r="76" spans="1:19" x14ac:dyDescent="0.25">
      <c r="A76" s="1"/>
      <c r="B76" s="73" t="s">
        <v>111</v>
      </c>
      <c r="C76" s="73" t="s">
        <v>1148</v>
      </c>
      <c r="D76" s="73" t="s">
        <v>1149</v>
      </c>
      <c r="E76" s="74" t="s">
        <v>584</v>
      </c>
      <c r="F76" s="75"/>
      <c r="G76" s="75"/>
      <c r="H76" s="75"/>
      <c r="I76" s="75"/>
      <c r="J76" s="75"/>
      <c r="K76" s="75"/>
      <c r="L76" s="75"/>
      <c r="M76" s="75"/>
      <c r="N76" s="75"/>
      <c r="O76" s="75"/>
      <c r="P76" s="75"/>
      <c r="Q76" s="75"/>
      <c r="R76" s="75"/>
      <c r="S76" s="75">
        <v>0</v>
      </c>
    </row>
    <row r="77" spans="1:19" x14ac:dyDescent="0.25">
      <c r="A77" s="1"/>
      <c r="B77" s="73" t="s">
        <v>111</v>
      </c>
      <c r="C77" s="73" t="s">
        <v>1148</v>
      </c>
      <c r="D77" s="73" t="s">
        <v>1150</v>
      </c>
      <c r="E77" s="74" t="s">
        <v>584</v>
      </c>
      <c r="F77" s="75"/>
      <c r="G77" s="75"/>
      <c r="H77" s="75"/>
      <c r="I77" s="75"/>
      <c r="J77" s="75"/>
      <c r="K77" s="75"/>
      <c r="L77" s="75"/>
      <c r="M77" s="75"/>
      <c r="N77" s="75"/>
      <c r="O77" s="75"/>
      <c r="P77" s="75"/>
      <c r="Q77" s="75"/>
      <c r="R77" s="75"/>
      <c r="S77" s="75">
        <v>0</v>
      </c>
    </row>
    <row r="78" spans="1:19" x14ac:dyDescent="0.25">
      <c r="A78" s="1"/>
      <c r="B78" s="73" t="s">
        <v>111</v>
      </c>
      <c r="C78" s="73" t="s">
        <v>1148</v>
      </c>
      <c r="D78" s="73" t="s">
        <v>331</v>
      </c>
      <c r="E78" s="74" t="s">
        <v>584</v>
      </c>
      <c r="F78" s="75"/>
      <c r="G78" s="75"/>
      <c r="H78" s="75"/>
      <c r="I78" s="75"/>
      <c r="J78" s="75"/>
      <c r="K78" s="75"/>
      <c r="L78" s="75"/>
      <c r="M78" s="75"/>
      <c r="N78" s="75"/>
      <c r="O78" s="75"/>
      <c r="P78" s="75"/>
      <c r="Q78" s="75"/>
      <c r="R78" s="75"/>
      <c r="S78" s="75">
        <v>0</v>
      </c>
    </row>
    <row r="79" spans="1:19" x14ac:dyDescent="0.25">
      <c r="A79" s="1"/>
      <c r="B79" s="73" t="s">
        <v>121</v>
      </c>
      <c r="C79" s="73" t="s">
        <v>122</v>
      </c>
      <c r="D79" s="73" t="s">
        <v>1151</v>
      </c>
      <c r="E79" s="74" t="s">
        <v>584</v>
      </c>
      <c r="F79" s="75">
        <v>4304.95</v>
      </c>
      <c r="G79" s="75">
        <v>600.31169499999999</v>
      </c>
      <c r="H79" s="75"/>
      <c r="I79" s="75"/>
      <c r="J79" s="75"/>
      <c r="K79" s="75">
        <v>2901.75</v>
      </c>
      <c r="L79" s="75">
        <v>4286.1499999999996</v>
      </c>
      <c r="M79" s="75">
        <v>4025.95</v>
      </c>
      <c r="N79" s="75">
        <v>4302.5200000000004</v>
      </c>
      <c r="O79" s="75">
        <v>4296.1499999999996</v>
      </c>
      <c r="P79" s="75">
        <v>4265.45</v>
      </c>
      <c r="Q79" s="75">
        <v>3395.1</v>
      </c>
      <c r="R79" s="75">
        <v>3947.85</v>
      </c>
      <c r="S79" s="75">
        <v>36326.181694999999</v>
      </c>
    </row>
    <row r="80" spans="1:19" x14ac:dyDescent="0.25">
      <c r="A80" s="1"/>
      <c r="B80" s="73" t="s">
        <v>121</v>
      </c>
      <c r="C80" s="73" t="s">
        <v>122</v>
      </c>
      <c r="D80" s="73" t="s">
        <v>1152</v>
      </c>
      <c r="E80" s="74" t="s">
        <v>584</v>
      </c>
      <c r="F80" s="75">
        <v>4316.95</v>
      </c>
      <c r="G80" s="75">
        <v>3667.351435</v>
      </c>
      <c r="H80" s="75">
        <v>14.8</v>
      </c>
      <c r="I80" s="75"/>
      <c r="J80" s="75">
        <v>901.4</v>
      </c>
      <c r="K80" s="75">
        <v>3875.25</v>
      </c>
      <c r="L80" s="75">
        <v>4293.7</v>
      </c>
      <c r="M80" s="75">
        <v>4036.3</v>
      </c>
      <c r="N80" s="75">
        <v>4304.1350000000002</v>
      </c>
      <c r="O80" s="75">
        <v>4305.8999999999996</v>
      </c>
      <c r="P80" s="75">
        <v>4276.8500000000004</v>
      </c>
      <c r="Q80" s="75">
        <v>3403.5</v>
      </c>
      <c r="R80" s="75">
        <v>3958.05</v>
      </c>
      <c r="S80" s="75">
        <v>41354.186435000003</v>
      </c>
    </row>
    <row r="81" spans="1:19" x14ac:dyDescent="0.25">
      <c r="A81" s="1"/>
      <c r="B81" s="73" t="s">
        <v>121</v>
      </c>
      <c r="C81" s="73" t="s">
        <v>122</v>
      </c>
      <c r="D81" s="73" t="s">
        <v>1153</v>
      </c>
      <c r="E81" s="74" t="s">
        <v>584</v>
      </c>
      <c r="F81" s="75">
        <v>4411.7</v>
      </c>
      <c r="G81" s="75">
        <v>2298.391185</v>
      </c>
      <c r="H81" s="75">
        <v>15.45</v>
      </c>
      <c r="I81" s="75"/>
      <c r="J81" s="75">
        <v>421</v>
      </c>
      <c r="K81" s="75">
        <v>3429.3</v>
      </c>
      <c r="L81" s="75">
        <v>4378.3</v>
      </c>
      <c r="M81" s="75">
        <v>4254.8999999999996</v>
      </c>
      <c r="N81" s="75">
        <v>4402.3500000000004</v>
      </c>
      <c r="O81" s="75">
        <v>4400.3</v>
      </c>
      <c r="P81" s="75">
        <v>4375.1000000000004</v>
      </c>
      <c r="Q81" s="75">
        <v>3891</v>
      </c>
      <c r="R81" s="75">
        <v>4187.8</v>
      </c>
      <c r="S81" s="75">
        <v>40465.591184999997</v>
      </c>
    </row>
    <row r="82" spans="1:19" x14ac:dyDescent="0.25">
      <c r="A82" s="1"/>
      <c r="B82" s="73" t="s">
        <v>623</v>
      </c>
      <c r="C82" s="73" t="s">
        <v>983</v>
      </c>
      <c r="D82" s="73" t="s">
        <v>91</v>
      </c>
      <c r="E82" s="74" t="s">
        <v>583</v>
      </c>
      <c r="F82" s="75">
        <v>504</v>
      </c>
      <c r="G82" s="75">
        <v>503.75</v>
      </c>
      <c r="H82" s="75">
        <v>501.7</v>
      </c>
      <c r="I82" s="75">
        <v>439.45</v>
      </c>
      <c r="J82" s="75">
        <v>441.45</v>
      </c>
      <c r="K82" s="75">
        <v>501.85</v>
      </c>
      <c r="L82" s="75">
        <v>501.8</v>
      </c>
      <c r="M82" s="75">
        <v>503.8</v>
      </c>
      <c r="N82" s="75">
        <v>504</v>
      </c>
      <c r="O82" s="75">
        <v>503.9</v>
      </c>
      <c r="P82" s="75">
        <v>503.95</v>
      </c>
      <c r="Q82" s="75">
        <v>502.9</v>
      </c>
      <c r="R82" s="75">
        <v>503.4</v>
      </c>
      <c r="S82" s="75">
        <v>6415.95</v>
      </c>
    </row>
    <row r="83" spans="1:19" x14ac:dyDescent="0.25">
      <c r="A83" s="1"/>
      <c r="B83" s="73" t="s">
        <v>623</v>
      </c>
      <c r="C83" s="73" t="s">
        <v>984</v>
      </c>
      <c r="D83" s="73" t="s">
        <v>91</v>
      </c>
      <c r="E83" s="74" t="s">
        <v>583</v>
      </c>
      <c r="F83" s="75">
        <v>176.55</v>
      </c>
      <c r="G83" s="75">
        <v>165.75</v>
      </c>
      <c r="H83" s="75">
        <v>144.55000000000001</v>
      </c>
      <c r="I83" s="75">
        <v>170.9</v>
      </c>
      <c r="J83" s="75">
        <v>184.8</v>
      </c>
      <c r="K83" s="75">
        <v>135.19999999999999</v>
      </c>
      <c r="L83" s="75">
        <v>167.1</v>
      </c>
      <c r="M83" s="75">
        <v>192.75</v>
      </c>
      <c r="N83" s="75">
        <v>189.05</v>
      </c>
      <c r="O83" s="75">
        <v>175.6</v>
      </c>
      <c r="P83" s="75">
        <v>187.95</v>
      </c>
      <c r="Q83" s="75">
        <v>188.35</v>
      </c>
      <c r="R83" s="75">
        <v>181.4</v>
      </c>
      <c r="S83" s="75">
        <v>2259.9499999999998</v>
      </c>
    </row>
    <row r="84" spans="1:19" x14ac:dyDescent="0.25">
      <c r="A84" s="1"/>
      <c r="B84" s="73" t="s">
        <v>624</v>
      </c>
      <c r="C84" s="73" t="s">
        <v>985</v>
      </c>
      <c r="D84" s="73" t="s">
        <v>91</v>
      </c>
      <c r="E84" s="74" t="s">
        <v>583</v>
      </c>
      <c r="F84" s="75">
        <v>489.6</v>
      </c>
      <c r="G84" s="75">
        <v>489.6</v>
      </c>
      <c r="H84" s="75">
        <v>489.6</v>
      </c>
      <c r="I84" s="75">
        <v>487.94</v>
      </c>
      <c r="J84" s="75">
        <v>489.6</v>
      </c>
      <c r="K84" s="75">
        <v>489.6</v>
      </c>
      <c r="L84" s="75">
        <v>489.6</v>
      </c>
      <c r="M84" s="75">
        <v>489.6</v>
      </c>
      <c r="N84" s="75">
        <v>441.1</v>
      </c>
      <c r="O84" s="75">
        <v>489.6</v>
      </c>
      <c r="P84" s="75">
        <v>489.6</v>
      </c>
      <c r="Q84" s="75">
        <v>489.6</v>
      </c>
      <c r="R84" s="75">
        <v>489.6</v>
      </c>
      <c r="S84" s="75">
        <v>6314.64</v>
      </c>
    </row>
    <row r="85" spans="1:19" x14ac:dyDescent="0.25">
      <c r="A85" s="1"/>
      <c r="B85" s="73" t="s">
        <v>624</v>
      </c>
      <c r="C85" s="73" t="s">
        <v>986</v>
      </c>
      <c r="D85" s="73" t="s">
        <v>91</v>
      </c>
      <c r="E85" s="74" t="s">
        <v>583</v>
      </c>
      <c r="F85" s="75">
        <v>489.6</v>
      </c>
      <c r="G85" s="75">
        <v>489.6</v>
      </c>
      <c r="H85" s="75">
        <v>489.6</v>
      </c>
      <c r="I85" s="75">
        <v>487.78</v>
      </c>
      <c r="J85" s="75">
        <v>489.6</v>
      </c>
      <c r="K85" s="75">
        <v>489.6</v>
      </c>
      <c r="L85" s="75">
        <v>489.6</v>
      </c>
      <c r="M85" s="75">
        <v>489.6</v>
      </c>
      <c r="N85" s="75">
        <v>457.6</v>
      </c>
      <c r="O85" s="75">
        <v>489.6</v>
      </c>
      <c r="P85" s="75">
        <v>489.6</v>
      </c>
      <c r="Q85" s="75">
        <v>489.6</v>
      </c>
      <c r="R85" s="75">
        <v>489.6</v>
      </c>
      <c r="S85" s="75">
        <v>6330.98</v>
      </c>
    </row>
    <row r="86" spans="1:19" x14ac:dyDescent="0.25">
      <c r="A86" s="1"/>
      <c r="B86" s="73" t="s">
        <v>624</v>
      </c>
      <c r="C86" s="73" t="s">
        <v>987</v>
      </c>
      <c r="D86" s="73" t="s">
        <v>91</v>
      </c>
      <c r="E86" s="74" t="s">
        <v>583</v>
      </c>
      <c r="F86" s="75">
        <v>480</v>
      </c>
      <c r="G86" s="75">
        <v>480</v>
      </c>
      <c r="H86" s="75">
        <v>480</v>
      </c>
      <c r="I86" s="75">
        <v>479.18</v>
      </c>
      <c r="J86" s="75">
        <v>480</v>
      </c>
      <c r="K86" s="75">
        <v>480</v>
      </c>
      <c r="L86" s="75">
        <v>480</v>
      </c>
      <c r="M86" s="75">
        <v>480</v>
      </c>
      <c r="N86" s="75">
        <v>437.5</v>
      </c>
      <c r="O86" s="75">
        <v>480</v>
      </c>
      <c r="P86" s="75">
        <v>480</v>
      </c>
      <c r="Q86" s="75">
        <v>480</v>
      </c>
      <c r="R86" s="75">
        <v>480</v>
      </c>
      <c r="S86" s="75">
        <v>6196.68</v>
      </c>
    </row>
    <row r="87" spans="1:19" x14ac:dyDescent="0.25">
      <c r="A87" s="1"/>
      <c r="B87" s="73" t="s">
        <v>624</v>
      </c>
      <c r="C87" s="73" t="s">
        <v>988</v>
      </c>
      <c r="D87" s="73" t="s">
        <v>91</v>
      </c>
      <c r="E87" s="74" t="s">
        <v>583</v>
      </c>
      <c r="F87" s="75">
        <v>179.8</v>
      </c>
      <c r="G87" s="75">
        <v>182</v>
      </c>
      <c r="H87" s="75">
        <v>180.75</v>
      </c>
      <c r="I87" s="75">
        <v>187.6</v>
      </c>
      <c r="J87" s="75">
        <v>189.35</v>
      </c>
      <c r="K87" s="75">
        <v>185.55</v>
      </c>
      <c r="L87" s="75">
        <v>189.15</v>
      </c>
      <c r="M87" s="75">
        <v>198</v>
      </c>
      <c r="N87" s="75">
        <v>194.75</v>
      </c>
      <c r="O87" s="75">
        <v>191.62270000000001</v>
      </c>
      <c r="P87" s="75">
        <v>179.65</v>
      </c>
      <c r="Q87" s="75">
        <v>178.05</v>
      </c>
      <c r="R87" s="75">
        <v>177.9</v>
      </c>
      <c r="S87" s="75">
        <v>2414.1727000000001</v>
      </c>
    </row>
    <row r="88" spans="1:19" x14ac:dyDescent="0.25">
      <c r="A88" s="1"/>
      <c r="B88" s="73" t="s">
        <v>629</v>
      </c>
      <c r="C88" s="73" t="s">
        <v>1154</v>
      </c>
      <c r="D88" s="73" t="s">
        <v>1155</v>
      </c>
      <c r="E88" s="74" t="s">
        <v>584</v>
      </c>
      <c r="F88" s="75"/>
      <c r="G88" s="75"/>
      <c r="H88" s="75"/>
      <c r="I88" s="75"/>
      <c r="J88" s="75"/>
      <c r="K88" s="75"/>
      <c r="L88" s="75"/>
      <c r="M88" s="75"/>
      <c r="N88" s="75"/>
      <c r="O88" s="75"/>
      <c r="P88" s="75"/>
      <c r="Q88" s="75"/>
      <c r="R88" s="75"/>
      <c r="S88" s="75">
        <v>0</v>
      </c>
    </row>
    <row r="89" spans="1:19" x14ac:dyDescent="0.25">
      <c r="A89" s="1"/>
      <c r="B89" s="73" t="s">
        <v>629</v>
      </c>
      <c r="C89" s="73" t="s">
        <v>1154</v>
      </c>
      <c r="D89" s="73" t="s">
        <v>1156</v>
      </c>
      <c r="E89" s="74" t="s">
        <v>584</v>
      </c>
      <c r="F89" s="75"/>
      <c r="G89" s="75"/>
      <c r="H89" s="75"/>
      <c r="I89" s="75"/>
      <c r="J89" s="75"/>
      <c r="K89" s="75"/>
      <c r="L89" s="75"/>
      <c r="M89" s="75"/>
      <c r="N89" s="75"/>
      <c r="O89" s="75"/>
      <c r="P89" s="75"/>
      <c r="Q89" s="75"/>
      <c r="R89" s="75"/>
      <c r="S89" s="75">
        <v>0</v>
      </c>
    </row>
    <row r="90" spans="1:19" x14ac:dyDescent="0.25">
      <c r="A90" s="1"/>
      <c r="B90" s="73" t="s">
        <v>602</v>
      </c>
      <c r="C90" s="73" t="s">
        <v>1157</v>
      </c>
      <c r="D90" s="73" t="s">
        <v>1157</v>
      </c>
      <c r="E90" s="74" t="s">
        <v>585</v>
      </c>
      <c r="F90" s="75">
        <v>686.35</v>
      </c>
      <c r="G90" s="75">
        <v>739.25</v>
      </c>
      <c r="H90" s="75">
        <v>728.9</v>
      </c>
      <c r="I90" s="75">
        <v>710.7</v>
      </c>
      <c r="J90" s="75">
        <v>715.3</v>
      </c>
      <c r="K90" s="75">
        <v>396.9</v>
      </c>
      <c r="L90" s="75">
        <v>637.04999999999995</v>
      </c>
      <c r="M90" s="75">
        <v>588.29999999999995</v>
      </c>
      <c r="N90" s="75">
        <v>475.2</v>
      </c>
      <c r="O90" s="75">
        <v>659.3</v>
      </c>
      <c r="P90" s="75">
        <v>718.05</v>
      </c>
      <c r="Q90" s="75">
        <v>583.29999999999995</v>
      </c>
      <c r="R90" s="75">
        <v>661.6</v>
      </c>
      <c r="S90" s="75">
        <v>8300.2000000000007</v>
      </c>
    </row>
    <row r="91" spans="1:19" x14ac:dyDescent="0.25">
      <c r="A91" s="1"/>
      <c r="B91" s="73" t="s">
        <v>309</v>
      </c>
      <c r="C91" s="73" t="s">
        <v>1052</v>
      </c>
      <c r="D91" s="73" t="s">
        <v>91</v>
      </c>
      <c r="E91" s="74" t="s">
        <v>586</v>
      </c>
      <c r="F91" s="75">
        <v>97.35</v>
      </c>
      <c r="G91" s="75">
        <v>40.799999999999997</v>
      </c>
      <c r="H91" s="75">
        <v>207.65</v>
      </c>
      <c r="I91" s="75">
        <v>161.15</v>
      </c>
      <c r="J91" s="75">
        <v>114.3</v>
      </c>
      <c r="K91" s="75">
        <v>189.8</v>
      </c>
      <c r="L91" s="75">
        <v>159.44999999999999</v>
      </c>
      <c r="M91" s="75">
        <v>235</v>
      </c>
      <c r="N91" s="75">
        <v>207.58</v>
      </c>
      <c r="O91" s="75">
        <v>232.65</v>
      </c>
      <c r="P91" s="75">
        <v>236.45</v>
      </c>
      <c r="Q91" s="75">
        <v>172.465</v>
      </c>
      <c r="R91" s="75">
        <v>160</v>
      </c>
      <c r="S91" s="75">
        <v>2214.645</v>
      </c>
    </row>
    <row r="92" spans="1:19" x14ac:dyDescent="0.25">
      <c r="A92" s="1"/>
      <c r="B92" s="73" t="s">
        <v>603</v>
      </c>
      <c r="C92" s="73" t="s">
        <v>1053</v>
      </c>
      <c r="D92" s="73" t="s">
        <v>91</v>
      </c>
      <c r="E92" s="74" t="s">
        <v>586</v>
      </c>
      <c r="F92" s="75">
        <v>59.55</v>
      </c>
      <c r="G92" s="75">
        <v>19.45</v>
      </c>
      <c r="H92" s="75">
        <v>205</v>
      </c>
      <c r="I92" s="75">
        <v>160.5</v>
      </c>
      <c r="J92" s="75">
        <v>132.85</v>
      </c>
      <c r="K92" s="75">
        <v>195.1</v>
      </c>
      <c r="L92" s="75">
        <v>198.95</v>
      </c>
      <c r="M92" s="75">
        <v>246.2</v>
      </c>
      <c r="N92" s="75">
        <v>213.15</v>
      </c>
      <c r="O92" s="75">
        <v>257.64999999999998</v>
      </c>
      <c r="P92" s="75">
        <v>280.35000000000002</v>
      </c>
      <c r="Q92" s="75">
        <v>227.2</v>
      </c>
      <c r="R92" s="75">
        <v>214</v>
      </c>
      <c r="S92" s="75">
        <v>2409.9499999999998</v>
      </c>
    </row>
    <row r="93" spans="1:19" x14ac:dyDescent="0.25">
      <c r="A93" s="1"/>
      <c r="B93" s="73" t="s">
        <v>610</v>
      </c>
      <c r="C93" s="73" t="s">
        <v>989</v>
      </c>
      <c r="D93" s="73" t="s">
        <v>1127</v>
      </c>
      <c r="E93" s="74" t="s">
        <v>583</v>
      </c>
      <c r="F93" s="75">
        <v>83.45</v>
      </c>
      <c r="G93" s="75">
        <v>83.75</v>
      </c>
      <c r="H93" s="75">
        <v>84</v>
      </c>
      <c r="I93" s="75">
        <v>83.15</v>
      </c>
      <c r="J93" s="75">
        <v>86.55</v>
      </c>
      <c r="K93" s="75">
        <v>86.9</v>
      </c>
      <c r="L93" s="75">
        <v>86.25</v>
      </c>
      <c r="M93" s="75">
        <v>85.75</v>
      </c>
      <c r="N93" s="75">
        <v>86.55</v>
      </c>
      <c r="O93" s="75">
        <v>86.05</v>
      </c>
      <c r="P93" s="75">
        <v>84.65</v>
      </c>
      <c r="Q93" s="75">
        <v>84.75</v>
      </c>
      <c r="R93" s="75">
        <v>84.15</v>
      </c>
      <c r="S93" s="75">
        <v>1105.95</v>
      </c>
    </row>
    <row r="94" spans="1:19" x14ac:dyDescent="0.25">
      <c r="A94" s="1"/>
      <c r="B94" s="73" t="s">
        <v>592</v>
      </c>
      <c r="C94" s="73" t="s">
        <v>990</v>
      </c>
      <c r="D94" s="73" t="s">
        <v>91</v>
      </c>
      <c r="E94" s="74" t="s">
        <v>583</v>
      </c>
      <c r="F94" s="75">
        <v>447</v>
      </c>
      <c r="G94" s="75">
        <v>447.65</v>
      </c>
      <c r="H94" s="75">
        <v>447.05</v>
      </c>
      <c r="I94" s="75">
        <v>448.5</v>
      </c>
      <c r="J94" s="75">
        <v>445.4</v>
      </c>
      <c r="K94" s="75">
        <v>445</v>
      </c>
      <c r="L94" s="75">
        <v>445.6</v>
      </c>
      <c r="M94" s="75">
        <v>445.6</v>
      </c>
      <c r="N94" s="75">
        <v>446.3</v>
      </c>
      <c r="O94" s="75">
        <v>445.18250499999999</v>
      </c>
      <c r="P94" s="75">
        <v>445.5</v>
      </c>
      <c r="Q94" s="75">
        <v>445.45</v>
      </c>
      <c r="R94" s="75">
        <v>446.1</v>
      </c>
      <c r="S94" s="75">
        <v>5800.3325050000003</v>
      </c>
    </row>
    <row r="95" spans="1:19" x14ac:dyDescent="0.25">
      <c r="A95" s="1"/>
      <c r="B95" s="73" t="s">
        <v>611</v>
      </c>
      <c r="C95" s="73" t="s">
        <v>991</v>
      </c>
      <c r="D95" s="73" t="s">
        <v>91</v>
      </c>
      <c r="E95" s="74" t="s">
        <v>583</v>
      </c>
      <c r="F95" s="75">
        <v>444</v>
      </c>
      <c r="G95" s="75">
        <v>443.95</v>
      </c>
      <c r="H95" s="75">
        <v>443.85</v>
      </c>
      <c r="I95" s="75">
        <v>443.6</v>
      </c>
      <c r="J95" s="75">
        <v>443.75</v>
      </c>
      <c r="K95" s="75">
        <v>444</v>
      </c>
      <c r="L95" s="75">
        <v>444</v>
      </c>
      <c r="M95" s="75">
        <v>443.8</v>
      </c>
      <c r="N95" s="75">
        <v>444</v>
      </c>
      <c r="O95" s="75">
        <v>443.85</v>
      </c>
      <c r="P95" s="75">
        <v>443.75</v>
      </c>
      <c r="Q95" s="75">
        <v>443.45</v>
      </c>
      <c r="R95" s="75">
        <v>443.3</v>
      </c>
      <c r="S95" s="75">
        <v>5769.3</v>
      </c>
    </row>
    <row r="96" spans="1:19" x14ac:dyDescent="0.25">
      <c r="A96" s="1"/>
      <c r="B96" s="73" t="s">
        <v>587</v>
      </c>
      <c r="C96" s="73" t="s">
        <v>992</v>
      </c>
      <c r="D96" s="73" t="s">
        <v>91</v>
      </c>
      <c r="E96" s="74" t="s">
        <v>583</v>
      </c>
      <c r="F96" s="75">
        <v>4853.55</v>
      </c>
      <c r="G96" s="75">
        <v>4855.3500000000004</v>
      </c>
      <c r="H96" s="75">
        <v>4713.3999999999996</v>
      </c>
      <c r="I96" s="75">
        <v>4850.3999999999996</v>
      </c>
      <c r="J96" s="75">
        <v>4880</v>
      </c>
      <c r="K96" s="75">
        <v>4850.8500000000004</v>
      </c>
      <c r="L96" s="75">
        <v>4874.95</v>
      </c>
      <c r="M96" s="75">
        <v>4806.2</v>
      </c>
      <c r="N96" s="75">
        <v>4868.8</v>
      </c>
      <c r="O96" s="75">
        <v>4882.8999999999996</v>
      </c>
      <c r="P96" s="75">
        <v>4847.3</v>
      </c>
      <c r="Q96" s="75">
        <v>4352.05</v>
      </c>
      <c r="R96" s="75">
        <v>4857.8999999999996</v>
      </c>
      <c r="S96" s="75">
        <v>62493.65</v>
      </c>
    </row>
    <row r="97" spans="1:19" x14ac:dyDescent="0.25">
      <c r="A97" s="1"/>
      <c r="B97" s="73" t="s">
        <v>597</v>
      </c>
      <c r="C97" s="73" t="s">
        <v>1158</v>
      </c>
      <c r="D97" s="73" t="s">
        <v>91</v>
      </c>
      <c r="E97" s="74" t="s">
        <v>584</v>
      </c>
      <c r="F97" s="75">
        <v>77</v>
      </c>
      <c r="G97" s="75"/>
      <c r="H97" s="75">
        <v>18.100000000000001</v>
      </c>
      <c r="I97" s="75">
        <v>0.9</v>
      </c>
      <c r="J97" s="75"/>
      <c r="K97" s="75"/>
      <c r="L97" s="75"/>
      <c r="M97" s="75"/>
      <c r="N97" s="75"/>
      <c r="O97" s="75"/>
      <c r="P97" s="75">
        <v>0.9</v>
      </c>
      <c r="Q97" s="75"/>
      <c r="R97" s="75"/>
      <c r="S97" s="75">
        <v>96.9</v>
      </c>
    </row>
    <row r="98" spans="1:19" x14ac:dyDescent="0.25">
      <c r="A98" s="1"/>
      <c r="B98" s="73" t="s">
        <v>597</v>
      </c>
      <c r="C98" s="73" t="s">
        <v>1159</v>
      </c>
      <c r="D98" s="73" t="s">
        <v>91</v>
      </c>
      <c r="E98" s="74" t="s">
        <v>584</v>
      </c>
      <c r="F98" s="75"/>
      <c r="G98" s="75">
        <v>10.9</v>
      </c>
      <c r="H98" s="75"/>
      <c r="I98" s="75">
        <v>1.65</v>
      </c>
      <c r="J98" s="75"/>
      <c r="K98" s="75"/>
      <c r="L98" s="75"/>
      <c r="M98" s="75"/>
      <c r="N98" s="75"/>
      <c r="O98" s="75"/>
      <c r="P98" s="75"/>
      <c r="Q98" s="75"/>
      <c r="R98" s="75"/>
      <c r="S98" s="75">
        <v>12.55</v>
      </c>
    </row>
    <row r="99" spans="1:19" x14ac:dyDescent="0.25">
      <c r="A99" s="1"/>
      <c r="B99" s="73" t="s">
        <v>594</v>
      </c>
      <c r="C99" s="73" t="s">
        <v>993</v>
      </c>
      <c r="D99" s="73" t="s">
        <v>91</v>
      </c>
      <c r="E99" s="74" t="s">
        <v>583</v>
      </c>
      <c r="F99" s="75">
        <v>2152.15</v>
      </c>
      <c r="G99" s="75">
        <v>1996.4</v>
      </c>
      <c r="H99" s="75">
        <v>2179.65</v>
      </c>
      <c r="I99" s="75">
        <v>2116.6999999999998</v>
      </c>
      <c r="J99" s="75">
        <v>2154.4499999999998</v>
      </c>
      <c r="K99" s="75">
        <v>2171.1999999999998</v>
      </c>
      <c r="L99" s="75">
        <v>2174.25</v>
      </c>
      <c r="M99" s="75">
        <v>2173.65</v>
      </c>
      <c r="N99" s="75">
        <v>2181.0500000000002</v>
      </c>
      <c r="O99" s="75">
        <v>2169.85</v>
      </c>
      <c r="P99" s="75">
        <v>2141.75</v>
      </c>
      <c r="Q99" s="75">
        <v>2048.9</v>
      </c>
      <c r="R99" s="75">
        <v>2171.5</v>
      </c>
      <c r="S99" s="75">
        <v>27831.5</v>
      </c>
    </row>
    <row r="100" spans="1:19" x14ac:dyDescent="0.25">
      <c r="A100" s="1"/>
      <c r="B100" s="73" t="s">
        <v>598</v>
      </c>
      <c r="C100" s="73" t="s">
        <v>994</v>
      </c>
      <c r="D100" s="73" t="s">
        <v>91</v>
      </c>
      <c r="E100" s="74" t="s">
        <v>583</v>
      </c>
      <c r="F100" s="75">
        <v>68.3</v>
      </c>
      <c r="G100" s="75">
        <v>67.599999999999994</v>
      </c>
      <c r="H100" s="75">
        <v>67.2</v>
      </c>
      <c r="I100" s="75">
        <v>70.150000000000006</v>
      </c>
      <c r="J100" s="75">
        <v>81.95</v>
      </c>
      <c r="K100" s="75">
        <v>83.5</v>
      </c>
      <c r="L100" s="75">
        <v>82.7</v>
      </c>
      <c r="M100" s="75">
        <v>78.55</v>
      </c>
      <c r="N100" s="75">
        <v>85.85</v>
      </c>
      <c r="O100" s="75">
        <v>87.7</v>
      </c>
      <c r="P100" s="75">
        <v>85.4</v>
      </c>
      <c r="Q100" s="75">
        <v>69.95</v>
      </c>
      <c r="R100" s="75">
        <v>65.150000000000006</v>
      </c>
      <c r="S100" s="75">
        <v>994</v>
      </c>
    </row>
    <row r="101" spans="1:19" x14ac:dyDescent="0.25">
      <c r="A101" s="1"/>
      <c r="B101" s="73" t="s">
        <v>325</v>
      </c>
      <c r="C101" s="73" t="s">
        <v>1160</v>
      </c>
      <c r="D101" s="73" t="s">
        <v>91</v>
      </c>
      <c r="E101" s="74" t="s">
        <v>585</v>
      </c>
      <c r="F101" s="75">
        <v>1987.3</v>
      </c>
      <c r="G101" s="75">
        <v>2359</v>
      </c>
      <c r="H101" s="75">
        <v>2257.4</v>
      </c>
      <c r="I101" s="75">
        <v>2238.6999999999998</v>
      </c>
      <c r="J101" s="75">
        <v>2232.1</v>
      </c>
      <c r="K101" s="75">
        <v>1462.05</v>
      </c>
      <c r="L101" s="75">
        <v>2170.6999999999998</v>
      </c>
      <c r="M101" s="75">
        <v>1928.4</v>
      </c>
      <c r="N101" s="75">
        <v>1466.2</v>
      </c>
      <c r="O101" s="75">
        <v>2038</v>
      </c>
      <c r="P101" s="75">
        <v>2309.15</v>
      </c>
      <c r="Q101" s="75">
        <v>2263.85</v>
      </c>
      <c r="R101" s="75">
        <v>2127.75</v>
      </c>
      <c r="S101" s="75">
        <v>26840.6</v>
      </c>
    </row>
    <row r="102" spans="1:19" x14ac:dyDescent="0.25">
      <c r="A102" s="1"/>
      <c r="B102" s="73" t="s">
        <v>124</v>
      </c>
      <c r="C102" s="73" t="s">
        <v>125</v>
      </c>
      <c r="D102" s="73" t="s">
        <v>91</v>
      </c>
      <c r="E102" s="74" t="s">
        <v>583</v>
      </c>
      <c r="F102" s="75"/>
      <c r="G102" s="75"/>
      <c r="H102" s="75"/>
      <c r="I102" s="75"/>
      <c r="J102" s="75"/>
      <c r="K102" s="75"/>
      <c r="L102" s="75"/>
      <c r="M102" s="75"/>
      <c r="N102" s="75"/>
      <c r="O102" s="75"/>
      <c r="P102" s="75">
        <v>3341.35</v>
      </c>
      <c r="Q102" s="75">
        <v>11801.4</v>
      </c>
      <c r="R102" s="75">
        <v>13355</v>
      </c>
      <c r="S102" s="75">
        <v>28497.75</v>
      </c>
    </row>
    <row r="103" spans="1:19" x14ac:dyDescent="0.25">
      <c r="A103" s="1"/>
      <c r="B103" s="73" t="s">
        <v>124</v>
      </c>
      <c r="C103" s="73" t="s">
        <v>1161</v>
      </c>
      <c r="D103" s="73" t="s">
        <v>91</v>
      </c>
      <c r="E103" s="74" t="s">
        <v>585</v>
      </c>
      <c r="F103" s="75">
        <v>1538.2</v>
      </c>
      <c r="G103" s="75">
        <v>1845.75</v>
      </c>
      <c r="H103" s="75">
        <v>1808.1</v>
      </c>
      <c r="I103" s="75">
        <v>1785.8</v>
      </c>
      <c r="J103" s="75">
        <v>1744.2</v>
      </c>
      <c r="K103" s="75">
        <v>1128.75</v>
      </c>
      <c r="L103" s="75">
        <v>1696.5</v>
      </c>
      <c r="M103" s="75">
        <v>1499.55</v>
      </c>
      <c r="N103" s="75">
        <v>1166</v>
      </c>
      <c r="O103" s="75">
        <v>1618.65</v>
      </c>
      <c r="P103" s="75">
        <v>1795.8</v>
      </c>
      <c r="Q103" s="75">
        <v>1763.05</v>
      </c>
      <c r="R103" s="75">
        <v>1646.45</v>
      </c>
      <c r="S103" s="75">
        <v>21036.799999999999</v>
      </c>
    </row>
    <row r="104" spans="1:19" x14ac:dyDescent="0.25">
      <c r="A104" s="1"/>
      <c r="B104" s="73" t="s">
        <v>124</v>
      </c>
      <c r="C104" s="73" t="s">
        <v>1162</v>
      </c>
      <c r="D104" s="73" t="s">
        <v>91</v>
      </c>
      <c r="E104" s="74" t="s">
        <v>585</v>
      </c>
      <c r="F104" s="75">
        <v>787.45</v>
      </c>
      <c r="G104" s="75">
        <v>821.48</v>
      </c>
      <c r="H104" s="75">
        <v>926.55499999999995</v>
      </c>
      <c r="I104" s="75">
        <v>905.91</v>
      </c>
      <c r="J104" s="75">
        <v>899.13</v>
      </c>
      <c r="K104" s="75">
        <v>576.58000000000004</v>
      </c>
      <c r="L104" s="75">
        <v>850.4</v>
      </c>
      <c r="M104" s="75">
        <v>763.85</v>
      </c>
      <c r="N104" s="75">
        <v>596.04999999999995</v>
      </c>
      <c r="O104" s="75">
        <v>840.35</v>
      </c>
      <c r="P104" s="75">
        <v>918.5</v>
      </c>
      <c r="Q104" s="75">
        <v>892</v>
      </c>
      <c r="R104" s="75">
        <v>842.45</v>
      </c>
      <c r="S104" s="75">
        <v>10620.705</v>
      </c>
    </row>
    <row r="105" spans="1:19" x14ac:dyDescent="0.25">
      <c r="A105" s="1"/>
      <c r="B105" s="73" t="s">
        <v>124</v>
      </c>
      <c r="C105" s="73" t="s">
        <v>131</v>
      </c>
      <c r="D105" s="73" t="s">
        <v>1143</v>
      </c>
      <c r="E105" s="74" t="s">
        <v>584</v>
      </c>
      <c r="F105" s="75">
        <v>3185.4</v>
      </c>
      <c r="G105" s="75">
        <v>3064.85</v>
      </c>
      <c r="H105" s="75">
        <v>3074.55</v>
      </c>
      <c r="I105" s="75">
        <v>3052.3</v>
      </c>
      <c r="J105" s="75">
        <v>2993.15</v>
      </c>
      <c r="K105" s="75">
        <v>3090.85</v>
      </c>
      <c r="L105" s="75">
        <v>3059.6</v>
      </c>
      <c r="M105" s="75">
        <v>3114.7</v>
      </c>
      <c r="N105" s="75">
        <v>3126.25</v>
      </c>
      <c r="O105" s="75">
        <v>3074.85</v>
      </c>
      <c r="P105" s="75">
        <v>3088.4</v>
      </c>
      <c r="Q105" s="75">
        <v>2967.35</v>
      </c>
      <c r="R105" s="75">
        <v>3427.15</v>
      </c>
      <c r="S105" s="75">
        <v>40319.4</v>
      </c>
    </row>
    <row r="106" spans="1:19" x14ac:dyDescent="0.25">
      <c r="A106" s="1"/>
      <c r="B106" s="73" t="s">
        <v>124</v>
      </c>
      <c r="C106" s="73" t="s">
        <v>131</v>
      </c>
      <c r="D106" s="73" t="s">
        <v>286</v>
      </c>
      <c r="E106" s="74" t="s">
        <v>584</v>
      </c>
      <c r="F106" s="75">
        <v>3201.9</v>
      </c>
      <c r="G106" s="75">
        <v>3057.25</v>
      </c>
      <c r="H106" s="75">
        <v>3074.55</v>
      </c>
      <c r="I106" s="75">
        <v>3051.05</v>
      </c>
      <c r="J106" s="75">
        <v>2986.65</v>
      </c>
      <c r="K106" s="75">
        <v>3088.7</v>
      </c>
      <c r="L106" s="75">
        <v>3057.1</v>
      </c>
      <c r="M106" s="75">
        <v>3127.55</v>
      </c>
      <c r="N106" s="75">
        <v>3129.4</v>
      </c>
      <c r="O106" s="75">
        <v>3075.5</v>
      </c>
      <c r="P106" s="75">
        <v>3092.85</v>
      </c>
      <c r="Q106" s="75">
        <v>3077.95</v>
      </c>
      <c r="R106" s="75">
        <v>3670</v>
      </c>
      <c r="S106" s="75">
        <v>40690.449999999997</v>
      </c>
    </row>
    <row r="107" spans="1:19" x14ac:dyDescent="0.25">
      <c r="A107" s="1"/>
      <c r="B107" s="73" t="s">
        <v>124</v>
      </c>
      <c r="C107" s="73" t="s">
        <v>131</v>
      </c>
      <c r="D107" s="73" t="s">
        <v>331</v>
      </c>
      <c r="E107" s="74" t="s">
        <v>584</v>
      </c>
      <c r="F107" s="75">
        <v>3202.1</v>
      </c>
      <c r="G107" s="75">
        <v>3057.1</v>
      </c>
      <c r="H107" s="75">
        <v>3074.9</v>
      </c>
      <c r="I107" s="75">
        <v>3046.75</v>
      </c>
      <c r="J107" s="75">
        <v>2989</v>
      </c>
      <c r="K107" s="75">
        <v>3090.6</v>
      </c>
      <c r="L107" s="75">
        <v>3059.7</v>
      </c>
      <c r="M107" s="75">
        <v>3124.6</v>
      </c>
      <c r="N107" s="75">
        <v>3126.05</v>
      </c>
      <c r="O107" s="75">
        <v>3072.8</v>
      </c>
      <c r="P107" s="75">
        <v>3093.75</v>
      </c>
      <c r="Q107" s="75">
        <v>1341.7</v>
      </c>
      <c r="R107" s="75"/>
      <c r="S107" s="75">
        <v>35279.050000000003</v>
      </c>
    </row>
    <row r="108" spans="1:19" x14ac:dyDescent="0.25">
      <c r="A108" s="1"/>
      <c r="B108" s="73" t="s">
        <v>124</v>
      </c>
      <c r="C108" s="73" t="s">
        <v>131</v>
      </c>
      <c r="D108" s="73" t="s">
        <v>1115</v>
      </c>
      <c r="E108" s="74" t="s">
        <v>584</v>
      </c>
      <c r="F108" s="75">
        <v>5590.65</v>
      </c>
      <c r="G108" s="75">
        <v>5473.4</v>
      </c>
      <c r="H108" s="75">
        <v>5437.2</v>
      </c>
      <c r="I108" s="75">
        <v>5435.95</v>
      </c>
      <c r="J108" s="75">
        <v>5382.9</v>
      </c>
      <c r="K108" s="75">
        <v>5479.55</v>
      </c>
      <c r="L108" s="75">
        <v>5461.8</v>
      </c>
      <c r="M108" s="75">
        <v>5514.05</v>
      </c>
      <c r="N108" s="75">
        <v>5552.1</v>
      </c>
      <c r="O108" s="75">
        <v>5482.4</v>
      </c>
      <c r="P108" s="75">
        <v>5498.35</v>
      </c>
      <c r="Q108" s="75">
        <v>4367.3999999999996</v>
      </c>
      <c r="R108" s="75">
        <v>3864.4</v>
      </c>
      <c r="S108" s="75">
        <v>68540.149999999994</v>
      </c>
    </row>
    <row r="109" spans="1:19" x14ac:dyDescent="0.25">
      <c r="A109" s="1"/>
      <c r="B109" s="73" t="s">
        <v>124</v>
      </c>
      <c r="C109" s="73" t="s">
        <v>135</v>
      </c>
      <c r="D109" s="73" t="s">
        <v>1149</v>
      </c>
      <c r="E109" s="74" t="s">
        <v>584</v>
      </c>
      <c r="F109" s="75">
        <v>4607.3999999999996</v>
      </c>
      <c r="G109" s="75">
        <v>4245.1499999999996</v>
      </c>
      <c r="H109" s="75">
        <v>4041.95</v>
      </c>
      <c r="I109" s="75">
        <v>3822.2</v>
      </c>
      <c r="J109" s="75">
        <v>4265.1000000000004</v>
      </c>
      <c r="K109" s="75">
        <v>4669.95</v>
      </c>
      <c r="L109" s="75">
        <v>4020.1</v>
      </c>
      <c r="M109" s="75">
        <v>4167.05</v>
      </c>
      <c r="N109" s="75">
        <v>4292.25</v>
      </c>
      <c r="O109" s="75">
        <v>3925.8</v>
      </c>
      <c r="P109" s="75">
        <v>3609.45</v>
      </c>
      <c r="Q109" s="75">
        <v>3264.85</v>
      </c>
      <c r="R109" s="75">
        <v>4444.05</v>
      </c>
      <c r="S109" s="75">
        <v>53375.3</v>
      </c>
    </row>
    <row r="110" spans="1:19" x14ac:dyDescent="0.25">
      <c r="A110" s="1"/>
      <c r="B110" s="73" t="s">
        <v>124</v>
      </c>
      <c r="C110" s="73" t="s">
        <v>135</v>
      </c>
      <c r="D110" s="73" t="s">
        <v>1115</v>
      </c>
      <c r="E110" s="74" t="s">
        <v>584</v>
      </c>
      <c r="F110" s="75">
        <v>2475.85</v>
      </c>
      <c r="G110" s="75">
        <v>2325.65</v>
      </c>
      <c r="H110" s="75">
        <v>2237.9499999999998</v>
      </c>
      <c r="I110" s="75">
        <v>2147.5500000000002</v>
      </c>
      <c r="J110" s="75">
        <v>2339.4</v>
      </c>
      <c r="K110" s="75">
        <v>2503.4</v>
      </c>
      <c r="L110" s="75">
        <v>2230.9</v>
      </c>
      <c r="M110" s="75">
        <v>2283.65</v>
      </c>
      <c r="N110" s="75">
        <v>2348.8000000000002</v>
      </c>
      <c r="O110" s="75">
        <v>2187.4499999999998</v>
      </c>
      <c r="P110" s="75">
        <v>2069</v>
      </c>
      <c r="Q110" s="75">
        <v>1896.4</v>
      </c>
      <c r="R110" s="75">
        <v>2401</v>
      </c>
      <c r="S110" s="75">
        <v>29447</v>
      </c>
    </row>
    <row r="111" spans="1:19" x14ac:dyDescent="0.25">
      <c r="A111" s="1"/>
      <c r="B111" s="73" t="s">
        <v>124</v>
      </c>
      <c r="C111" s="73" t="s">
        <v>995</v>
      </c>
      <c r="D111" s="73" t="s">
        <v>91</v>
      </c>
      <c r="E111" s="74" t="s">
        <v>583</v>
      </c>
      <c r="F111" s="75"/>
      <c r="G111" s="75"/>
      <c r="H111" s="75"/>
      <c r="I111" s="75"/>
      <c r="J111" s="75"/>
      <c r="K111" s="75"/>
      <c r="L111" s="75"/>
      <c r="M111" s="75"/>
      <c r="N111" s="75"/>
      <c r="O111" s="75"/>
      <c r="P111" s="75"/>
      <c r="Q111" s="75"/>
      <c r="R111" s="75">
        <v>245.15</v>
      </c>
      <c r="S111" s="75">
        <v>245.15</v>
      </c>
    </row>
    <row r="112" spans="1:19" x14ac:dyDescent="0.25">
      <c r="A112" s="1"/>
      <c r="B112" s="73" t="s">
        <v>604</v>
      </c>
      <c r="C112" s="73" t="s">
        <v>1163</v>
      </c>
      <c r="D112" s="73" t="s">
        <v>91</v>
      </c>
      <c r="E112" s="74" t="s">
        <v>585</v>
      </c>
      <c r="F112" s="75"/>
      <c r="G112" s="75"/>
      <c r="H112" s="75">
        <v>2</v>
      </c>
      <c r="I112" s="75">
        <v>1.55</v>
      </c>
      <c r="J112" s="75">
        <v>1.75</v>
      </c>
      <c r="K112" s="75">
        <v>1.9</v>
      </c>
      <c r="L112" s="75">
        <v>1.95</v>
      </c>
      <c r="M112" s="75">
        <v>1.2</v>
      </c>
      <c r="N112" s="75">
        <v>2</v>
      </c>
      <c r="O112" s="75">
        <v>2.4500000000000002</v>
      </c>
      <c r="P112" s="75">
        <v>2.75</v>
      </c>
      <c r="Q112" s="75">
        <v>2.5</v>
      </c>
      <c r="R112" s="75">
        <v>2.1</v>
      </c>
      <c r="S112" s="75">
        <v>22.15</v>
      </c>
    </row>
    <row r="113" spans="1:19" x14ac:dyDescent="0.25">
      <c r="A113" s="1"/>
      <c r="B113" s="73" t="s">
        <v>590</v>
      </c>
      <c r="C113" s="73" t="s">
        <v>996</v>
      </c>
      <c r="D113" s="73" t="s">
        <v>91</v>
      </c>
      <c r="E113" s="74" t="s">
        <v>583</v>
      </c>
      <c r="F113" s="75">
        <v>711.75</v>
      </c>
      <c r="G113" s="75">
        <v>1949.95</v>
      </c>
      <c r="H113" s="75">
        <v>1903.8</v>
      </c>
      <c r="I113" s="75">
        <v>1950.9</v>
      </c>
      <c r="J113" s="75">
        <v>1947.45</v>
      </c>
      <c r="K113" s="75">
        <v>1953.7</v>
      </c>
      <c r="L113" s="75">
        <v>1955.5</v>
      </c>
      <c r="M113" s="75">
        <v>1954.1</v>
      </c>
      <c r="N113" s="75">
        <v>1955.4</v>
      </c>
      <c r="O113" s="75">
        <v>1951.35</v>
      </c>
      <c r="P113" s="75">
        <v>1942.45</v>
      </c>
      <c r="Q113" s="75">
        <v>1597.45</v>
      </c>
      <c r="R113" s="75">
        <v>1939.7</v>
      </c>
      <c r="S113" s="75">
        <v>23713.5</v>
      </c>
    </row>
    <row r="114" spans="1:19" x14ac:dyDescent="0.25">
      <c r="A114" s="1"/>
      <c r="B114" s="73" t="s">
        <v>605</v>
      </c>
      <c r="C114" s="73" t="s">
        <v>997</v>
      </c>
      <c r="D114" s="73" t="s">
        <v>91</v>
      </c>
      <c r="E114" s="74" t="s">
        <v>583</v>
      </c>
      <c r="F114" s="75">
        <v>86.2</v>
      </c>
      <c r="G114" s="75">
        <v>80.150000000000006</v>
      </c>
      <c r="H114" s="75">
        <v>87.35</v>
      </c>
      <c r="I114" s="75">
        <v>86.9</v>
      </c>
      <c r="J114" s="75">
        <v>87.5</v>
      </c>
      <c r="K114" s="75">
        <v>86.9</v>
      </c>
      <c r="L114" s="75">
        <v>75.599999999999994</v>
      </c>
      <c r="M114" s="75">
        <v>71.45</v>
      </c>
      <c r="N114" s="75">
        <v>83.65</v>
      </c>
      <c r="O114" s="75">
        <v>68.349999999999994</v>
      </c>
      <c r="P114" s="75">
        <v>69.150000000000006</v>
      </c>
      <c r="Q114" s="75">
        <v>86.55</v>
      </c>
      <c r="R114" s="75">
        <v>33.200000000000003</v>
      </c>
      <c r="S114" s="75">
        <v>1002.95</v>
      </c>
    </row>
    <row r="115" spans="1:19" x14ac:dyDescent="0.25">
      <c r="A115" s="1"/>
      <c r="B115" s="73" t="s">
        <v>625</v>
      </c>
      <c r="C115" s="73" t="s">
        <v>1164</v>
      </c>
      <c r="D115" s="73" t="s">
        <v>91</v>
      </c>
      <c r="E115" s="74" t="s">
        <v>585</v>
      </c>
      <c r="F115" s="75">
        <v>114.15</v>
      </c>
      <c r="G115" s="75">
        <v>128.55000000000001</v>
      </c>
      <c r="H115" s="75">
        <v>133.95150000000001</v>
      </c>
      <c r="I115" s="75">
        <v>130.1</v>
      </c>
      <c r="J115" s="75">
        <v>133.4</v>
      </c>
      <c r="K115" s="75">
        <v>86.4</v>
      </c>
      <c r="L115" s="75">
        <v>123.65</v>
      </c>
      <c r="M115" s="75">
        <v>113.15</v>
      </c>
      <c r="N115" s="75">
        <v>92.05</v>
      </c>
      <c r="O115" s="75">
        <v>121.351</v>
      </c>
      <c r="P115" s="75">
        <v>130.65</v>
      </c>
      <c r="Q115" s="75">
        <v>125.25</v>
      </c>
      <c r="R115" s="75">
        <v>124.35</v>
      </c>
      <c r="S115" s="75">
        <v>1557.0025000000001</v>
      </c>
    </row>
    <row r="116" spans="1:19" x14ac:dyDescent="0.25">
      <c r="A116" s="1"/>
      <c r="B116" s="73" t="s">
        <v>349</v>
      </c>
      <c r="C116" s="73" t="s">
        <v>1165</v>
      </c>
      <c r="D116" s="73" t="s">
        <v>91</v>
      </c>
      <c r="E116" s="74" t="s">
        <v>584</v>
      </c>
      <c r="F116" s="75"/>
      <c r="G116" s="75">
        <v>737.45</v>
      </c>
      <c r="H116" s="75"/>
      <c r="I116" s="75"/>
      <c r="J116" s="75"/>
      <c r="K116" s="75"/>
      <c r="L116" s="75"/>
      <c r="M116" s="75"/>
      <c r="N116" s="75"/>
      <c r="O116" s="75"/>
      <c r="P116" s="75"/>
      <c r="Q116" s="75"/>
      <c r="R116" s="75"/>
      <c r="S116" s="75">
        <v>737.45</v>
      </c>
    </row>
    <row r="117" spans="1:19" x14ac:dyDescent="0.25">
      <c r="A117" s="1"/>
      <c r="B117" s="73" t="s">
        <v>612</v>
      </c>
      <c r="C117" s="73" t="s">
        <v>1062</v>
      </c>
      <c r="D117" s="73" t="s">
        <v>91</v>
      </c>
      <c r="E117" s="74" t="s">
        <v>585</v>
      </c>
      <c r="F117" s="75">
        <v>123.65</v>
      </c>
      <c r="G117" s="75">
        <v>128.35</v>
      </c>
      <c r="H117" s="75">
        <v>111.3</v>
      </c>
      <c r="I117" s="75">
        <v>132.55099999999999</v>
      </c>
      <c r="J117" s="75">
        <v>120.2</v>
      </c>
      <c r="K117" s="75">
        <v>46.2</v>
      </c>
      <c r="L117" s="75">
        <v>111.2</v>
      </c>
      <c r="M117" s="75">
        <v>121.6</v>
      </c>
      <c r="N117" s="75">
        <v>117.8</v>
      </c>
      <c r="O117" s="75">
        <v>127.75</v>
      </c>
      <c r="P117" s="75">
        <v>129.94999999999999</v>
      </c>
      <c r="Q117" s="75">
        <v>118.5</v>
      </c>
      <c r="R117" s="75">
        <v>86.912000000000006</v>
      </c>
      <c r="S117" s="75">
        <v>1475.963</v>
      </c>
    </row>
    <row r="118" spans="1:19" x14ac:dyDescent="0.25">
      <c r="A118" s="1"/>
      <c r="B118" s="73" t="s">
        <v>138</v>
      </c>
      <c r="C118" s="73" t="s">
        <v>998</v>
      </c>
      <c r="D118" s="73" t="s">
        <v>91</v>
      </c>
      <c r="E118" s="74" t="s">
        <v>583</v>
      </c>
      <c r="F118" s="75">
        <v>132.75</v>
      </c>
      <c r="G118" s="75">
        <v>131.80000000000001</v>
      </c>
      <c r="H118" s="75">
        <v>132.6</v>
      </c>
      <c r="I118" s="75">
        <v>130.75</v>
      </c>
      <c r="J118" s="75">
        <v>132.65</v>
      </c>
      <c r="K118" s="75">
        <v>132.6</v>
      </c>
      <c r="L118" s="75">
        <v>132.5</v>
      </c>
      <c r="M118" s="75">
        <v>133.1</v>
      </c>
      <c r="N118" s="75">
        <v>132.75</v>
      </c>
      <c r="O118" s="75">
        <v>132.5</v>
      </c>
      <c r="P118" s="75">
        <v>131.6</v>
      </c>
      <c r="Q118" s="75">
        <v>109.25</v>
      </c>
      <c r="R118" s="75">
        <v>129.5</v>
      </c>
      <c r="S118" s="75">
        <v>1694.35</v>
      </c>
    </row>
    <row r="119" spans="1:19" x14ac:dyDescent="0.25">
      <c r="A119" s="1"/>
      <c r="B119" s="73" t="s">
        <v>138</v>
      </c>
      <c r="C119" s="73" t="s">
        <v>999</v>
      </c>
      <c r="D119" s="73" t="s">
        <v>91</v>
      </c>
      <c r="E119" s="74" t="s">
        <v>583</v>
      </c>
      <c r="F119" s="75">
        <v>5407.15</v>
      </c>
      <c r="G119" s="75">
        <v>5446.45</v>
      </c>
      <c r="H119" s="75">
        <v>5411.55</v>
      </c>
      <c r="I119" s="75">
        <v>5386.25</v>
      </c>
      <c r="J119" s="75">
        <v>5401.25</v>
      </c>
      <c r="K119" s="75">
        <v>5312.15</v>
      </c>
      <c r="L119" s="75">
        <v>5385.95</v>
      </c>
      <c r="M119" s="75">
        <v>5384</v>
      </c>
      <c r="N119" s="75">
        <v>5390.1</v>
      </c>
      <c r="O119" s="75">
        <v>5377.25</v>
      </c>
      <c r="P119" s="75">
        <v>5380.7</v>
      </c>
      <c r="Q119" s="75">
        <v>5389</v>
      </c>
      <c r="R119" s="75">
        <v>5318.15</v>
      </c>
      <c r="S119" s="75">
        <v>69989.95</v>
      </c>
    </row>
    <row r="120" spans="1:19" x14ac:dyDescent="0.25">
      <c r="A120" s="1"/>
      <c r="B120" s="73" t="s">
        <v>138</v>
      </c>
      <c r="C120" s="73" t="s">
        <v>144</v>
      </c>
      <c r="D120" s="73" t="s">
        <v>91</v>
      </c>
      <c r="E120" s="74" t="s">
        <v>583</v>
      </c>
      <c r="F120" s="75">
        <v>2176.85</v>
      </c>
      <c r="G120" s="75">
        <v>2177.5</v>
      </c>
      <c r="H120" s="75">
        <v>2161.9</v>
      </c>
      <c r="I120" s="75">
        <v>2054.35</v>
      </c>
      <c r="J120" s="75">
        <v>2160.8000000000002</v>
      </c>
      <c r="K120" s="75">
        <v>2157.5</v>
      </c>
      <c r="L120" s="75">
        <v>2164.5500000000002</v>
      </c>
      <c r="M120" s="75">
        <v>2156.9499999999998</v>
      </c>
      <c r="N120" s="75">
        <v>2160.85</v>
      </c>
      <c r="O120" s="75">
        <v>2158</v>
      </c>
      <c r="P120" s="75">
        <v>2099</v>
      </c>
      <c r="Q120" s="75">
        <v>1663.15</v>
      </c>
      <c r="R120" s="75">
        <v>2160.3000000000002</v>
      </c>
      <c r="S120" s="75">
        <v>27451.7</v>
      </c>
    </row>
    <row r="121" spans="1:19" x14ac:dyDescent="0.25">
      <c r="A121" s="1"/>
      <c r="B121" s="73" t="s">
        <v>138</v>
      </c>
      <c r="C121" s="73" t="s">
        <v>1000</v>
      </c>
      <c r="D121" s="73" t="s">
        <v>91</v>
      </c>
      <c r="E121" s="74" t="s">
        <v>583</v>
      </c>
      <c r="F121" s="75">
        <v>238.05</v>
      </c>
      <c r="G121" s="75">
        <v>238.05</v>
      </c>
      <c r="H121" s="75">
        <v>237.75</v>
      </c>
      <c r="I121" s="75">
        <v>237.9</v>
      </c>
      <c r="J121" s="75">
        <v>237.6</v>
      </c>
      <c r="K121" s="75">
        <v>238.2</v>
      </c>
      <c r="L121" s="75">
        <v>237.8</v>
      </c>
      <c r="M121" s="75">
        <v>237.4</v>
      </c>
      <c r="N121" s="75">
        <v>237.6</v>
      </c>
      <c r="O121" s="75">
        <v>238.3</v>
      </c>
      <c r="P121" s="75">
        <v>238.25</v>
      </c>
      <c r="Q121" s="75">
        <v>238.05</v>
      </c>
      <c r="R121" s="75">
        <v>237.85</v>
      </c>
      <c r="S121" s="75">
        <v>3092.8</v>
      </c>
    </row>
    <row r="122" spans="1:19" x14ac:dyDescent="0.25">
      <c r="A122" s="1"/>
      <c r="B122" s="73" t="s">
        <v>146</v>
      </c>
      <c r="C122" s="73" t="s">
        <v>1065</v>
      </c>
      <c r="D122" s="73" t="s">
        <v>91</v>
      </c>
      <c r="E122" s="74" t="s">
        <v>586</v>
      </c>
      <c r="F122" s="75">
        <v>1068.25</v>
      </c>
      <c r="G122" s="75">
        <v>1322.25</v>
      </c>
      <c r="H122" s="75">
        <v>976.85</v>
      </c>
      <c r="I122" s="75">
        <v>1414.1</v>
      </c>
      <c r="J122" s="75">
        <v>1296.5255</v>
      </c>
      <c r="K122" s="75">
        <v>900.2</v>
      </c>
      <c r="L122" s="75">
        <v>1032.665</v>
      </c>
      <c r="M122" s="75">
        <v>1353.1</v>
      </c>
      <c r="N122" s="75">
        <v>742.55</v>
      </c>
      <c r="O122" s="75">
        <v>1565.5</v>
      </c>
      <c r="P122" s="75">
        <v>1273.7</v>
      </c>
      <c r="Q122" s="75">
        <v>1506.95</v>
      </c>
      <c r="R122" s="75">
        <v>955.05</v>
      </c>
      <c r="S122" s="75">
        <v>15407.690500000001</v>
      </c>
    </row>
    <row r="123" spans="1:19" x14ac:dyDescent="0.25">
      <c r="A123" s="1"/>
      <c r="B123" s="73" t="s">
        <v>146</v>
      </c>
      <c r="C123" s="73" t="s">
        <v>1066</v>
      </c>
      <c r="D123" s="73" t="s">
        <v>91</v>
      </c>
      <c r="E123" s="74" t="s">
        <v>586</v>
      </c>
      <c r="F123" s="75">
        <v>1120</v>
      </c>
      <c r="G123" s="75">
        <v>1308.95</v>
      </c>
      <c r="H123" s="75">
        <v>994.3</v>
      </c>
      <c r="I123" s="75">
        <v>1245.6500000000001</v>
      </c>
      <c r="J123" s="75">
        <v>1324.7449999999999</v>
      </c>
      <c r="K123" s="75">
        <v>1037.45</v>
      </c>
      <c r="L123" s="75">
        <v>1100.1099999999999</v>
      </c>
      <c r="M123" s="75">
        <v>1328.5</v>
      </c>
      <c r="N123" s="75">
        <v>793.1</v>
      </c>
      <c r="O123" s="75">
        <v>1331.35</v>
      </c>
      <c r="P123" s="75">
        <v>1175.6500000000001</v>
      </c>
      <c r="Q123" s="75">
        <v>1423.65</v>
      </c>
      <c r="R123" s="75">
        <v>924.95</v>
      </c>
      <c r="S123" s="75">
        <v>15108.405000000001</v>
      </c>
    </row>
    <row r="124" spans="1:19" x14ac:dyDescent="0.25">
      <c r="A124" s="1"/>
      <c r="B124" s="73" t="s">
        <v>146</v>
      </c>
      <c r="C124" s="73" t="s">
        <v>1002</v>
      </c>
      <c r="D124" s="73" t="s">
        <v>91</v>
      </c>
      <c r="E124" s="74" t="s">
        <v>583</v>
      </c>
      <c r="F124" s="75">
        <v>1856.2</v>
      </c>
      <c r="G124" s="75">
        <v>1851.1</v>
      </c>
      <c r="H124" s="75">
        <v>1850.55</v>
      </c>
      <c r="I124" s="75">
        <v>1856.75</v>
      </c>
      <c r="J124" s="75">
        <v>1852.3444999999999</v>
      </c>
      <c r="K124" s="75">
        <v>1731.35</v>
      </c>
      <c r="L124" s="75">
        <v>1846.25</v>
      </c>
      <c r="M124" s="75">
        <v>1576.65</v>
      </c>
      <c r="N124" s="75">
        <v>1850.35</v>
      </c>
      <c r="O124" s="75">
        <v>1844.05</v>
      </c>
      <c r="P124" s="75">
        <v>1859.15</v>
      </c>
      <c r="Q124" s="75">
        <v>1872.25</v>
      </c>
      <c r="R124" s="75">
        <v>1858.15</v>
      </c>
      <c r="S124" s="75">
        <v>23705.144499999999</v>
      </c>
    </row>
    <row r="125" spans="1:19" x14ac:dyDescent="0.25">
      <c r="A125" s="1"/>
      <c r="B125" s="73" t="s">
        <v>146</v>
      </c>
      <c r="C125" s="73" t="s">
        <v>1004</v>
      </c>
      <c r="D125" s="73" t="s">
        <v>1127</v>
      </c>
      <c r="E125" s="74" t="s">
        <v>583</v>
      </c>
      <c r="F125" s="75">
        <v>14.4</v>
      </c>
      <c r="G125" s="75">
        <v>14.4</v>
      </c>
      <c r="H125" s="75">
        <v>14.4</v>
      </c>
      <c r="I125" s="75">
        <v>14.4</v>
      </c>
      <c r="J125" s="75">
        <v>15.641999999999999</v>
      </c>
      <c r="K125" s="75">
        <v>14.4</v>
      </c>
      <c r="L125" s="75">
        <v>14.4</v>
      </c>
      <c r="M125" s="75">
        <v>14.4</v>
      </c>
      <c r="N125" s="75">
        <v>14.4</v>
      </c>
      <c r="O125" s="75">
        <v>14.4</v>
      </c>
      <c r="P125" s="75">
        <v>14.4</v>
      </c>
      <c r="Q125" s="75">
        <v>14.4</v>
      </c>
      <c r="R125" s="75">
        <v>14.4</v>
      </c>
      <c r="S125" s="75">
        <v>188.44200000000001</v>
      </c>
    </row>
    <row r="126" spans="1:19" x14ac:dyDescent="0.25">
      <c r="A126" s="1"/>
      <c r="B126" s="73" t="s">
        <v>146</v>
      </c>
      <c r="C126" s="73" t="s">
        <v>1005</v>
      </c>
      <c r="D126" s="73" t="s">
        <v>91</v>
      </c>
      <c r="E126" s="74" t="s">
        <v>583</v>
      </c>
      <c r="F126" s="75">
        <v>720</v>
      </c>
      <c r="G126" s="75">
        <v>720.6</v>
      </c>
      <c r="H126" s="75">
        <v>722.8</v>
      </c>
      <c r="I126" s="75">
        <v>719.5</v>
      </c>
      <c r="J126" s="75">
        <v>722.31</v>
      </c>
      <c r="K126" s="75">
        <v>721.65</v>
      </c>
      <c r="L126" s="75">
        <v>723.85</v>
      </c>
      <c r="M126" s="75">
        <v>721.65</v>
      </c>
      <c r="N126" s="75">
        <v>723.85</v>
      </c>
      <c r="O126" s="75">
        <v>722.7</v>
      </c>
      <c r="P126" s="75">
        <v>718.65</v>
      </c>
      <c r="Q126" s="75">
        <v>723.4</v>
      </c>
      <c r="R126" s="75">
        <v>721.35</v>
      </c>
      <c r="S126" s="75">
        <v>9382.31</v>
      </c>
    </row>
    <row r="127" spans="1:19" x14ac:dyDescent="0.25">
      <c r="A127" s="1"/>
      <c r="B127" s="73" t="s">
        <v>146</v>
      </c>
      <c r="C127" s="73" t="s">
        <v>147</v>
      </c>
      <c r="D127" s="73" t="s">
        <v>91</v>
      </c>
      <c r="E127" s="74" t="s">
        <v>583</v>
      </c>
      <c r="F127" s="75">
        <v>6102.75</v>
      </c>
      <c r="G127" s="75">
        <v>5938.4</v>
      </c>
      <c r="H127" s="75">
        <v>5917</v>
      </c>
      <c r="I127" s="75">
        <v>6206</v>
      </c>
      <c r="J127" s="75">
        <v>6126.1840000000002</v>
      </c>
      <c r="K127" s="75">
        <v>6071.15</v>
      </c>
      <c r="L127" s="75">
        <v>5108.45</v>
      </c>
      <c r="M127" s="75">
        <v>5337.7</v>
      </c>
      <c r="N127" s="75">
        <v>4706.8</v>
      </c>
      <c r="O127" s="75">
        <v>4379.55</v>
      </c>
      <c r="P127" s="75">
        <v>4837.8</v>
      </c>
      <c r="Q127" s="75">
        <v>4252.5</v>
      </c>
      <c r="R127" s="75">
        <v>4720</v>
      </c>
      <c r="S127" s="75">
        <v>69704.284</v>
      </c>
    </row>
    <row r="128" spans="1:19" x14ac:dyDescent="0.25">
      <c r="A128" s="1"/>
      <c r="B128" s="73" t="s">
        <v>146</v>
      </c>
      <c r="C128" s="73" t="s">
        <v>151</v>
      </c>
      <c r="D128" s="73" t="s">
        <v>91</v>
      </c>
      <c r="E128" s="74" t="s">
        <v>583</v>
      </c>
      <c r="F128" s="75">
        <v>3126.45</v>
      </c>
      <c r="G128" s="75">
        <v>3104.35</v>
      </c>
      <c r="H128" s="75">
        <v>3074</v>
      </c>
      <c r="I128" s="75">
        <v>3126.75</v>
      </c>
      <c r="J128" s="75">
        <v>3123.5430000000001</v>
      </c>
      <c r="K128" s="75">
        <v>3123.95</v>
      </c>
      <c r="L128" s="75">
        <v>3099.05</v>
      </c>
      <c r="M128" s="75">
        <v>3109.95</v>
      </c>
      <c r="N128" s="75">
        <v>3115.65</v>
      </c>
      <c r="O128" s="75">
        <v>3125.35</v>
      </c>
      <c r="P128" s="75">
        <v>3042.15</v>
      </c>
      <c r="Q128" s="75">
        <v>2976.05</v>
      </c>
      <c r="R128" s="75">
        <v>2941.15</v>
      </c>
      <c r="S128" s="75">
        <v>40088.392999999996</v>
      </c>
    </row>
    <row r="129" spans="1:19" x14ac:dyDescent="0.25">
      <c r="A129" s="1"/>
      <c r="B129" s="73" t="s">
        <v>146</v>
      </c>
      <c r="C129" s="73" t="s">
        <v>1006</v>
      </c>
      <c r="D129" s="73" t="s">
        <v>91</v>
      </c>
      <c r="E129" s="74" t="s">
        <v>583</v>
      </c>
      <c r="F129" s="75">
        <v>1449.9</v>
      </c>
      <c r="G129" s="75">
        <v>1534.8</v>
      </c>
      <c r="H129" s="75">
        <v>1528.2</v>
      </c>
      <c r="I129" s="75">
        <v>1523.2</v>
      </c>
      <c r="J129" s="75">
        <v>1527.5084999999999</v>
      </c>
      <c r="K129" s="75">
        <v>1522.7</v>
      </c>
      <c r="L129" s="75">
        <v>1525.05</v>
      </c>
      <c r="M129" s="75">
        <v>1522.95</v>
      </c>
      <c r="N129" s="75">
        <v>1537.05</v>
      </c>
      <c r="O129" s="75">
        <v>1519.4</v>
      </c>
      <c r="P129" s="75">
        <v>1526.15</v>
      </c>
      <c r="Q129" s="75">
        <v>1517.3</v>
      </c>
      <c r="R129" s="75">
        <v>1532.4</v>
      </c>
      <c r="S129" s="75">
        <v>19766.608499999998</v>
      </c>
    </row>
    <row r="130" spans="1:19" x14ac:dyDescent="0.25">
      <c r="A130" s="1"/>
      <c r="B130" s="73" t="s">
        <v>146</v>
      </c>
      <c r="C130" s="73" t="s">
        <v>1166</v>
      </c>
      <c r="D130" s="73" t="s">
        <v>1167</v>
      </c>
      <c r="E130" s="74" t="s">
        <v>585</v>
      </c>
      <c r="F130" s="75">
        <v>827.75</v>
      </c>
      <c r="G130" s="75">
        <v>929.95</v>
      </c>
      <c r="H130" s="75">
        <v>871.5</v>
      </c>
      <c r="I130" s="75">
        <v>891.9</v>
      </c>
      <c r="J130" s="75">
        <v>931.2</v>
      </c>
      <c r="K130" s="75">
        <v>571.70000000000005</v>
      </c>
      <c r="L130" s="75">
        <v>876.3</v>
      </c>
      <c r="M130" s="75">
        <v>871.6</v>
      </c>
      <c r="N130" s="75">
        <v>594.35</v>
      </c>
      <c r="O130" s="75">
        <v>880.71849999999995</v>
      </c>
      <c r="P130" s="75">
        <v>920.4</v>
      </c>
      <c r="Q130" s="75">
        <v>913.4</v>
      </c>
      <c r="R130" s="75">
        <v>887.9</v>
      </c>
      <c r="S130" s="75">
        <v>10968.6685</v>
      </c>
    </row>
    <row r="131" spans="1:19" x14ac:dyDescent="0.25">
      <c r="A131" s="1"/>
      <c r="B131" s="73" t="s">
        <v>146</v>
      </c>
      <c r="C131" s="73" t="s">
        <v>1068</v>
      </c>
      <c r="D131" s="73" t="s">
        <v>91</v>
      </c>
      <c r="E131" s="74" t="s">
        <v>585</v>
      </c>
      <c r="F131" s="75">
        <v>1051</v>
      </c>
      <c r="G131" s="75">
        <v>1218.5</v>
      </c>
      <c r="H131" s="75">
        <v>1119</v>
      </c>
      <c r="I131" s="75">
        <v>1153</v>
      </c>
      <c r="J131" s="75">
        <v>1203.3</v>
      </c>
      <c r="K131" s="75">
        <v>712.65</v>
      </c>
      <c r="L131" s="75">
        <v>1062.7</v>
      </c>
      <c r="M131" s="75">
        <v>1115.1500000000001</v>
      </c>
      <c r="N131" s="75">
        <v>749.5</v>
      </c>
      <c r="O131" s="75">
        <v>1131.5</v>
      </c>
      <c r="P131" s="75">
        <v>1199.2</v>
      </c>
      <c r="Q131" s="75">
        <v>1184.8499999999999</v>
      </c>
      <c r="R131" s="75">
        <v>1128.25</v>
      </c>
      <c r="S131" s="75">
        <v>14028.6</v>
      </c>
    </row>
    <row r="132" spans="1:19" x14ac:dyDescent="0.25">
      <c r="A132" s="1"/>
      <c r="B132" s="73" t="s">
        <v>146</v>
      </c>
      <c r="C132" s="73" t="s">
        <v>1168</v>
      </c>
      <c r="D132" s="73" t="s">
        <v>157</v>
      </c>
      <c r="E132" s="74" t="s">
        <v>584</v>
      </c>
      <c r="F132" s="75">
        <v>583.85</v>
      </c>
      <c r="G132" s="75"/>
      <c r="H132" s="75"/>
      <c r="I132" s="75">
        <v>449.15</v>
      </c>
      <c r="J132" s="75">
        <v>602.27</v>
      </c>
      <c r="K132" s="75">
        <v>755.5</v>
      </c>
      <c r="L132" s="75"/>
      <c r="M132" s="75"/>
      <c r="N132" s="75"/>
      <c r="O132" s="75"/>
      <c r="P132" s="75"/>
      <c r="Q132" s="75"/>
      <c r="R132" s="75"/>
      <c r="S132" s="75">
        <v>2390.77</v>
      </c>
    </row>
    <row r="133" spans="1:19" x14ac:dyDescent="0.25">
      <c r="A133" s="1"/>
      <c r="B133" s="73" t="s">
        <v>146</v>
      </c>
      <c r="C133" s="73" t="s">
        <v>1168</v>
      </c>
      <c r="D133" s="73" t="s">
        <v>387</v>
      </c>
      <c r="E133" s="74" t="s">
        <v>584</v>
      </c>
      <c r="F133" s="75"/>
      <c r="G133" s="75"/>
      <c r="H133" s="75"/>
      <c r="I133" s="75"/>
      <c r="J133" s="75"/>
      <c r="K133" s="75">
        <v>307.8</v>
      </c>
      <c r="L133" s="75"/>
      <c r="M133" s="75"/>
      <c r="N133" s="75"/>
      <c r="O133" s="75"/>
      <c r="P133" s="75"/>
      <c r="Q133" s="75"/>
      <c r="R133" s="75"/>
      <c r="S133" s="75">
        <v>307.8</v>
      </c>
    </row>
    <row r="134" spans="1:19" x14ac:dyDescent="0.25">
      <c r="A134" s="1"/>
      <c r="B134" s="73" t="s">
        <v>146</v>
      </c>
      <c r="C134" s="73" t="s">
        <v>1168</v>
      </c>
      <c r="D134" s="73" t="s">
        <v>390</v>
      </c>
      <c r="E134" s="74" t="s">
        <v>584</v>
      </c>
      <c r="F134" s="75"/>
      <c r="G134" s="75"/>
      <c r="H134" s="75"/>
      <c r="I134" s="75"/>
      <c r="J134" s="75"/>
      <c r="K134" s="75">
        <v>333.2</v>
      </c>
      <c r="L134" s="75"/>
      <c r="M134" s="75"/>
      <c r="N134" s="75"/>
      <c r="O134" s="75"/>
      <c r="P134" s="75"/>
      <c r="Q134" s="75"/>
      <c r="R134" s="75"/>
      <c r="S134" s="75">
        <v>333.2</v>
      </c>
    </row>
    <row r="135" spans="1:19" x14ac:dyDescent="0.25">
      <c r="A135" s="1"/>
      <c r="B135" s="73" t="s">
        <v>146</v>
      </c>
      <c r="C135" s="73" t="s">
        <v>160</v>
      </c>
      <c r="D135" s="73" t="s">
        <v>161</v>
      </c>
      <c r="E135" s="74" t="s">
        <v>584</v>
      </c>
      <c r="F135" s="75">
        <v>1834.55</v>
      </c>
      <c r="G135" s="75">
        <v>948.8</v>
      </c>
      <c r="H135" s="75">
        <v>807.3</v>
      </c>
      <c r="I135" s="75">
        <v>846.35</v>
      </c>
      <c r="J135" s="75">
        <v>743.36800000000005</v>
      </c>
      <c r="K135" s="75">
        <v>1430.5</v>
      </c>
      <c r="L135" s="75"/>
      <c r="M135" s="75"/>
      <c r="N135" s="75">
        <v>1409</v>
      </c>
      <c r="O135" s="75"/>
      <c r="P135" s="75"/>
      <c r="Q135" s="75"/>
      <c r="R135" s="75">
        <v>596.29999999999995</v>
      </c>
      <c r="S135" s="75">
        <v>8616.1679999999997</v>
      </c>
    </row>
    <row r="136" spans="1:19" x14ac:dyDescent="0.25">
      <c r="A136" s="1"/>
      <c r="B136" s="73" t="s">
        <v>146</v>
      </c>
      <c r="C136" s="73" t="s">
        <v>163</v>
      </c>
      <c r="D136" s="73" t="s">
        <v>331</v>
      </c>
      <c r="E136" s="74" t="s">
        <v>584</v>
      </c>
      <c r="F136" s="75">
        <v>2925.9</v>
      </c>
      <c r="G136" s="75">
        <v>2938.15</v>
      </c>
      <c r="H136" s="75">
        <v>3008.3</v>
      </c>
      <c r="I136" s="75">
        <v>2931.2</v>
      </c>
      <c r="J136" s="75">
        <v>2812.0149999999999</v>
      </c>
      <c r="K136" s="75">
        <v>2740.95</v>
      </c>
      <c r="L136" s="75">
        <v>2536.9</v>
      </c>
      <c r="M136" s="75">
        <v>2760.25</v>
      </c>
      <c r="N136" s="75">
        <v>2950.9</v>
      </c>
      <c r="O136" s="75">
        <v>2806.85</v>
      </c>
      <c r="P136" s="75">
        <v>2789</v>
      </c>
      <c r="Q136" s="75">
        <v>2535.6999999999998</v>
      </c>
      <c r="R136" s="75">
        <v>3099.4</v>
      </c>
      <c r="S136" s="75">
        <v>36835.514999999999</v>
      </c>
    </row>
    <row r="137" spans="1:19" x14ac:dyDescent="0.25">
      <c r="A137" s="1"/>
      <c r="B137" s="73" t="s">
        <v>146</v>
      </c>
      <c r="C137" s="73" t="s">
        <v>163</v>
      </c>
      <c r="D137" s="73" t="s">
        <v>109</v>
      </c>
      <c r="E137" s="74" t="s">
        <v>584</v>
      </c>
      <c r="F137" s="75">
        <v>729.8</v>
      </c>
      <c r="G137" s="75">
        <v>816.8</v>
      </c>
      <c r="H137" s="75"/>
      <c r="I137" s="75">
        <v>1621.4</v>
      </c>
      <c r="J137" s="75">
        <v>1474.7750000000001</v>
      </c>
      <c r="K137" s="75">
        <v>2778.5</v>
      </c>
      <c r="L137" s="75">
        <v>2558.65</v>
      </c>
      <c r="M137" s="75">
        <v>2798.3</v>
      </c>
      <c r="N137" s="75">
        <v>3004.4</v>
      </c>
      <c r="O137" s="75">
        <v>2845.15</v>
      </c>
      <c r="P137" s="75">
        <v>2822.75</v>
      </c>
      <c r="Q137" s="75">
        <v>2563.85</v>
      </c>
      <c r="R137" s="75">
        <v>3168.2</v>
      </c>
      <c r="S137" s="75">
        <v>27182.575000000001</v>
      </c>
    </row>
    <row r="138" spans="1:19" x14ac:dyDescent="0.25">
      <c r="A138" s="1"/>
      <c r="B138" s="73" t="s">
        <v>146</v>
      </c>
      <c r="C138" s="73" t="s">
        <v>163</v>
      </c>
      <c r="D138" s="73" t="s">
        <v>1169</v>
      </c>
      <c r="E138" s="74" t="s">
        <v>584</v>
      </c>
      <c r="F138" s="75">
        <v>1439.1</v>
      </c>
      <c r="G138" s="75">
        <v>1472.75</v>
      </c>
      <c r="H138" s="75">
        <v>1472.25</v>
      </c>
      <c r="I138" s="75">
        <v>1445.95</v>
      </c>
      <c r="J138" s="75">
        <v>2124.7914999999998</v>
      </c>
      <c r="K138" s="75">
        <v>3186.9</v>
      </c>
      <c r="L138" s="75">
        <v>2987.3</v>
      </c>
      <c r="M138" s="75">
        <v>3126.1</v>
      </c>
      <c r="N138" s="75">
        <v>3253.3</v>
      </c>
      <c r="O138" s="75">
        <v>3153.6</v>
      </c>
      <c r="P138" s="75">
        <v>3213.3</v>
      </c>
      <c r="Q138" s="75">
        <v>3022.35</v>
      </c>
      <c r="R138" s="75">
        <v>3447.8</v>
      </c>
      <c r="S138" s="75">
        <v>33345.491499999996</v>
      </c>
    </row>
    <row r="139" spans="1:19" x14ac:dyDescent="0.25">
      <c r="A139" s="1"/>
      <c r="B139" s="73" t="s">
        <v>1170</v>
      </c>
      <c r="C139" s="73" t="s">
        <v>1171</v>
      </c>
      <c r="D139" s="73" t="s">
        <v>91</v>
      </c>
      <c r="E139" s="74" t="s">
        <v>585</v>
      </c>
      <c r="F139" s="75">
        <v>154.05000000000001</v>
      </c>
      <c r="G139" s="75">
        <v>158.75</v>
      </c>
      <c r="H139" s="75">
        <v>139.85</v>
      </c>
      <c r="I139" s="75">
        <v>148.18600000000001</v>
      </c>
      <c r="J139" s="75">
        <v>149.55000000000001</v>
      </c>
      <c r="K139" s="75">
        <v>52.6</v>
      </c>
      <c r="L139" s="75">
        <v>139.85</v>
      </c>
      <c r="M139" s="75">
        <v>156.69999999999999</v>
      </c>
      <c r="N139" s="75">
        <v>156.69999999999999</v>
      </c>
      <c r="O139" s="75">
        <v>154.44999999999999</v>
      </c>
      <c r="P139" s="75">
        <v>157.05000000000001</v>
      </c>
      <c r="Q139" s="75">
        <v>137.85</v>
      </c>
      <c r="R139" s="75">
        <v>103.095</v>
      </c>
      <c r="S139" s="75">
        <v>1808.681</v>
      </c>
    </row>
    <row r="140" spans="1:19" x14ac:dyDescent="0.25">
      <c r="A140" s="1"/>
      <c r="B140" s="73" t="s">
        <v>395</v>
      </c>
      <c r="C140" s="73" t="s">
        <v>1071</v>
      </c>
      <c r="D140" s="73" t="s">
        <v>91</v>
      </c>
      <c r="E140" s="74" t="s">
        <v>586</v>
      </c>
      <c r="F140" s="75">
        <v>329.15</v>
      </c>
      <c r="G140" s="75">
        <v>304.2</v>
      </c>
      <c r="H140" s="75">
        <v>256.2</v>
      </c>
      <c r="I140" s="75">
        <v>442.55</v>
      </c>
      <c r="J140" s="75">
        <v>244.05</v>
      </c>
      <c r="K140" s="75">
        <v>142</v>
      </c>
      <c r="L140" s="75">
        <v>240.9</v>
      </c>
      <c r="M140" s="75">
        <v>302</v>
      </c>
      <c r="N140" s="75">
        <v>248.95</v>
      </c>
      <c r="O140" s="75">
        <v>494.65</v>
      </c>
      <c r="P140" s="75">
        <v>509.55</v>
      </c>
      <c r="Q140" s="75">
        <v>393.6</v>
      </c>
      <c r="R140" s="75">
        <v>174.8</v>
      </c>
      <c r="S140" s="75">
        <v>4082.6</v>
      </c>
    </row>
    <row r="141" spans="1:19" x14ac:dyDescent="0.25">
      <c r="A141" s="1"/>
      <c r="B141" s="73" t="s">
        <v>614</v>
      </c>
      <c r="C141" s="73" t="s">
        <v>1172</v>
      </c>
      <c r="D141" s="73" t="s">
        <v>91</v>
      </c>
      <c r="E141" s="74" t="s">
        <v>586</v>
      </c>
      <c r="F141" s="75">
        <v>1158.45</v>
      </c>
      <c r="G141" s="75">
        <v>1097.3499999999999</v>
      </c>
      <c r="H141" s="75">
        <v>953.25</v>
      </c>
      <c r="I141" s="75">
        <v>1331.3</v>
      </c>
      <c r="J141" s="75">
        <v>823.45</v>
      </c>
      <c r="K141" s="75">
        <v>569.65</v>
      </c>
      <c r="L141" s="75">
        <v>887.3</v>
      </c>
      <c r="M141" s="75">
        <v>1045.45</v>
      </c>
      <c r="N141" s="75">
        <v>796.9</v>
      </c>
      <c r="O141" s="75">
        <v>1516.3</v>
      </c>
      <c r="P141" s="75">
        <v>1469.95</v>
      </c>
      <c r="Q141" s="75">
        <v>1169.6500000000001</v>
      </c>
      <c r="R141" s="75">
        <v>506.8</v>
      </c>
      <c r="S141" s="75">
        <v>13325.8</v>
      </c>
    </row>
    <row r="142" spans="1:19" x14ac:dyDescent="0.25">
      <c r="A142" s="1"/>
      <c r="B142" s="73" t="s">
        <v>410</v>
      </c>
      <c r="C142" s="73" t="s">
        <v>1073</v>
      </c>
      <c r="D142" s="73" t="s">
        <v>91</v>
      </c>
      <c r="E142" s="74" t="s">
        <v>584</v>
      </c>
      <c r="F142" s="75">
        <v>114</v>
      </c>
      <c r="G142" s="75">
        <v>92.6</v>
      </c>
      <c r="H142" s="75">
        <v>115.2</v>
      </c>
      <c r="I142" s="75">
        <v>115.2</v>
      </c>
      <c r="J142" s="75">
        <v>115.2</v>
      </c>
      <c r="K142" s="75">
        <v>115.2</v>
      </c>
      <c r="L142" s="75">
        <v>115.2</v>
      </c>
      <c r="M142" s="75">
        <v>114.45</v>
      </c>
      <c r="N142" s="75">
        <v>107.55</v>
      </c>
      <c r="O142" s="75">
        <v>113.4</v>
      </c>
      <c r="P142" s="75">
        <v>115.2</v>
      </c>
      <c r="Q142" s="75">
        <v>115.2</v>
      </c>
      <c r="R142" s="75">
        <v>111.45</v>
      </c>
      <c r="S142" s="75">
        <v>1459.85</v>
      </c>
    </row>
    <row r="143" spans="1:19" x14ac:dyDescent="0.25">
      <c r="A143" s="1"/>
      <c r="B143" s="73" t="s">
        <v>410</v>
      </c>
      <c r="C143" s="73" t="s">
        <v>1173</v>
      </c>
      <c r="D143" s="73" t="s">
        <v>91</v>
      </c>
      <c r="E143" s="74" t="s">
        <v>584</v>
      </c>
      <c r="F143" s="75">
        <v>64.45</v>
      </c>
      <c r="G143" s="75">
        <v>52.4</v>
      </c>
      <c r="H143" s="75">
        <v>58.05</v>
      </c>
      <c r="I143" s="75">
        <v>59.9</v>
      </c>
      <c r="J143" s="75">
        <v>62.45</v>
      </c>
      <c r="K143" s="75">
        <v>61.8</v>
      </c>
      <c r="L143" s="75">
        <v>62.1</v>
      </c>
      <c r="M143" s="75">
        <v>59.9</v>
      </c>
      <c r="N143" s="75">
        <v>60.5</v>
      </c>
      <c r="O143" s="75">
        <v>47.05</v>
      </c>
      <c r="P143" s="75">
        <v>63.1</v>
      </c>
      <c r="Q143" s="75">
        <v>61.05</v>
      </c>
      <c r="R143" s="75">
        <v>63.2</v>
      </c>
      <c r="S143" s="75">
        <v>775.95</v>
      </c>
    </row>
    <row r="144" spans="1:19" x14ac:dyDescent="0.25">
      <c r="A144" s="1"/>
      <c r="B144" s="73" t="s">
        <v>410</v>
      </c>
      <c r="C144" s="73" t="s">
        <v>1174</v>
      </c>
      <c r="D144" s="73" t="s">
        <v>91</v>
      </c>
      <c r="E144" s="74" t="s">
        <v>584</v>
      </c>
      <c r="F144" s="75">
        <v>24</v>
      </c>
      <c r="G144" s="75">
        <v>19.7</v>
      </c>
      <c r="H144" s="75">
        <v>34.1</v>
      </c>
      <c r="I144" s="75">
        <v>56.6</v>
      </c>
      <c r="J144" s="75">
        <v>55.8</v>
      </c>
      <c r="K144" s="75">
        <v>57.4</v>
      </c>
      <c r="L144" s="75">
        <v>54.55</v>
      </c>
      <c r="M144" s="75">
        <v>56.3</v>
      </c>
      <c r="N144" s="75">
        <v>41.55</v>
      </c>
      <c r="O144" s="75">
        <v>52.6</v>
      </c>
      <c r="P144" s="75">
        <v>55.15</v>
      </c>
      <c r="Q144" s="75">
        <v>57.15</v>
      </c>
      <c r="R144" s="75">
        <v>36</v>
      </c>
      <c r="S144" s="75">
        <v>600.9</v>
      </c>
    </row>
    <row r="145" spans="1:19" x14ac:dyDescent="0.25">
      <c r="A145" s="1"/>
      <c r="B145" s="73" t="s">
        <v>410</v>
      </c>
      <c r="C145" s="73" t="s">
        <v>1175</v>
      </c>
      <c r="D145" s="73" t="s">
        <v>91</v>
      </c>
      <c r="E145" s="74" t="s">
        <v>584</v>
      </c>
      <c r="F145" s="75">
        <v>57.6</v>
      </c>
      <c r="G145" s="75">
        <v>57.6</v>
      </c>
      <c r="H145" s="75">
        <v>57.6</v>
      </c>
      <c r="I145" s="75">
        <v>56.5</v>
      </c>
      <c r="J145" s="75">
        <v>57.6</v>
      </c>
      <c r="K145" s="75">
        <v>42.3</v>
      </c>
      <c r="L145" s="75">
        <v>55.2</v>
      </c>
      <c r="M145" s="75">
        <v>47.2</v>
      </c>
      <c r="N145" s="75">
        <v>57.6</v>
      </c>
      <c r="O145" s="75">
        <v>56.7</v>
      </c>
      <c r="P145" s="75">
        <v>54.25</v>
      </c>
      <c r="Q145" s="75">
        <v>55.2</v>
      </c>
      <c r="R145" s="75">
        <v>55.2</v>
      </c>
      <c r="S145" s="75">
        <v>710.55</v>
      </c>
    </row>
    <row r="146" spans="1:19" ht="28.5" x14ac:dyDescent="0.25">
      <c r="A146" s="1"/>
      <c r="B146" s="73" t="s">
        <v>418</v>
      </c>
      <c r="C146" s="73" t="s">
        <v>1176</v>
      </c>
      <c r="D146" s="73" t="s">
        <v>420</v>
      </c>
      <c r="E146" s="74" t="s">
        <v>584</v>
      </c>
      <c r="F146" s="75"/>
      <c r="G146" s="75"/>
      <c r="H146" s="75"/>
      <c r="I146" s="75"/>
      <c r="J146" s="75"/>
      <c r="K146" s="75"/>
      <c r="L146" s="75"/>
      <c r="M146" s="75"/>
      <c r="N146" s="75"/>
      <c r="O146" s="75"/>
      <c r="P146" s="75"/>
      <c r="Q146" s="75"/>
      <c r="R146" s="75"/>
      <c r="S146" s="75">
        <v>0</v>
      </c>
    </row>
    <row r="147" spans="1:19" ht="28.5" x14ac:dyDescent="0.25">
      <c r="A147" s="1"/>
      <c r="B147" s="73" t="s">
        <v>418</v>
      </c>
      <c r="C147" s="73" t="s">
        <v>1176</v>
      </c>
      <c r="D147" s="73" t="s">
        <v>1177</v>
      </c>
      <c r="E147" s="74" t="s">
        <v>584</v>
      </c>
      <c r="F147" s="75"/>
      <c r="G147" s="75">
        <v>12.65</v>
      </c>
      <c r="H147" s="75"/>
      <c r="I147" s="75"/>
      <c r="J147" s="75"/>
      <c r="K147" s="75"/>
      <c r="L147" s="75"/>
      <c r="M147" s="75"/>
      <c r="N147" s="75"/>
      <c r="O147" s="75"/>
      <c r="P147" s="75"/>
      <c r="Q147" s="75"/>
      <c r="R147" s="75"/>
      <c r="S147" s="75">
        <v>12.65</v>
      </c>
    </row>
    <row r="148" spans="1:19" x14ac:dyDescent="0.25">
      <c r="A148" s="1"/>
      <c r="B148" s="73" t="s">
        <v>626</v>
      </c>
      <c r="C148" s="73" t="s">
        <v>1077</v>
      </c>
      <c r="D148" s="73" t="s">
        <v>91</v>
      </c>
      <c r="E148" s="74" t="s">
        <v>585</v>
      </c>
      <c r="F148" s="75">
        <v>106.4</v>
      </c>
      <c r="G148" s="75">
        <v>125.8</v>
      </c>
      <c r="H148" s="75">
        <v>123.7865</v>
      </c>
      <c r="I148" s="75">
        <v>124.2</v>
      </c>
      <c r="J148" s="75">
        <v>122.4</v>
      </c>
      <c r="K148" s="75">
        <v>88.1</v>
      </c>
      <c r="L148" s="75">
        <v>119.6</v>
      </c>
      <c r="M148" s="75">
        <v>112.2</v>
      </c>
      <c r="N148" s="75">
        <v>91.7</v>
      </c>
      <c r="O148" s="75">
        <v>117.312</v>
      </c>
      <c r="P148" s="75">
        <v>128.15</v>
      </c>
      <c r="Q148" s="75">
        <v>125.55</v>
      </c>
      <c r="R148" s="75">
        <v>119.6</v>
      </c>
      <c r="S148" s="75">
        <v>1504.7985000000001</v>
      </c>
    </row>
    <row r="149" spans="1:19" x14ac:dyDescent="0.25">
      <c r="A149" s="1"/>
      <c r="B149" s="73" t="s">
        <v>168</v>
      </c>
      <c r="C149" s="73" t="s">
        <v>169</v>
      </c>
      <c r="D149" s="73" t="s">
        <v>1149</v>
      </c>
      <c r="E149" s="74" t="s">
        <v>584</v>
      </c>
      <c r="F149" s="75"/>
      <c r="G149" s="75"/>
      <c r="H149" s="75"/>
      <c r="I149" s="75"/>
      <c r="J149" s="75"/>
      <c r="K149" s="75"/>
      <c r="L149" s="75"/>
      <c r="M149" s="75"/>
      <c r="N149" s="75"/>
      <c r="O149" s="75"/>
      <c r="P149" s="75"/>
      <c r="Q149" s="75"/>
      <c r="R149" s="75"/>
      <c r="S149" s="75">
        <v>0</v>
      </c>
    </row>
    <row r="150" spans="1:19" x14ac:dyDescent="0.25">
      <c r="A150" s="1"/>
      <c r="B150" s="73" t="s">
        <v>168</v>
      </c>
      <c r="C150" s="73" t="s">
        <v>169</v>
      </c>
      <c r="D150" s="73" t="s">
        <v>1150</v>
      </c>
      <c r="E150" s="74" t="s">
        <v>584</v>
      </c>
      <c r="F150" s="75"/>
      <c r="G150" s="75"/>
      <c r="H150" s="75"/>
      <c r="I150" s="75"/>
      <c r="J150" s="75"/>
      <c r="K150" s="75"/>
      <c r="L150" s="75"/>
      <c r="M150" s="75"/>
      <c r="N150" s="75"/>
      <c r="O150" s="75"/>
      <c r="P150" s="75"/>
      <c r="Q150" s="75"/>
      <c r="R150" s="75"/>
      <c r="S150" s="75">
        <v>0</v>
      </c>
    </row>
    <row r="151" spans="1:19" x14ac:dyDescent="0.25">
      <c r="A151" s="1"/>
      <c r="B151" s="73" t="s">
        <v>168</v>
      </c>
      <c r="C151" s="73" t="s">
        <v>169</v>
      </c>
      <c r="D151" s="73" t="s">
        <v>331</v>
      </c>
      <c r="E151" s="74" t="s">
        <v>584</v>
      </c>
      <c r="F151" s="75"/>
      <c r="G151" s="75"/>
      <c r="H151" s="75"/>
      <c r="I151" s="75"/>
      <c r="J151" s="75"/>
      <c r="K151" s="75"/>
      <c r="L151" s="75"/>
      <c r="M151" s="75"/>
      <c r="N151" s="75"/>
      <c r="O151" s="75"/>
      <c r="P151" s="75"/>
      <c r="Q151" s="75"/>
      <c r="R151" s="75"/>
      <c r="S151" s="75">
        <v>0</v>
      </c>
    </row>
    <row r="152" spans="1:19" x14ac:dyDescent="0.25">
      <c r="A152" s="1"/>
      <c r="B152" s="73" t="s">
        <v>168</v>
      </c>
      <c r="C152" s="73" t="s">
        <v>169</v>
      </c>
      <c r="D152" s="73" t="s">
        <v>109</v>
      </c>
      <c r="E152" s="74" t="s">
        <v>584</v>
      </c>
      <c r="F152" s="75"/>
      <c r="G152" s="75"/>
      <c r="H152" s="75"/>
      <c r="I152" s="75"/>
      <c r="J152" s="75"/>
      <c r="K152" s="75"/>
      <c r="L152" s="75"/>
      <c r="M152" s="75"/>
      <c r="N152" s="75"/>
      <c r="O152" s="75"/>
      <c r="P152" s="75"/>
      <c r="Q152" s="75"/>
      <c r="R152" s="75"/>
      <c r="S152" s="75">
        <v>0</v>
      </c>
    </row>
    <row r="153" spans="1:19" x14ac:dyDescent="0.25">
      <c r="A153" s="1"/>
      <c r="B153" s="73" t="s">
        <v>514</v>
      </c>
      <c r="C153" s="73" t="s">
        <v>1007</v>
      </c>
      <c r="D153" s="73" t="s">
        <v>91</v>
      </c>
      <c r="E153" s="74" t="s">
        <v>583</v>
      </c>
      <c r="F153" s="75">
        <v>2644.4</v>
      </c>
      <c r="G153" s="75">
        <v>2593.25</v>
      </c>
      <c r="H153" s="75">
        <v>1857.05</v>
      </c>
      <c r="I153" s="75">
        <v>2646.85</v>
      </c>
      <c r="J153" s="75">
        <v>2058.15</v>
      </c>
      <c r="K153" s="75">
        <v>2649.6</v>
      </c>
      <c r="L153" s="75">
        <v>2651.1</v>
      </c>
      <c r="M153" s="75">
        <v>2649</v>
      </c>
      <c r="N153" s="75">
        <v>2652.55</v>
      </c>
      <c r="O153" s="75">
        <v>2647.95</v>
      </c>
      <c r="P153" s="75">
        <v>2649.75</v>
      </c>
      <c r="Q153" s="75">
        <v>1911.5</v>
      </c>
      <c r="R153" s="75">
        <v>2378.65</v>
      </c>
      <c r="S153" s="75">
        <v>31989.8</v>
      </c>
    </row>
    <row r="154" spans="1:19" x14ac:dyDescent="0.25">
      <c r="A154" s="1"/>
      <c r="B154" s="73" t="s">
        <v>514</v>
      </c>
      <c r="C154" s="73" t="s">
        <v>1008</v>
      </c>
      <c r="D154" s="73" t="s">
        <v>91</v>
      </c>
      <c r="E154" s="74" t="s">
        <v>583</v>
      </c>
      <c r="F154" s="75">
        <v>36.200000000000003</v>
      </c>
      <c r="G154" s="75">
        <v>33</v>
      </c>
      <c r="H154" s="75">
        <v>36.450000000000003</v>
      </c>
      <c r="I154" s="75">
        <v>32.85</v>
      </c>
      <c r="J154" s="75">
        <v>33.6</v>
      </c>
      <c r="K154" s="75">
        <v>32.75</v>
      </c>
      <c r="L154" s="75">
        <v>29.25</v>
      </c>
      <c r="M154" s="75">
        <v>30.65</v>
      </c>
      <c r="N154" s="75">
        <v>42.55</v>
      </c>
      <c r="O154" s="75">
        <v>52.8</v>
      </c>
      <c r="P154" s="75">
        <v>48.4</v>
      </c>
      <c r="Q154" s="75">
        <v>46.55</v>
      </c>
      <c r="R154" s="75">
        <v>44.5</v>
      </c>
      <c r="S154" s="75">
        <v>499.55</v>
      </c>
    </row>
    <row r="155" spans="1:19" x14ac:dyDescent="0.25">
      <c r="A155" s="1"/>
      <c r="B155" s="73" t="s">
        <v>588</v>
      </c>
      <c r="C155" s="73" t="s">
        <v>1178</v>
      </c>
      <c r="D155" s="73" t="s">
        <v>1179</v>
      </c>
      <c r="E155" s="74" t="s">
        <v>584</v>
      </c>
      <c r="F155" s="75"/>
      <c r="G155" s="75"/>
      <c r="H155" s="75"/>
      <c r="I155" s="75"/>
      <c r="J155" s="75"/>
      <c r="K155" s="75"/>
      <c r="L155" s="75"/>
      <c r="M155" s="75"/>
      <c r="N155" s="75"/>
      <c r="O155" s="75"/>
      <c r="P155" s="75"/>
      <c r="Q155" s="75">
        <v>2.0699999999999998</v>
      </c>
      <c r="R155" s="75">
        <v>5.5</v>
      </c>
      <c r="S155" s="75">
        <v>7.57</v>
      </c>
    </row>
    <row r="156" spans="1:19" x14ac:dyDescent="0.25">
      <c r="A156" s="1"/>
      <c r="B156" s="73" t="s">
        <v>588</v>
      </c>
      <c r="C156" s="73" t="s">
        <v>1178</v>
      </c>
      <c r="D156" s="73" t="s">
        <v>1180</v>
      </c>
      <c r="E156" s="74" t="s">
        <v>584</v>
      </c>
      <c r="F156" s="75"/>
      <c r="G156" s="75"/>
      <c r="H156" s="75"/>
      <c r="I156" s="75"/>
      <c r="J156" s="75"/>
      <c r="K156" s="75"/>
      <c r="L156" s="75"/>
      <c r="M156" s="75"/>
      <c r="N156" s="75"/>
      <c r="O156" s="75"/>
      <c r="P156" s="75"/>
      <c r="Q156" s="75"/>
      <c r="R156" s="75"/>
      <c r="S156" s="75">
        <v>0</v>
      </c>
    </row>
    <row r="157" spans="1:19" x14ac:dyDescent="0.25">
      <c r="A157" s="1"/>
      <c r="B157" s="73" t="s">
        <v>588</v>
      </c>
      <c r="C157" s="73" t="s">
        <v>1178</v>
      </c>
      <c r="D157" s="73" t="s">
        <v>1181</v>
      </c>
      <c r="E157" s="74" t="s">
        <v>584</v>
      </c>
      <c r="F157" s="75"/>
      <c r="G157" s="75"/>
      <c r="H157" s="75"/>
      <c r="I157" s="75"/>
      <c r="J157" s="75"/>
      <c r="K157" s="75"/>
      <c r="L157" s="75"/>
      <c r="M157" s="75"/>
      <c r="N157" s="75"/>
      <c r="O157" s="75"/>
      <c r="P157" s="75"/>
      <c r="Q157" s="75"/>
      <c r="R157" s="75">
        <v>175.75</v>
      </c>
      <c r="S157" s="75">
        <v>175.75</v>
      </c>
    </row>
    <row r="158" spans="1:19" x14ac:dyDescent="0.25">
      <c r="A158" s="1"/>
      <c r="B158" s="73" t="s">
        <v>1009</v>
      </c>
      <c r="C158" s="73" t="s">
        <v>1010</v>
      </c>
      <c r="D158" s="73" t="s">
        <v>91</v>
      </c>
      <c r="E158" s="74" t="s">
        <v>583</v>
      </c>
      <c r="F158" s="75">
        <v>480.05</v>
      </c>
      <c r="G158" s="75">
        <v>480.45</v>
      </c>
      <c r="H158" s="75">
        <v>479.55</v>
      </c>
      <c r="I158" s="75">
        <v>480.4</v>
      </c>
      <c r="J158" s="75">
        <v>480.45</v>
      </c>
      <c r="K158" s="75">
        <v>479.3</v>
      </c>
      <c r="L158" s="75">
        <v>480.3</v>
      </c>
      <c r="M158" s="75">
        <v>480.15</v>
      </c>
      <c r="N158" s="75">
        <v>480</v>
      </c>
      <c r="O158" s="75">
        <v>217.7</v>
      </c>
      <c r="P158" s="75">
        <v>479.9</v>
      </c>
      <c r="Q158" s="75">
        <v>480.25</v>
      </c>
      <c r="R158" s="75">
        <v>480</v>
      </c>
      <c r="S158" s="75">
        <v>5978.5</v>
      </c>
    </row>
    <row r="159" spans="1:19" x14ac:dyDescent="0.25">
      <c r="A159" s="1"/>
      <c r="B159" s="73" t="s">
        <v>1009</v>
      </c>
      <c r="C159" s="73" t="s">
        <v>1011</v>
      </c>
      <c r="D159" s="73" t="s">
        <v>91</v>
      </c>
      <c r="E159" s="74" t="s">
        <v>583</v>
      </c>
      <c r="F159" s="75">
        <v>125.05</v>
      </c>
      <c r="G159" s="75">
        <v>128</v>
      </c>
      <c r="H159" s="75">
        <v>129.55000000000001</v>
      </c>
      <c r="I159" s="75">
        <v>130.30000000000001</v>
      </c>
      <c r="J159" s="75">
        <v>133.85</v>
      </c>
      <c r="K159" s="75">
        <v>134.4</v>
      </c>
      <c r="L159" s="75">
        <v>135.65</v>
      </c>
      <c r="M159" s="75">
        <v>138.85</v>
      </c>
      <c r="N159" s="75">
        <v>133.1</v>
      </c>
      <c r="O159" s="75">
        <v>65.55</v>
      </c>
      <c r="P159" s="75">
        <v>139.4</v>
      </c>
      <c r="Q159" s="75">
        <v>146.80000000000001</v>
      </c>
      <c r="R159" s="75">
        <v>157.55000000000001</v>
      </c>
      <c r="S159" s="75">
        <v>1698.05</v>
      </c>
    </row>
    <row r="160" spans="1:19" x14ac:dyDescent="0.25">
      <c r="A160" s="1"/>
      <c r="B160" s="73" t="s">
        <v>1009</v>
      </c>
      <c r="C160" s="73" t="s">
        <v>1012</v>
      </c>
      <c r="D160" s="73" t="s">
        <v>91</v>
      </c>
      <c r="E160" s="74" t="s">
        <v>583</v>
      </c>
      <c r="F160" s="75">
        <v>478.95</v>
      </c>
      <c r="G160" s="75">
        <v>479.4</v>
      </c>
      <c r="H160" s="75">
        <v>478.35</v>
      </c>
      <c r="I160" s="75">
        <v>479.8</v>
      </c>
      <c r="J160" s="75">
        <v>479.4</v>
      </c>
      <c r="K160" s="75">
        <v>478.55</v>
      </c>
      <c r="L160" s="75">
        <v>479.45</v>
      </c>
      <c r="M160" s="75">
        <v>479.05</v>
      </c>
      <c r="N160" s="75">
        <v>479.5</v>
      </c>
      <c r="O160" s="75">
        <v>130.15</v>
      </c>
      <c r="P160" s="75">
        <v>479.25</v>
      </c>
      <c r="Q160" s="75">
        <v>479.55</v>
      </c>
      <c r="R160" s="75">
        <v>479.4</v>
      </c>
      <c r="S160" s="75">
        <v>5880.8</v>
      </c>
    </row>
    <row r="161" spans="1:19" x14ac:dyDescent="0.25">
      <c r="A161" s="1"/>
      <c r="B161" s="73" t="s">
        <v>63</v>
      </c>
      <c r="C161" s="73" t="s">
        <v>1013</v>
      </c>
      <c r="D161" s="73" t="s">
        <v>91</v>
      </c>
      <c r="E161" s="74" t="s">
        <v>583</v>
      </c>
      <c r="F161" s="75">
        <v>71.400000000000006</v>
      </c>
      <c r="G161" s="75">
        <v>69.599999999999994</v>
      </c>
      <c r="H161" s="75">
        <v>91.2</v>
      </c>
      <c r="I161" s="75">
        <v>91.2</v>
      </c>
      <c r="J161" s="75">
        <v>91.2</v>
      </c>
      <c r="K161" s="75">
        <v>91.2</v>
      </c>
      <c r="L161" s="75">
        <v>91.2</v>
      </c>
      <c r="M161" s="75">
        <v>91.2</v>
      </c>
      <c r="N161" s="75">
        <v>91.2</v>
      </c>
      <c r="O161" s="75">
        <v>91.2</v>
      </c>
      <c r="P161" s="75">
        <v>91.2</v>
      </c>
      <c r="Q161" s="75">
        <v>91.2</v>
      </c>
      <c r="R161" s="75">
        <v>91.2</v>
      </c>
      <c r="S161" s="75">
        <v>1144.2</v>
      </c>
    </row>
    <row r="162" spans="1:19" x14ac:dyDescent="0.25">
      <c r="A162" s="1"/>
      <c r="B162" s="73" t="s">
        <v>63</v>
      </c>
      <c r="C162" s="73" t="s">
        <v>1014</v>
      </c>
      <c r="D162" s="73" t="s">
        <v>91</v>
      </c>
      <c r="E162" s="74" t="s">
        <v>583</v>
      </c>
      <c r="F162" s="75">
        <v>791.7</v>
      </c>
      <c r="G162" s="75">
        <v>1015.75</v>
      </c>
      <c r="H162" s="75">
        <v>1021.45</v>
      </c>
      <c r="I162" s="75">
        <v>1019.95</v>
      </c>
      <c r="J162" s="75">
        <v>484.9</v>
      </c>
      <c r="K162" s="75">
        <v>484.65</v>
      </c>
      <c r="L162" s="75">
        <v>115.9</v>
      </c>
      <c r="M162" s="75"/>
      <c r="N162" s="75">
        <v>192.15</v>
      </c>
      <c r="O162" s="75">
        <v>1001.4</v>
      </c>
      <c r="P162" s="75">
        <v>997.3</v>
      </c>
      <c r="Q162" s="75">
        <v>942.6</v>
      </c>
      <c r="R162" s="75">
        <v>819</v>
      </c>
      <c r="S162" s="75">
        <v>8886.75</v>
      </c>
    </row>
    <row r="163" spans="1:19" x14ac:dyDescent="0.25">
      <c r="A163" s="1"/>
      <c r="B163" s="73" t="s">
        <v>63</v>
      </c>
      <c r="C163" s="73" t="s">
        <v>171</v>
      </c>
      <c r="D163" s="73" t="s">
        <v>91</v>
      </c>
      <c r="E163" s="74" t="s">
        <v>583</v>
      </c>
      <c r="F163" s="75">
        <v>4079.7</v>
      </c>
      <c r="G163" s="75">
        <v>4063.65</v>
      </c>
      <c r="H163" s="75">
        <v>4085.25</v>
      </c>
      <c r="I163" s="75">
        <v>4076.9</v>
      </c>
      <c r="J163" s="75">
        <v>3865.05</v>
      </c>
      <c r="K163" s="75">
        <v>3777.75</v>
      </c>
      <c r="L163" s="75">
        <v>4086.95</v>
      </c>
      <c r="M163" s="75">
        <v>4078.15</v>
      </c>
      <c r="N163" s="75">
        <v>4089.65</v>
      </c>
      <c r="O163" s="75">
        <v>4078</v>
      </c>
      <c r="P163" s="75">
        <v>4067.65</v>
      </c>
      <c r="Q163" s="75">
        <v>3903.45</v>
      </c>
      <c r="R163" s="75">
        <v>3885.05</v>
      </c>
      <c r="S163" s="75">
        <v>52137.2</v>
      </c>
    </row>
    <row r="164" spans="1:19" x14ac:dyDescent="0.25">
      <c r="A164" s="1"/>
      <c r="B164" s="73" t="s">
        <v>63</v>
      </c>
      <c r="C164" s="73" t="s">
        <v>173</v>
      </c>
      <c r="D164" s="73" t="s">
        <v>91</v>
      </c>
      <c r="E164" s="74" t="s">
        <v>583</v>
      </c>
      <c r="F164" s="75">
        <v>787.15</v>
      </c>
      <c r="G164" s="75">
        <v>737.75</v>
      </c>
      <c r="H164" s="75">
        <v>699.75</v>
      </c>
      <c r="I164" s="75">
        <v>705.35</v>
      </c>
      <c r="J164" s="75">
        <v>686.9</v>
      </c>
      <c r="K164" s="75">
        <v>678.2</v>
      </c>
      <c r="L164" s="75">
        <v>677.05</v>
      </c>
      <c r="M164" s="75">
        <v>715.1</v>
      </c>
      <c r="N164" s="75">
        <v>717.1</v>
      </c>
      <c r="O164" s="75">
        <v>717</v>
      </c>
      <c r="P164" s="75">
        <v>667.85</v>
      </c>
      <c r="Q164" s="75">
        <v>631.35</v>
      </c>
      <c r="R164" s="75">
        <v>555.9</v>
      </c>
      <c r="S164" s="75">
        <v>8976.4500000000007</v>
      </c>
    </row>
    <row r="165" spans="1:19" x14ac:dyDescent="0.25">
      <c r="A165" s="1"/>
      <c r="B165" s="73" t="s">
        <v>63</v>
      </c>
      <c r="C165" s="73" t="s">
        <v>1015</v>
      </c>
      <c r="D165" s="73" t="s">
        <v>91</v>
      </c>
      <c r="E165" s="74" t="s">
        <v>583</v>
      </c>
      <c r="F165" s="75">
        <v>1068.3</v>
      </c>
      <c r="G165" s="75">
        <v>1084.3</v>
      </c>
      <c r="H165" s="75">
        <v>1100.75</v>
      </c>
      <c r="I165" s="75">
        <v>1105.3499999999999</v>
      </c>
      <c r="J165" s="75">
        <v>1103.95</v>
      </c>
      <c r="K165" s="75">
        <v>1102.3499999999999</v>
      </c>
      <c r="L165" s="75">
        <v>1075.45</v>
      </c>
      <c r="M165" s="75">
        <v>1067.6500000000001</v>
      </c>
      <c r="N165" s="75">
        <v>1070.7</v>
      </c>
      <c r="O165" s="75">
        <v>1067.45</v>
      </c>
      <c r="P165" s="75">
        <v>1065.05</v>
      </c>
      <c r="Q165" s="75">
        <v>1010.95</v>
      </c>
      <c r="R165" s="75">
        <v>1041.25</v>
      </c>
      <c r="S165" s="75">
        <v>13963.5</v>
      </c>
    </row>
    <row r="166" spans="1:19" x14ac:dyDescent="0.25">
      <c r="A166" s="1"/>
      <c r="B166" s="73" t="s">
        <v>63</v>
      </c>
      <c r="C166" s="73" t="s">
        <v>1016</v>
      </c>
      <c r="D166" s="73" t="s">
        <v>91</v>
      </c>
      <c r="E166" s="74" t="s">
        <v>583</v>
      </c>
      <c r="F166" s="75">
        <v>2413.1</v>
      </c>
      <c r="G166" s="75">
        <v>2316.4499999999998</v>
      </c>
      <c r="H166" s="75">
        <v>2463.0500000000002</v>
      </c>
      <c r="I166" s="75">
        <v>2569.6</v>
      </c>
      <c r="J166" s="75">
        <v>2568.65</v>
      </c>
      <c r="K166" s="75">
        <v>2563.1</v>
      </c>
      <c r="L166" s="75">
        <v>2574.6999999999998</v>
      </c>
      <c r="M166" s="75">
        <v>2588.5500000000002</v>
      </c>
      <c r="N166" s="75">
        <v>2590.6</v>
      </c>
      <c r="O166" s="75">
        <v>1674.95</v>
      </c>
      <c r="P166" s="75">
        <v>2473.4</v>
      </c>
      <c r="Q166" s="75">
        <v>2201.6999999999998</v>
      </c>
      <c r="R166" s="75">
        <v>2583.65</v>
      </c>
      <c r="S166" s="75">
        <v>31581.5</v>
      </c>
    </row>
    <row r="167" spans="1:19" x14ac:dyDescent="0.25">
      <c r="A167" s="1"/>
      <c r="B167" s="73" t="s">
        <v>1182</v>
      </c>
      <c r="C167" s="73" t="s">
        <v>1183</v>
      </c>
      <c r="D167" s="73" t="s">
        <v>91</v>
      </c>
      <c r="E167" s="74" t="s">
        <v>585</v>
      </c>
      <c r="F167" s="75">
        <v>168.15</v>
      </c>
      <c r="G167" s="75">
        <v>149</v>
      </c>
      <c r="H167" s="75">
        <v>131.30000000000001</v>
      </c>
      <c r="I167" s="75">
        <v>159.75</v>
      </c>
      <c r="J167" s="75">
        <v>109.1</v>
      </c>
      <c r="K167" s="75">
        <v>57.25</v>
      </c>
      <c r="L167" s="75">
        <v>143.9</v>
      </c>
      <c r="M167" s="75">
        <v>156.05000000000001</v>
      </c>
      <c r="N167" s="75">
        <v>116.25</v>
      </c>
      <c r="O167" s="75">
        <v>162.1</v>
      </c>
      <c r="P167" s="75">
        <v>160.1</v>
      </c>
      <c r="Q167" s="75">
        <v>115.75</v>
      </c>
      <c r="R167" s="75">
        <v>94.5</v>
      </c>
      <c r="S167" s="75">
        <v>1723.2</v>
      </c>
    </row>
    <row r="168" spans="1:19" x14ac:dyDescent="0.25">
      <c r="A168" s="1"/>
      <c r="B168" s="73" t="s">
        <v>175</v>
      </c>
      <c r="C168" s="73" t="s">
        <v>1184</v>
      </c>
      <c r="D168" s="73" t="s">
        <v>1149</v>
      </c>
      <c r="E168" s="74" t="s">
        <v>584</v>
      </c>
      <c r="F168" s="75">
        <v>4830.8500000000004</v>
      </c>
      <c r="G168" s="75">
        <v>1625.15</v>
      </c>
      <c r="H168" s="75">
        <v>1628.25</v>
      </c>
      <c r="I168" s="75">
        <v>4276.7</v>
      </c>
      <c r="J168" s="75">
        <v>1055.25</v>
      </c>
      <c r="K168" s="75">
        <v>2479.4</v>
      </c>
      <c r="L168" s="75">
        <v>4518.25</v>
      </c>
      <c r="M168" s="75">
        <v>4462.8500000000004</v>
      </c>
      <c r="N168" s="75">
        <v>4951.25</v>
      </c>
      <c r="O168" s="75">
        <v>4826.9497700000002</v>
      </c>
      <c r="P168" s="75">
        <v>623.6</v>
      </c>
      <c r="Q168" s="75">
        <v>262.2</v>
      </c>
      <c r="R168" s="75">
        <v>1394.2</v>
      </c>
      <c r="S168" s="75">
        <v>36934.899770000004</v>
      </c>
    </row>
    <row r="169" spans="1:19" x14ac:dyDescent="0.25">
      <c r="A169" s="1"/>
      <c r="B169" s="73" t="s">
        <v>175</v>
      </c>
      <c r="C169" s="73" t="s">
        <v>1184</v>
      </c>
      <c r="D169" s="73" t="s">
        <v>1115</v>
      </c>
      <c r="E169" s="74" t="s">
        <v>584</v>
      </c>
      <c r="F169" s="75">
        <v>2338.3000000000002</v>
      </c>
      <c r="G169" s="75">
        <v>287.8</v>
      </c>
      <c r="H169" s="75">
        <v>693.4</v>
      </c>
      <c r="I169" s="75">
        <v>2167.4499999999998</v>
      </c>
      <c r="J169" s="75">
        <v>184.4</v>
      </c>
      <c r="K169" s="75">
        <v>1121.05</v>
      </c>
      <c r="L169" s="75">
        <v>2236.15</v>
      </c>
      <c r="M169" s="75">
        <v>2220.65</v>
      </c>
      <c r="N169" s="75">
        <v>2373.75</v>
      </c>
      <c r="O169" s="75">
        <v>2333.41345</v>
      </c>
      <c r="P169" s="75"/>
      <c r="Q169" s="75"/>
      <c r="R169" s="75"/>
      <c r="S169" s="75">
        <v>15956.363450000001</v>
      </c>
    </row>
    <row r="170" spans="1:19" x14ac:dyDescent="0.25">
      <c r="A170" s="1"/>
      <c r="B170" s="73" t="s">
        <v>179</v>
      </c>
      <c r="C170" s="73" t="s">
        <v>1185</v>
      </c>
      <c r="D170" s="73" t="s">
        <v>1149</v>
      </c>
      <c r="E170" s="74" t="s">
        <v>584</v>
      </c>
      <c r="F170" s="75"/>
      <c r="G170" s="75"/>
      <c r="H170" s="75"/>
      <c r="I170" s="75"/>
      <c r="J170" s="75"/>
      <c r="K170" s="75"/>
      <c r="L170" s="75"/>
      <c r="M170" s="75"/>
      <c r="N170" s="75"/>
      <c r="O170" s="75"/>
      <c r="P170" s="75"/>
      <c r="Q170" s="75"/>
      <c r="R170" s="75"/>
      <c r="S170" s="75">
        <v>0</v>
      </c>
    </row>
    <row r="171" spans="1:19" x14ac:dyDescent="0.25">
      <c r="A171" s="1"/>
      <c r="B171" s="73" t="s">
        <v>179</v>
      </c>
      <c r="C171" s="73" t="s">
        <v>1185</v>
      </c>
      <c r="D171" s="73" t="s">
        <v>1150</v>
      </c>
      <c r="E171" s="74" t="s">
        <v>584</v>
      </c>
      <c r="F171" s="75">
        <v>979.9</v>
      </c>
      <c r="G171" s="75">
        <v>739.5</v>
      </c>
      <c r="H171" s="75">
        <v>308.60000000000002</v>
      </c>
      <c r="I171" s="75">
        <v>203.65</v>
      </c>
      <c r="J171" s="75">
        <v>198.2</v>
      </c>
      <c r="K171" s="75">
        <v>917.9</v>
      </c>
      <c r="L171" s="75"/>
      <c r="M171" s="75"/>
      <c r="N171" s="75"/>
      <c r="O171" s="75"/>
      <c r="P171" s="75"/>
      <c r="Q171" s="75"/>
      <c r="R171" s="75"/>
      <c r="S171" s="75">
        <v>3347.75</v>
      </c>
    </row>
    <row r="172" spans="1:19" x14ac:dyDescent="0.25">
      <c r="A172" s="1"/>
      <c r="B172" s="73" t="s">
        <v>599</v>
      </c>
      <c r="C172" s="73" t="s">
        <v>1017</v>
      </c>
      <c r="D172" s="73" t="s">
        <v>91</v>
      </c>
      <c r="E172" s="74" t="s">
        <v>583</v>
      </c>
      <c r="F172" s="75"/>
      <c r="G172" s="75"/>
      <c r="H172" s="75"/>
      <c r="I172" s="75"/>
      <c r="J172" s="75"/>
      <c r="K172" s="75"/>
      <c r="L172" s="75"/>
      <c r="M172" s="75"/>
      <c r="N172" s="75"/>
      <c r="O172" s="75"/>
      <c r="P172" s="75"/>
      <c r="Q172" s="75"/>
      <c r="R172" s="75">
        <v>40.549999999999997</v>
      </c>
      <c r="S172" s="75">
        <v>40.549999999999997</v>
      </c>
    </row>
    <row r="173" spans="1:19" x14ac:dyDescent="0.25">
      <c r="A173" s="1"/>
      <c r="B173" s="73" t="s">
        <v>599</v>
      </c>
      <c r="C173" s="73" t="s">
        <v>1018</v>
      </c>
      <c r="D173" s="73" t="s">
        <v>91</v>
      </c>
      <c r="E173" s="74" t="s">
        <v>583</v>
      </c>
      <c r="F173" s="75">
        <v>131.1</v>
      </c>
      <c r="G173" s="75">
        <v>148.55000000000001</v>
      </c>
      <c r="H173" s="75">
        <v>187.85</v>
      </c>
      <c r="I173" s="75">
        <v>202.2</v>
      </c>
      <c r="J173" s="75">
        <v>198.15</v>
      </c>
      <c r="K173" s="75">
        <v>171.95</v>
      </c>
      <c r="L173" s="75">
        <v>160.44999999999999</v>
      </c>
      <c r="M173" s="75">
        <v>158.15</v>
      </c>
      <c r="N173" s="75">
        <v>160.15</v>
      </c>
      <c r="O173" s="75">
        <v>157.19999999999999</v>
      </c>
      <c r="P173" s="75">
        <v>156.94</v>
      </c>
      <c r="Q173" s="75">
        <v>159.55000000000001</v>
      </c>
      <c r="R173" s="75">
        <v>157.44999999999999</v>
      </c>
      <c r="S173" s="75">
        <v>2149.69</v>
      </c>
    </row>
    <row r="174" spans="1:19" x14ac:dyDescent="0.25">
      <c r="A174" s="1"/>
      <c r="B174" s="73" t="s">
        <v>75</v>
      </c>
      <c r="C174" s="73" t="s">
        <v>1019</v>
      </c>
      <c r="D174" s="73" t="s">
        <v>1019</v>
      </c>
      <c r="E174" s="74" t="s">
        <v>583</v>
      </c>
      <c r="F174" s="75">
        <v>489.7</v>
      </c>
      <c r="G174" s="75">
        <v>489.45</v>
      </c>
      <c r="H174" s="75">
        <v>362.25</v>
      </c>
      <c r="I174" s="75">
        <v>489.9</v>
      </c>
      <c r="J174" s="75">
        <v>490.3</v>
      </c>
      <c r="K174" s="75">
        <v>489.5</v>
      </c>
      <c r="L174" s="75">
        <v>490.4</v>
      </c>
      <c r="M174" s="75">
        <v>489.7</v>
      </c>
      <c r="N174" s="75">
        <v>490.35</v>
      </c>
      <c r="O174" s="75">
        <v>488.65</v>
      </c>
      <c r="P174" s="75">
        <v>489.45</v>
      </c>
      <c r="Q174" s="75">
        <v>490.9</v>
      </c>
      <c r="R174" s="75">
        <v>361.7</v>
      </c>
      <c r="S174" s="75">
        <v>6112.25</v>
      </c>
    </row>
    <row r="175" spans="1:19" x14ac:dyDescent="0.25">
      <c r="A175" s="1"/>
      <c r="B175" s="216" t="s">
        <v>1186</v>
      </c>
      <c r="C175" s="216"/>
      <c r="D175" s="216"/>
      <c r="E175" s="216"/>
      <c r="F175" s="76">
        <v>180993.55</v>
      </c>
      <c r="G175" s="76">
        <v>170716.83431499999</v>
      </c>
      <c r="H175" s="76">
        <v>159241.69326</v>
      </c>
      <c r="I175" s="76">
        <v>168170.29699999999</v>
      </c>
      <c r="J175" s="76">
        <v>163525.59112999999</v>
      </c>
      <c r="K175" s="76">
        <v>177912.53</v>
      </c>
      <c r="L175" s="76">
        <v>179143.625</v>
      </c>
      <c r="M175" s="76">
        <v>179153.07500000001</v>
      </c>
      <c r="N175" s="76">
        <v>178514.535</v>
      </c>
      <c r="O175" s="76">
        <v>180111.45542499999</v>
      </c>
      <c r="P175" s="76">
        <v>178942.1</v>
      </c>
      <c r="Q175" s="76">
        <v>164045.88500000001</v>
      </c>
      <c r="R175" s="76">
        <v>178566.38</v>
      </c>
      <c r="S175" s="76">
        <v>2259037.55113</v>
      </c>
    </row>
    <row r="176" spans="1:19" x14ac:dyDescent="0.25">
      <c r="A176" s="1"/>
      <c r="B176" s="1"/>
      <c r="C176" s="1"/>
      <c r="D176" s="1"/>
      <c r="E176" s="1"/>
      <c r="F176" s="1"/>
      <c r="G176" s="1"/>
      <c r="H176" s="1"/>
      <c r="I176" s="1"/>
      <c r="J176" s="1"/>
      <c r="K176" s="1"/>
      <c r="L176" s="1"/>
      <c r="M176" s="1"/>
      <c r="N176" s="1"/>
      <c r="O176" s="1"/>
      <c r="P176" s="1"/>
      <c r="Q176" s="1"/>
      <c r="R176" s="1"/>
      <c r="S176" s="1"/>
    </row>
    <row r="177" spans="1:19" x14ac:dyDescent="0.25">
      <c r="A177" s="1"/>
      <c r="B177" s="1"/>
      <c r="C177" s="1"/>
      <c r="D177" s="1"/>
      <c r="E177" s="1"/>
      <c r="F177" s="1"/>
      <c r="G177" s="1"/>
      <c r="H177" s="1"/>
      <c r="I177" s="1"/>
      <c r="J177" s="1"/>
      <c r="K177" s="1"/>
      <c r="L177" s="1"/>
      <c r="M177" s="1"/>
      <c r="N177" s="1"/>
      <c r="O177" s="1"/>
      <c r="P177" s="1"/>
      <c r="Q177" s="1"/>
      <c r="R177" s="1"/>
      <c r="S177" s="1"/>
    </row>
    <row r="178" spans="1:19" ht="18" x14ac:dyDescent="0.25">
      <c r="A178" s="1"/>
      <c r="B178" s="2" t="s">
        <v>1187</v>
      </c>
      <c r="C178" s="1"/>
      <c r="D178" s="1"/>
      <c r="E178" s="1"/>
      <c r="F178" s="1"/>
      <c r="G178" s="1"/>
      <c r="H178" s="1"/>
      <c r="I178" s="1"/>
      <c r="J178" s="1"/>
      <c r="K178" s="1"/>
      <c r="L178" s="1"/>
      <c r="M178" s="1"/>
      <c r="N178" s="1"/>
      <c r="O178" s="1"/>
      <c r="P178" s="1"/>
      <c r="Q178" s="1"/>
      <c r="R178" s="1"/>
      <c r="S178" s="1"/>
    </row>
    <row r="179" spans="1:19" ht="23.1" customHeight="1" x14ac:dyDescent="0.25">
      <c r="A179" s="1"/>
      <c r="B179" s="201" t="s">
        <v>3</v>
      </c>
      <c r="C179" s="201" t="s">
        <v>91</v>
      </c>
      <c r="D179" s="201" t="s">
        <v>1111</v>
      </c>
      <c r="E179" s="201" t="s">
        <v>1112</v>
      </c>
      <c r="F179" s="215" t="s">
        <v>1113</v>
      </c>
      <c r="G179" s="215"/>
      <c r="H179" s="215"/>
      <c r="I179" s="215"/>
      <c r="J179" s="215"/>
      <c r="K179" s="215"/>
      <c r="L179" s="215"/>
      <c r="M179" s="215"/>
      <c r="N179" s="215"/>
      <c r="O179" s="215"/>
      <c r="P179" s="215"/>
      <c r="Q179" s="215"/>
      <c r="R179" s="215"/>
      <c r="S179" s="215"/>
    </row>
    <row r="180" spans="1:19" ht="23.1" customHeight="1" x14ac:dyDescent="0.25">
      <c r="A180" s="1"/>
      <c r="B180" s="201"/>
      <c r="C180" s="201"/>
      <c r="D180" s="201"/>
      <c r="E180" s="201"/>
      <c r="F180" s="72">
        <v>1</v>
      </c>
      <c r="G180" s="72">
        <v>2</v>
      </c>
      <c r="H180" s="72">
        <v>3</v>
      </c>
      <c r="I180" s="72">
        <v>4</v>
      </c>
      <c r="J180" s="72">
        <v>5</v>
      </c>
      <c r="K180" s="72">
        <v>6</v>
      </c>
      <c r="L180" s="72">
        <v>7</v>
      </c>
      <c r="M180" s="72">
        <v>8</v>
      </c>
      <c r="N180" s="72">
        <v>9</v>
      </c>
      <c r="O180" s="72">
        <v>10</v>
      </c>
      <c r="P180" s="72">
        <v>11</v>
      </c>
      <c r="Q180" s="72">
        <v>12</v>
      </c>
      <c r="R180" s="72">
        <v>13</v>
      </c>
      <c r="S180" s="72" t="s">
        <v>953</v>
      </c>
    </row>
    <row r="181" spans="1:19" x14ac:dyDescent="0.25">
      <c r="A181" s="1"/>
      <c r="B181" s="73" t="s">
        <v>633</v>
      </c>
      <c r="C181" s="73" t="s">
        <v>1188</v>
      </c>
      <c r="D181" s="73" t="s">
        <v>1127</v>
      </c>
      <c r="E181" s="74" t="s">
        <v>583</v>
      </c>
      <c r="F181" s="75">
        <v>168.15</v>
      </c>
      <c r="G181" s="75">
        <v>263.81200000000001</v>
      </c>
      <c r="H181" s="75">
        <v>268.44299999999998</v>
      </c>
      <c r="I181" s="75">
        <v>267.3</v>
      </c>
      <c r="J181" s="75">
        <v>188.667</v>
      </c>
      <c r="K181" s="75">
        <v>253.35</v>
      </c>
      <c r="L181" s="75">
        <v>268.64999999999998</v>
      </c>
      <c r="M181" s="75">
        <v>270.65800000000002</v>
      </c>
      <c r="N181" s="75">
        <v>272.26549999999997</v>
      </c>
      <c r="O181" s="75">
        <v>271.2765</v>
      </c>
      <c r="P181" s="75">
        <v>271.64150000000001</v>
      </c>
      <c r="Q181" s="75">
        <v>270.85000000000002</v>
      </c>
      <c r="R181" s="75">
        <v>261.95</v>
      </c>
      <c r="S181" s="75">
        <v>3297.0135</v>
      </c>
    </row>
    <row r="182" spans="1:19" x14ac:dyDescent="0.25">
      <c r="A182" s="1"/>
      <c r="B182" s="73" t="s">
        <v>23</v>
      </c>
      <c r="C182" s="73" t="s">
        <v>1189</v>
      </c>
      <c r="D182" s="73" t="s">
        <v>1127</v>
      </c>
      <c r="E182" s="74" t="s">
        <v>583</v>
      </c>
      <c r="F182" s="75">
        <v>131.25</v>
      </c>
      <c r="G182" s="75">
        <v>103.7225</v>
      </c>
      <c r="H182" s="75">
        <v>192.39500000000001</v>
      </c>
      <c r="I182" s="75">
        <v>152.08500000000001</v>
      </c>
      <c r="J182" s="75">
        <v>101.1495</v>
      </c>
      <c r="K182" s="75">
        <v>93.9</v>
      </c>
      <c r="L182" s="75">
        <v>79.435000000000002</v>
      </c>
      <c r="M182" s="75">
        <v>47.089910000000003</v>
      </c>
      <c r="N182" s="75">
        <v>92.422449999999998</v>
      </c>
      <c r="O182" s="75">
        <v>104.592905</v>
      </c>
      <c r="P182" s="75">
        <v>160.44090499999999</v>
      </c>
      <c r="Q182" s="75">
        <v>136.20690500000001</v>
      </c>
      <c r="R182" s="75">
        <v>79.349999999999994</v>
      </c>
      <c r="S182" s="75">
        <v>1474.0400749999999</v>
      </c>
    </row>
    <row r="183" spans="1:19" x14ac:dyDescent="0.25">
      <c r="A183" s="1"/>
      <c r="B183" s="73" t="s">
        <v>634</v>
      </c>
      <c r="C183" s="73" t="s">
        <v>1190</v>
      </c>
      <c r="D183" s="73" t="s">
        <v>91</v>
      </c>
      <c r="E183" s="74" t="s">
        <v>583</v>
      </c>
      <c r="F183" s="75">
        <v>316.60000000000002</v>
      </c>
      <c r="G183" s="75">
        <v>316.7</v>
      </c>
      <c r="H183" s="75">
        <v>316.7</v>
      </c>
      <c r="I183" s="75">
        <v>316.8</v>
      </c>
      <c r="J183" s="75">
        <v>316.7</v>
      </c>
      <c r="K183" s="75">
        <v>316.8</v>
      </c>
      <c r="L183" s="75">
        <v>316.8</v>
      </c>
      <c r="M183" s="75">
        <v>316.8</v>
      </c>
      <c r="N183" s="75">
        <v>316.8</v>
      </c>
      <c r="O183" s="75">
        <v>316.04683999999997</v>
      </c>
      <c r="P183" s="75">
        <v>316.8</v>
      </c>
      <c r="Q183" s="75">
        <v>243.35</v>
      </c>
      <c r="R183" s="75">
        <v>316.14999999999998</v>
      </c>
      <c r="S183" s="75">
        <v>4043.04684</v>
      </c>
    </row>
    <row r="184" spans="1:19" x14ac:dyDescent="0.25">
      <c r="A184" s="1"/>
      <c r="B184" s="73" t="s">
        <v>635</v>
      </c>
      <c r="C184" s="73" t="s">
        <v>1191</v>
      </c>
      <c r="D184" s="73" t="s">
        <v>91</v>
      </c>
      <c r="E184" s="74" t="s">
        <v>584</v>
      </c>
      <c r="F184" s="75">
        <v>585.25107000000003</v>
      </c>
      <c r="G184" s="75">
        <v>607.37686499999995</v>
      </c>
      <c r="H184" s="75">
        <v>604.83099000000004</v>
      </c>
      <c r="I184" s="75">
        <v>599.85</v>
      </c>
      <c r="J184" s="75">
        <v>601.16754500000002</v>
      </c>
      <c r="K184" s="75">
        <v>602.35</v>
      </c>
      <c r="L184" s="75">
        <v>608.04999999999995</v>
      </c>
      <c r="M184" s="75">
        <v>603.35175000000004</v>
      </c>
      <c r="N184" s="75">
        <v>599.9</v>
      </c>
      <c r="O184" s="75">
        <v>588.86324999999999</v>
      </c>
      <c r="P184" s="75">
        <v>44.177619999999997</v>
      </c>
      <c r="Q184" s="75">
        <v>0.7</v>
      </c>
      <c r="R184" s="75">
        <v>605.6</v>
      </c>
      <c r="S184" s="75">
        <v>6651.4690899999996</v>
      </c>
    </row>
    <row r="185" spans="1:19" x14ac:dyDescent="0.25">
      <c r="A185" s="1"/>
      <c r="B185" s="73" t="s">
        <v>1192</v>
      </c>
      <c r="C185" s="73" t="s">
        <v>1193</v>
      </c>
      <c r="D185" s="73" t="s">
        <v>1193</v>
      </c>
      <c r="E185" s="74" t="s">
        <v>584</v>
      </c>
      <c r="F185" s="75">
        <v>453.75</v>
      </c>
      <c r="G185" s="75">
        <v>454.75226500000002</v>
      </c>
      <c r="H185" s="75">
        <v>454.75749500000001</v>
      </c>
      <c r="I185" s="75">
        <v>453.6</v>
      </c>
      <c r="J185" s="75">
        <v>454.72634499999998</v>
      </c>
      <c r="K185" s="75">
        <v>453.4</v>
      </c>
      <c r="L185" s="75">
        <v>453.8</v>
      </c>
      <c r="M185" s="75">
        <v>454.79264999999998</v>
      </c>
      <c r="N185" s="75">
        <v>454.55</v>
      </c>
      <c r="O185" s="75">
        <v>454.74390499999998</v>
      </c>
      <c r="P185" s="75">
        <v>454.59005000000002</v>
      </c>
      <c r="Q185" s="75">
        <v>454.3</v>
      </c>
      <c r="R185" s="75">
        <v>454.45</v>
      </c>
      <c r="S185" s="75">
        <v>5906.2127099999998</v>
      </c>
    </row>
    <row r="186" spans="1:19" x14ac:dyDescent="0.25">
      <c r="A186" s="1"/>
      <c r="B186" s="73" t="s">
        <v>1009</v>
      </c>
      <c r="C186" s="73" t="s">
        <v>1194</v>
      </c>
      <c r="D186" s="73" t="s">
        <v>91</v>
      </c>
      <c r="E186" s="74" t="s">
        <v>583</v>
      </c>
      <c r="F186" s="75">
        <v>54.9</v>
      </c>
      <c r="G186" s="75">
        <v>34.85</v>
      </c>
      <c r="H186" s="75">
        <v>51.2</v>
      </c>
      <c r="I186" s="75">
        <v>39.950000000000003</v>
      </c>
      <c r="J186" s="75">
        <v>61.9</v>
      </c>
      <c r="K186" s="75">
        <v>80.2</v>
      </c>
      <c r="L186" s="75">
        <v>83.75</v>
      </c>
      <c r="M186" s="75">
        <v>83.45</v>
      </c>
      <c r="N186" s="75">
        <v>77.099999999999994</v>
      </c>
      <c r="O186" s="75">
        <v>76.8</v>
      </c>
      <c r="P186" s="75">
        <v>77.5</v>
      </c>
      <c r="Q186" s="75">
        <v>109.65</v>
      </c>
      <c r="R186" s="75">
        <v>107.9</v>
      </c>
      <c r="S186" s="75">
        <v>939.15</v>
      </c>
    </row>
    <row r="187" spans="1:19" x14ac:dyDescent="0.25">
      <c r="A187" s="1"/>
      <c r="B187" s="73" t="s">
        <v>1009</v>
      </c>
      <c r="C187" s="73" t="s">
        <v>1195</v>
      </c>
      <c r="D187" s="73" t="s">
        <v>91</v>
      </c>
      <c r="E187" s="74" t="s">
        <v>583</v>
      </c>
      <c r="F187" s="75">
        <v>325.60000000000002</v>
      </c>
      <c r="G187" s="75">
        <v>328.45</v>
      </c>
      <c r="H187" s="75">
        <v>210</v>
      </c>
      <c r="I187" s="75">
        <v>205.2</v>
      </c>
      <c r="J187" s="75">
        <v>211.35</v>
      </c>
      <c r="K187" s="75">
        <v>207.55</v>
      </c>
      <c r="L187" s="75">
        <v>233.75</v>
      </c>
      <c r="M187" s="75">
        <v>213.1</v>
      </c>
      <c r="N187" s="75">
        <v>203.25</v>
      </c>
      <c r="O187" s="75">
        <v>215.37</v>
      </c>
      <c r="P187" s="75">
        <v>208.8</v>
      </c>
      <c r="Q187" s="75">
        <v>221.35</v>
      </c>
      <c r="R187" s="75">
        <v>217.5</v>
      </c>
      <c r="S187" s="75">
        <v>3001.27</v>
      </c>
    </row>
    <row r="188" spans="1:19" x14ac:dyDescent="0.25">
      <c r="A188" s="1"/>
      <c r="B188" s="73" t="s">
        <v>632</v>
      </c>
      <c r="C188" s="73" t="s">
        <v>1196</v>
      </c>
      <c r="D188" s="73" t="s">
        <v>1127</v>
      </c>
      <c r="E188" s="74" t="s">
        <v>583</v>
      </c>
      <c r="F188" s="75">
        <v>508.4</v>
      </c>
      <c r="G188" s="75">
        <v>579.12130500000001</v>
      </c>
      <c r="H188" s="75">
        <v>575.78224</v>
      </c>
      <c r="I188" s="75">
        <v>579.15</v>
      </c>
      <c r="J188" s="75">
        <v>586.39944500000001</v>
      </c>
      <c r="K188" s="75">
        <v>585.54999999999995</v>
      </c>
      <c r="L188" s="75">
        <v>581.85</v>
      </c>
      <c r="M188" s="75">
        <v>584.68625999999995</v>
      </c>
      <c r="N188" s="75">
        <v>583.20000000000005</v>
      </c>
      <c r="O188" s="75">
        <v>568.98824500000001</v>
      </c>
      <c r="P188" s="75">
        <v>580.27509499999996</v>
      </c>
      <c r="Q188" s="75">
        <v>577.20000000000005</v>
      </c>
      <c r="R188" s="75">
        <v>580.70000000000005</v>
      </c>
      <c r="S188" s="75">
        <v>7471.3025900000002</v>
      </c>
    </row>
    <row r="189" spans="1:19" x14ac:dyDescent="0.25">
      <c r="A189" s="1"/>
      <c r="B189" s="216" t="s">
        <v>1197</v>
      </c>
      <c r="C189" s="216"/>
      <c r="D189" s="216"/>
      <c r="E189" s="216"/>
      <c r="F189" s="76">
        <v>2543.9010699999999</v>
      </c>
      <c r="G189" s="76">
        <v>2688.7849350000001</v>
      </c>
      <c r="H189" s="76">
        <v>2674.108725</v>
      </c>
      <c r="I189" s="76">
        <v>2613.9349999999999</v>
      </c>
      <c r="J189" s="76">
        <v>2522.059835</v>
      </c>
      <c r="K189" s="76">
        <v>2593.1</v>
      </c>
      <c r="L189" s="76">
        <v>2626.085</v>
      </c>
      <c r="M189" s="76">
        <v>2573.92857</v>
      </c>
      <c r="N189" s="76">
        <v>2599.4879500000002</v>
      </c>
      <c r="O189" s="76">
        <v>2596.6816450000001</v>
      </c>
      <c r="P189" s="76">
        <v>2114.2251700000002</v>
      </c>
      <c r="Q189" s="76">
        <v>2013.6069050000001</v>
      </c>
      <c r="R189" s="76">
        <v>2623.6</v>
      </c>
      <c r="S189" s="76">
        <v>32783.504804999997</v>
      </c>
    </row>
    <row r="190" spans="1:19" x14ac:dyDescent="0.25">
      <c r="A190" s="1"/>
      <c r="B190" s="1"/>
      <c r="C190" s="1"/>
      <c r="D190" s="1"/>
      <c r="E190" s="1"/>
      <c r="F190" s="1"/>
      <c r="G190" s="1"/>
      <c r="H190" s="1"/>
      <c r="I190" s="1"/>
      <c r="J190" s="1"/>
      <c r="K190" s="1"/>
      <c r="L190" s="1"/>
      <c r="M190" s="1"/>
      <c r="N190" s="1"/>
      <c r="O190" s="1"/>
      <c r="P190" s="1"/>
      <c r="Q190" s="1"/>
      <c r="R190" s="1"/>
      <c r="S190" s="1"/>
    </row>
    <row r="191" spans="1:19" x14ac:dyDescent="0.25">
      <c r="A191" s="1"/>
      <c r="B191" s="1"/>
      <c r="C191" s="1"/>
      <c r="D191" s="1"/>
      <c r="E191" s="1"/>
      <c r="F191" s="1"/>
      <c r="G191" s="1"/>
      <c r="H191" s="1"/>
      <c r="I191" s="1"/>
      <c r="J191" s="1"/>
      <c r="K191" s="1"/>
      <c r="L191" s="1"/>
      <c r="M191" s="1"/>
      <c r="N191" s="1"/>
      <c r="O191" s="1"/>
      <c r="P191" s="1"/>
      <c r="Q191" s="1"/>
      <c r="R191" s="1"/>
      <c r="S191" s="1"/>
    </row>
    <row r="192" spans="1:19" x14ac:dyDescent="0.25">
      <c r="A192" s="1"/>
      <c r="B192" s="1"/>
      <c r="C192" s="1"/>
      <c r="D192" s="1"/>
      <c r="E192" s="1"/>
      <c r="F192" s="1"/>
      <c r="G192" s="1"/>
      <c r="H192" s="1"/>
      <c r="I192" s="1"/>
      <c r="J192" s="1"/>
      <c r="K192" s="1"/>
      <c r="L192" s="1"/>
      <c r="M192" s="1"/>
      <c r="N192" s="1"/>
      <c r="O192" s="1"/>
      <c r="P192" s="1"/>
      <c r="Q192" s="1"/>
      <c r="R192" s="1"/>
      <c r="S192" s="1"/>
    </row>
    <row r="193" spans="1:19" x14ac:dyDescent="0.25">
      <c r="A193" s="1"/>
      <c r="B193" s="1"/>
      <c r="C193" s="1"/>
      <c r="D193" s="1"/>
      <c r="E193" s="1"/>
      <c r="F193" s="1"/>
      <c r="G193" s="1"/>
      <c r="H193" s="1"/>
      <c r="I193" s="1"/>
      <c r="J193" s="1"/>
      <c r="K193" s="1"/>
      <c r="L193" s="1"/>
      <c r="M193" s="1"/>
      <c r="N193" s="1"/>
      <c r="O193" s="1"/>
      <c r="P193" s="1"/>
      <c r="Q193" s="1"/>
      <c r="R193" s="1"/>
      <c r="S193" s="1"/>
    </row>
    <row r="194" spans="1:19" x14ac:dyDescent="0.25">
      <c r="A194" s="1"/>
      <c r="B194" s="1"/>
      <c r="C194" s="1"/>
      <c r="D194" s="1"/>
      <c r="E194" s="1"/>
      <c r="F194" s="1"/>
      <c r="G194" s="1"/>
      <c r="H194" s="1"/>
      <c r="I194" s="77" t="s">
        <v>124</v>
      </c>
      <c r="J194" s="77">
        <v>328051.755</v>
      </c>
      <c r="K194" s="1"/>
      <c r="L194" s="1"/>
      <c r="M194" s="1"/>
      <c r="N194" s="1"/>
      <c r="O194" s="1"/>
      <c r="P194" s="1"/>
      <c r="Q194" s="1"/>
      <c r="R194" s="1"/>
      <c r="S194" s="1"/>
    </row>
    <row r="195" spans="1:19" x14ac:dyDescent="0.25">
      <c r="A195" s="1"/>
      <c r="B195" s="1"/>
      <c r="C195" s="1"/>
      <c r="D195" s="1"/>
      <c r="E195" s="1"/>
      <c r="F195" s="1"/>
      <c r="G195" s="1"/>
      <c r="H195" s="1"/>
      <c r="I195" s="77" t="s">
        <v>146</v>
      </c>
      <c r="J195" s="77">
        <v>327360.06550000003</v>
      </c>
      <c r="K195" s="1"/>
      <c r="L195" s="1"/>
      <c r="M195" s="1"/>
      <c r="N195" s="1"/>
      <c r="O195" s="1"/>
      <c r="P195" s="1"/>
      <c r="Q195" s="1"/>
      <c r="R195" s="1"/>
      <c r="S195" s="1"/>
    </row>
    <row r="196" spans="1:19" x14ac:dyDescent="0.25">
      <c r="A196" s="1"/>
      <c r="B196" s="1"/>
      <c r="C196" s="1"/>
      <c r="D196" s="1"/>
      <c r="E196" s="1"/>
      <c r="F196" s="1"/>
      <c r="G196" s="1"/>
      <c r="H196" s="1"/>
      <c r="I196" s="77" t="s">
        <v>111</v>
      </c>
      <c r="J196" s="77">
        <v>238733.48499999999</v>
      </c>
      <c r="K196" s="1"/>
      <c r="L196" s="1"/>
      <c r="M196" s="1"/>
      <c r="N196" s="1"/>
      <c r="O196" s="1"/>
      <c r="P196" s="1"/>
      <c r="Q196" s="1"/>
      <c r="R196" s="1"/>
      <c r="S196" s="1"/>
    </row>
    <row r="197" spans="1:19" x14ac:dyDescent="0.25">
      <c r="A197" s="1"/>
      <c r="B197" s="1"/>
      <c r="C197" s="1"/>
      <c r="D197" s="1"/>
      <c r="E197" s="1"/>
      <c r="F197" s="1"/>
      <c r="G197" s="1"/>
      <c r="H197" s="1"/>
      <c r="I197" s="77" t="s">
        <v>98</v>
      </c>
      <c r="J197" s="77">
        <v>215610.1</v>
      </c>
      <c r="K197" s="1"/>
      <c r="L197" s="1"/>
      <c r="M197" s="1"/>
      <c r="N197" s="1"/>
      <c r="O197" s="1"/>
      <c r="P197" s="1"/>
      <c r="Q197" s="1"/>
      <c r="R197" s="1"/>
      <c r="S197" s="1"/>
    </row>
    <row r="198" spans="1:19" x14ac:dyDescent="0.25">
      <c r="A198" s="1"/>
      <c r="B198" s="1"/>
      <c r="C198" s="1"/>
      <c r="D198" s="1"/>
      <c r="E198" s="1"/>
      <c r="F198" s="1"/>
      <c r="G198" s="1"/>
      <c r="H198" s="1"/>
      <c r="I198" s="77" t="s">
        <v>101</v>
      </c>
      <c r="J198" s="77">
        <v>139211.5</v>
      </c>
      <c r="K198" s="1"/>
      <c r="L198" s="1"/>
      <c r="M198" s="1"/>
      <c r="N198" s="1"/>
      <c r="O198" s="1"/>
      <c r="P198" s="1"/>
      <c r="Q198" s="1"/>
      <c r="R198" s="1"/>
      <c r="S198" s="1"/>
    </row>
    <row r="199" spans="1:19" x14ac:dyDescent="0.25">
      <c r="A199" s="1"/>
      <c r="B199" s="1"/>
      <c r="C199" s="1"/>
      <c r="D199" s="1"/>
      <c r="E199" s="1"/>
      <c r="F199" s="1"/>
      <c r="G199" s="1"/>
      <c r="H199" s="1"/>
      <c r="I199" s="77" t="s">
        <v>121</v>
      </c>
      <c r="J199" s="77">
        <v>118145.959315</v>
      </c>
      <c r="K199" s="1"/>
      <c r="L199" s="1"/>
      <c r="M199" s="1"/>
      <c r="N199" s="1"/>
      <c r="O199" s="1"/>
      <c r="P199" s="1"/>
      <c r="Q199" s="1"/>
      <c r="R199" s="1"/>
      <c r="S199" s="1"/>
    </row>
    <row r="200" spans="1:19" x14ac:dyDescent="0.25">
      <c r="A200" s="1"/>
      <c r="B200" s="1"/>
      <c r="C200" s="1"/>
      <c r="D200" s="1"/>
      <c r="E200" s="1"/>
      <c r="F200" s="1"/>
      <c r="G200" s="1"/>
      <c r="H200" s="1"/>
      <c r="I200" s="77" t="s">
        <v>63</v>
      </c>
      <c r="J200" s="77">
        <v>116689.60000000001</v>
      </c>
      <c r="K200" s="1"/>
      <c r="L200" s="1"/>
      <c r="M200" s="1"/>
      <c r="N200" s="1"/>
      <c r="O200" s="1"/>
      <c r="P200" s="1"/>
      <c r="Q200" s="1"/>
      <c r="R200" s="1"/>
      <c r="S200" s="1"/>
    </row>
    <row r="201" spans="1:19" x14ac:dyDescent="0.25">
      <c r="A201" s="1"/>
      <c r="B201" s="1"/>
      <c r="C201" s="1"/>
      <c r="D201" s="1"/>
      <c r="E201" s="1"/>
      <c r="F201" s="1"/>
      <c r="G201" s="1"/>
      <c r="H201" s="1"/>
      <c r="I201" s="77" t="s">
        <v>138</v>
      </c>
      <c r="J201" s="77">
        <v>102228.8</v>
      </c>
      <c r="K201" s="1"/>
      <c r="L201" s="1"/>
      <c r="M201" s="1"/>
      <c r="N201" s="1"/>
      <c r="O201" s="1"/>
      <c r="P201" s="1"/>
      <c r="Q201" s="1"/>
      <c r="R201" s="1"/>
      <c r="S201" s="1"/>
    </row>
    <row r="202" spans="1:19" x14ac:dyDescent="0.25">
      <c r="A202" s="1"/>
      <c r="B202" s="1"/>
      <c r="C202" s="1"/>
      <c r="D202" s="1"/>
      <c r="E202" s="1"/>
      <c r="F202" s="1"/>
      <c r="G202" s="1"/>
      <c r="H202" s="1"/>
      <c r="I202" s="77" t="s">
        <v>587</v>
      </c>
      <c r="J202" s="77">
        <v>62493.65</v>
      </c>
      <c r="K202" s="1"/>
      <c r="L202" s="1"/>
      <c r="M202" s="1"/>
      <c r="N202" s="1"/>
      <c r="O202" s="1"/>
      <c r="P202" s="1"/>
      <c r="Q202" s="1"/>
      <c r="R202" s="1"/>
      <c r="S202" s="1"/>
    </row>
    <row r="203" spans="1:19" x14ac:dyDescent="0.25">
      <c r="A203" s="1"/>
      <c r="B203" s="1"/>
      <c r="C203" s="1"/>
      <c r="D203" s="1"/>
      <c r="E203" s="1"/>
      <c r="F203" s="1"/>
      <c r="G203" s="1"/>
      <c r="H203" s="1"/>
      <c r="I203" s="77" t="s">
        <v>88</v>
      </c>
      <c r="J203" s="77">
        <v>62040.3</v>
      </c>
      <c r="K203" s="1"/>
      <c r="L203" s="1"/>
      <c r="M203" s="1"/>
      <c r="N203" s="1"/>
      <c r="O203" s="1"/>
      <c r="P203" s="1"/>
      <c r="Q203" s="1"/>
      <c r="R203" s="1"/>
      <c r="S203" s="1"/>
    </row>
    <row r="204" spans="1:19" x14ac:dyDescent="0.25">
      <c r="A204" s="1"/>
      <c r="B204" s="1"/>
      <c r="C204" s="1"/>
      <c r="D204" s="1"/>
      <c r="E204" s="1"/>
      <c r="F204" s="1"/>
      <c r="G204" s="1"/>
      <c r="H204" s="1"/>
      <c r="I204" s="77" t="s">
        <v>591</v>
      </c>
      <c r="J204" s="77">
        <v>57759.154130000003</v>
      </c>
      <c r="K204" s="1"/>
      <c r="L204" s="1"/>
      <c r="M204" s="1"/>
      <c r="N204" s="1"/>
      <c r="O204" s="1"/>
      <c r="P204" s="1"/>
      <c r="Q204" s="1"/>
      <c r="R204" s="1"/>
      <c r="S204" s="1"/>
    </row>
    <row r="205" spans="1:19" x14ac:dyDescent="0.25">
      <c r="A205" s="1"/>
      <c r="B205" s="1"/>
      <c r="C205" s="1"/>
      <c r="D205" s="1"/>
      <c r="E205" s="1"/>
      <c r="F205" s="1"/>
      <c r="G205" s="1"/>
      <c r="H205" s="1"/>
      <c r="I205" s="77" t="s">
        <v>175</v>
      </c>
      <c r="J205" s="77">
        <v>52891.263220000001</v>
      </c>
      <c r="K205" s="1"/>
      <c r="L205" s="1"/>
      <c r="M205" s="1"/>
      <c r="N205" s="1"/>
      <c r="O205" s="1"/>
      <c r="P205" s="1"/>
      <c r="Q205" s="1"/>
      <c r="R205" s="1"/>
      <c r="S205" s="1"/>
    </row>
    <row r="206" spans="1:19" x14ac:dyDescent="0.25">
      <c r="A206" s="1"/>
      <c r="B206" s="1"/>
      <c r="C206" s="1"/>
      <c r="D206" s="1"/>
      <c r="E206" s="1"/>
      <c r="F206" s="1"/>
      <c r="G206" s="1"/>
      <c r="H206" s="1"/>
      <c r="I206" s="77" t="s">
        <v>589</v>
      </c>
      <c r="J206" s="77">
        <v>51076.7</v>
      </c>
      <c r="K206" s="1"/>
      <c r="L206" s="1"/>
      <c r="M206" s="1"/>
      <c r="N206" s="1"/>
      <c r="O206" s="1"/>
      <c r="P206" s="1"/>
      <c r="Q206" s="1"/>
      <c r="R206" s="1"/>
      <c r="S206" s="1"/>
    </row>
    <row r="207" spans="1:19" x14ac:dyDescent="0.25">
      <c r="A207" s="1"/>
      <c r="B207" s="1"/>
      <c r="C207" s="1"/>
      <c r="D207" s="1"/>
      <c r="E207" s="1"/>
      <c r="F207" s="1"/>
      <c r="G207" s="1"/>
      <c r="H207" s="1"/>
      <c r="I207" s="77" t="s">
        <v>514</v>
      </c>
      <c r="J207" s="77">
        <v>32489.35</v>
      </c>
      <c r="K207" s="1"/>
      <c r="L207" s="1"/>
      <c r="M207" s="1"/>
      <c r="N207" s="1"/>
      <c r="O207" s="1"/>
      <c r="P207" s="1"/>
      <c r="Q207" s="1"/>
      <c r="R207" s="1"/>
      <c r="S207" s="1"/>
    </row>
    <row r="208" spans="1:19" x14ac:dyDescent="0.25">
      <c r="A208" s="1"/>
      <c r="B208" s="1"/>
      <c r="C208" s="1"/>
      <c r="D208" s="1"/>
      <c r="E208" s="1"/>
      <c r="F208" s="1"/>
      <c r="G208" s="1"/>
      <c r="H208" s="1"/>
      <c r="I208" s="77" t="s">
        <v>594</v>
      </c>
      <c r="J208" s="77">
        <v>27831.5</v>
      </c>
      <c r="K208" s="1"/>
      <c r="L208" s="1"/>
      <c r="M208" s="1"/>
      <c r="N208" s="1"/>
      <c r="O208" s="1"/>
      <c r="P208" s="1"/>
      <c r="Q208" s="1"/>
      <c r="R208" s="1"/>
      <c r="S208" s="1"/>
    </row>
    <row r="209" spans="1:19" x14ac:dyDescent="0.25">
      <c r="A209" s="1"/>
      <c r="B209" s="1"/>
      <c r="C209" s="1"/>
      <c r="D209" s="1"/>
      <c r="E209" s="1"/>
      <c r="F209" s="1"/>
      <c r="G209" s="1"/>
      <c r="H209" s="1"/>
      <c r="I209" s="77" t="s">
        <v>93</v>
      </c>
      <c r="J209" s="77">
        <v>27010.1</v>
      </c>
      <c r="K209" s="1"/>
      <c r="L209" s="1"/>
      <c r="M209" s="1"/>
      <c r="N209" s="1"/>
      <c r="O209" s="1"/>
      <c r="P209" s="1"/>
      <c r="Q209" s="1"/>
      <c r="R209" s="1"/>
      <c r="S209" s="1"/>
    </row>
    <row r="210" spans="1:19" x14ac:dyDescent="0.25">
      <c r="A210" s="1"/>
      <c r="B210" s="1"/>
      <c r="C210" s="1"/>
      <c r="D210" s="1"/>
      <c r="E210" s="1"/>
      <c r="F210" s="1"/>
      <c r="G210" s="1"/>
      <c r="H210" s="1"/>
      <c r="I210" s="77" t="s">
        <v>325</v>
      </c>
      <c r="J210" s="77">
        <v>26840.6</v>
      </c>
      <c r="K210" s="1"/>
      <c r="L210" s="1"/>
      <c r="M210" s="1"/>
      <c r="N210" s="1"/>
      <c r="O210" s="1"/>
      <c r="P210" s="1"/>
      <c r="Q210" s="1"/>
      <c r="R210" s="1"/>
      <c r="S210" s="1"/>
    </row>
    <row r="211" spans="1:19" x14ac:dyDescent="0.25">
      <c r="A211" s="1"/>
      <c r="B211" s="1"/>
      <c r="C211" s="1"/>
      <c r="D211" s="1"/>
      <c r="E211" s="1"/>
      <c r="F211" s="1"/>
      <c r="G211" s="1"/>
      <c r="H211" s="1"/>
      <c r="I211" s="77" t="s">
        <v>590</v>
      </c>
      <c r="J211" s="77">
        <v>23713.5</v>
      </c>
      <c r="K211" s="1"/>
      <c r="L211" s="1"/>
      <c r="M211" s="1"/>
      <c r="N211" s="1"/>
      <c r="O211" s="1"/>
      <c r="P211" s="1"/>
      <c r="Q211" s="1"/>
      <c r="R211" s="1"/>
      <c r="S211" s="1"/>
    </row>
    <row r="212" spans="1:19" x14ac:dyDescent="0.25">
      <c r="A212" s="1"/>
      <c r="B212" s="1"/>
      <c r="C212" s="1"/>
      <c r="D212" s="1"/>
      <c r="E212" s="1"/>
      <c r="F212" s="1"/>
      <c r="G212" s="1"/>
      <c r="H212" s="1"/>
      <c r="I212" s="77" t="s">
        <v>596</v>
      </c>
      <c r="J212" s="77">
        <v>21803.1</v>
      </c>
      <c r="K212" s="1"/>
      <c r="L212" s="1"/>
      <c r="M212" s="1"/>
      <c r="N212" s="1"/>
      <c r="O212" s="1"/>
      <c r="P212" s="1"/>
      <c r="Q212" s="1"/>
      <c r="R212" s="1"/>
      <c r="S212" s="1"/>
    </row>
    <row r="213" spans="1:19" x14ac:dyDescent="0.25">
      <c r="A213" s="1"/>
      <c r="B213" s="1"/>
      <c r="C213" s="1"/>
      <c r="D213" s="1"/>
      <c r="E213" s="1"/>
      <c r="F213" s="1"/>
      <c r="G213" s="1"/>
      <c r="H213" s="1"/>
      <c r="I213" s="77" t="s">
        <v>621</v>
      </c>
      <c r="J213" s="77">
        <v>21367.599999999999</v>
      </c>
      <c r="K213" s="1"/>
      <c r="L213" s="1"/>
      <c r="M213" s="1"/>
      <c r="N213" s="1"/>
      <c r="O213" s="1"/>
      <c r="P213" s="1"/>
      <c r="Q213" s="1"/>
      <c r="R213" s="1"/>
      <c r="S213" s="1"/>
    </row>
    <row r="214" spans="1:19" x14ac:dyDescent="0.25">
      <c r="A214" s="1"/>
      <c r="B214" s="1"/>
      <c r="C214" s="1"/>
      <c r="D214" s="1"/>
      <c r="E214" s="1"/>
      <c r="F214" s="1"/>
      <c r="G214" s="1"/>
      <c r="H214" s="1"/>
      <c r="I214" s="77" t="s">
        <v>624</v>
      </c>
      <c r="J214" s="77">
        <v>21256.472699999998</v>
      </c>
      <c r="K214" s="1"/>
      <c r="L214" s="1"/>
      <c r="M214" s="1"/>
      <c r="N214" s="1"/>
      <c r="O214" s="1"/>
      <c r="P214" s="1"/>
      <c r="Q214" s="1"/>
      <c r="R214" s="1"/>
      <c r="S214" s="1"/>
    </row>
    <row r="215" spans="1:19" x14ac:dyDescent="0.25">
      <c r="A215" s="1"/>
      <c r="B215" s="1"/>
      <c r="C215" s="1"/>
      <c r="D215" s="1"/>
      <c r="E215" s="1"/>
      <c r="F215" s="1"/>
      <c r="G215" s="1"/>
      <c r="H215" s="1"/>
      <c r="I215" s="77" t="s">
        <v>30</v>
      </c>
      <c r="J215" s="77">
        <v>15055.25</v>
      </c>
      <c r="K215" s="1"/>
      <c r="L215" s="1"/>
      <c r="M215" s="1"/>
      <c r="N215" s="1"/>
      <c r="O215" s="1"/>
      <c r="P215" s="1"/>
      <c r="Q215" s="1"/>
      <c r="R215" s="1"/>
      <c r="S215" s="1"/>
    </row>
    <row r="216" spans="1:19" x14ac:dyDescent="0.25">
      <c r="A216" s="1"/>
      <c r="B216" s="1"/>
      <c r="C216" s="1"/>
      <c r="D216" s="1"/>
      <c r="E216" s="1"/>
      <c r="F216" s="1"/>
      <c r="G216" s="1"/>
      <c r="H216" s="1"/>
      <c r="I216" s="77" t="s">
        <v>622</v>
      </c>
      <c r="J216" s="77">
        <v>14028.45</v>
      </c>
      <c r="K216" s="1"/>
      <c r="L216" s="1"/>
      <c r="M216" s="1"/>
      <c r="N216" s="1"/>
      <c r="O216" s="1"/>
      <c r="P216" s="1"/>
      <c r="Q216" s="1"/>
      <c r="R216" s="1"/>
      <c r="S216" s="1"/>
    </row>
    <row r="217" spans="1:19" x14ac:dyDescent="0.25">
      <c r="A217" s="1"/>
      <c r="B217" s="1"/>
      <c r="C217" s="1"/>
      <c r="D217" s="1"/>
      <c r="E217" s="1"/>
      <c r="F217" s="1"/>
      <c r="G217" s="1"/>
      <c r="H217" s="1"/>
      <c r="I217" s="77" t="s">
        <v>627</v>
      </c>
      <c r="J217" s="77">
        <v>13557.35</v>
      </c>
      <c r="K217" s="1"/>
      <c r="L217" s="1"/>
      <c r="M217" s="1"/>
      <c r="N217" s="1"/>
      <c r="O217" s="1"/>
      <c r="P217" s="1"/>
      <c r="Q217" s="1"/>
      <c r="R217" s="1"/>
      <c r="S217" s="1"/>
    </row>
    <row r="218" spans="1:19" x14ac:dyDescent="0.25">
      <c r="A218" s="1"/>
      <c r="B218" s="1"/>
      <c r="C218" s="1"/>
      <c r="D218" s="1"/>
      <c r="E218" s="1"/>
      <c r="F218" s="1"/>
      <c r="G218" s="1"/>
      <c r="H218" s="1"/>
      <c r="I218" s="77" t="s">
        <v>614</v>
      </c>
      <c r="J218" s="77">
        <v>13325.8</v>
      </c>
      <c r="K218" s="1"/>
      <c r="L218" s="1"/>
      <c r="M218" s="1"/>
      <c r="N218" s="1"/>
      <c r="O218" s="1"/>
      <c r="P218" s="1"/>
      <c r="Q218" s="1"/>
      <c r="R218" s="1"/>
      <c r="S218" s="1"/>
    </row>
    <row r="219" spans="1:19" x14ac:dyDescent="0.25">
      <c r="A219" s="1"/>
      <c r="B219" s="1"/>
      <c r="C219" s="1"/>
      <c r="D219" s="1"/>
      <c r="E219" s="1"/>
      <c r="F219" s="1"/>
      <c r="G219" s="1"/>
      <c r="H219" s="1"/>
      <c r="I219" s="77" t="s">
        <v>104</v>
      </c>
      <c r="J219" s="77">
        <v>8910.4</v>
      </c>
      <c r="K219" s="1"/>
      <c r="L219" s="1"/>
      <c r="M219" s="1"/>
      <c r="N219" s="1"/>
      <c r="O219" s="1"/>
      <c r="P219" s="1"/>
      <c r="Q219" s="1"/>
      <c r="R219" s="1"/>
      <c r="S219" s="1"/>
    </row>
    <row r="220" spans="1:19" x14ac:dyDescent="0.25">
      <c r="A220" s="1"/>
      <c r="B220" s="1"/>
      <c r="C220" s="1"/>
      <c r="D220" s="1"/>
      <c r="E220" s="1"/>
      <c r="F220" s="1"/>
      <c r="G220" s="1"/>
      <c r="H220" s="1"/>
      <c r="I220" s="77" t="s">
        <v>623</v>
      </c>
      <c r="J220" s="77">
        <v>8675.9</v>
      </c>
      <c r="K220" s="1"/>
      <c r="L220" s="1"/>
      <c r="M220" s="1"/>
      <c r="N220" s="1"/>
      <c r="O220" s="1"/>
      <c r="P220" s="1"/>
      <c r="Q220" s="1"/>
      <c r="R220" s="1"/>
      <c r="S220" s="1"/>
    </row>
    <row r="221" spans="1:19" x14ac:dyDescent="0.25">
      <c r="A221" s="1"/>
      <c r="B221" s="1"/>
      <c r="C221" s="1"/>
      <c r="D221" s="1"/>
      <c r="E221" s="1"/>
      <c r="F221" s="1"/>
      <c r="G221" s="1"/>
      <c r="H221" s="1"/>
      <c r="I221" s="77" t="s">
        <v>602</v>
      </c>
      <c r="J221" s="77">
        <v>8300.2000000000007</v>
      </c>
      <c r="K221" s="1"/>
      <c r="L221" s="1"/>
      <c r="M221" s="1"/>
      <c r="N221" s="1"/>
      <c r="O221" s="1"/>
      <c r="P221" s="1"/>
      <c r="Q221" s="1"/>
      <c r="R221" s="1"/>
      <c r="S221" s="1"/>
    </row>
    <row r="222" spans="1:19" x14ac:dyDescent="0.25">
      <c r="A222" s="1"/>
      <c r="B222" s="1"/>
      <c r="C222" s="1"/>
      <c r="D222" s="1"/>
      <c r="E222" s="1"/>
      <c r="F222" s="1"/>
      <c r="G222" s="1"/>
      <c r="H222" s="1"/>
      <c r="I222" s="77" t="s">
        <v>607</v>
      </c>
      <c r="J222" s="77">
        <v>6201.25</v>
      </c>
      <c r="K222" s="1"/>
      <c r="L222" s="1"/>
      <c r="M222" s="1"/>
      <c r="N222" s="1"/>
      <c r="O222" s="1"/>
      <c r="P222" s="1"/>
      <c r="Q222" s="1"/>
      <c r="R222" s="1"/>
      <c r="S222" s="1"/>
    </row>
    <row r="223" spans="1:19" x14ac:dyDescent="0.25">
      <c r="A223" s="1"/>
      <c r="B223" s="1"/>
      <c r="C223" s="1"/>
      <c r="D223" s="1"/>
      <c r="E223" s="1"/>
      <c r="F223" s="1"/>
      <c r="G223" s="1"/>
      <c r="H223" s="1"/>
      <c r="I223" s="77" t="s">
        <v>75</v>
      </c>
      <c r="J223" s="77">
        <v>6112.25</v>
      </c>
      <c r="K223" s="1"/>
      <c r="L223" s="1"/>
      <c r="M223" s="1"/>
      <c r="N223" s="1"/>
      <c r="O223" s="1"/>
      <c r="P223" s="1"/>
      <c r="Q223" s="1"/>
      <c r="R223" s="1"/>
      <c r="S223" s="1"/>
    </row>
    <row r="224" spans="1:19" x14ac:dyDescent="0.25">
      <c r="A224" s="1"/>
      <c r="B224" s="1"/>
      <c r="C224" s="1"/>
      <c r="D224" s="1"/>
      <c r="E224" s="1"/>
      <c r="F224" s="1"/>
      <c r="G224" s="1"/>
      <c r="H224" s="1"/>
      <c r="I224" s="77" t="s">
        <v>600</v>
      </c>
      <c r="J224" s="77">
        <v>6106.4502599999996</v>
      </c>
      <c r="K224" s="1"/>
      <c r="L224" s="1"/>
      <c r="M224" s="1"/>
      <c r="N224" s="1"/>
      <c r="O224" s="1"/>
      <c r="P224" s="1"/>
      <c r="Q224" s="1"/>
      <c r="R224" s="1"/>
      <c r="S224" s="1"/>
    </row>
    <row r="225" spans="1:19" x14ac:dyDescent="0.25">
      <c r="A225" s="1"/>
      <c r="B225" s="1"/>
      <c r="C225" s="1"/>
      <c r="D225" s="1"/>
      <c r="E225" s="1"/>
      <c r="F225" s="1"/>
      <c r="G225" s="1"/>
      <c r="H225" s="1"/>
      <c r="I225" s="77" t="s">
        <v>608</v>
      </c>
      <c r="J225" s="77">
        <v>6060.9</v>
      </c>
      <c r="K225" s="1"/>
      <c r="L225" s="1"/>
      <c r="M225" s="1"/>
      <c r="N225" s="1"/>
      <c r="O225" s="1"/>
      <c r="P225" s="1"/>
      <c r="Q225" s="1"/>
      <c r="R225" s="1"/>
      <c r="S225" s="1"/>
    </row>
    <row r="226" spans="1:19" x14ac:dyDescent="0.25">
      <c r="A226" s="1"/>
      <c r="B226" s="1"/>
      <c r="C226" s="1"/>
      <c r="D226" s="1"/>
      <c r="E226" s="1"/>
      <c r="F226" s="1"/>
      <c r="G226" s="1"/>
      <c r="H226" s="1"/>
      <c r="I226" s="77" t="s">
        <v>593</v>
      </c>
      <c r="J226" s="77">
        <v>6021.9</v>
      </c>
      <c r="K226" s="1"/>
      <c r="L226" s="1"/>
      <c r="M226" s="1"/>
      <c r="N226" s="1"/>
      <c r="O226" s="1"/>
      <c r="P226" s="1"/>
      <c r="Q226" s="1"/>
      <c r="R226" s="1"/>
      <c r="S226" s="1"/>
    </row>
    <row r="227" spans="1:19" x14ac:dyDescent="0.25">
      <c r="A227" s="1"/>
      <c r="B227" s="1"/>
      <c r="C227" s="1"/>
      <c r="D227" s="1"/>
      <c r="E227" s="1"/>
      <c r="F227" s="1"/>
      <c r="G227" s="1"/>
      <c r="H227" s="1"/>
      <c r="I227" s="77" t="s">
        <v>592</v>
      </c>
      <c r="J227" s="77">
        <v>5800.3325050000003</v>
      </c>
      <c r="K227" s="1"/>
      <c r="L227" s="1"/>
      <c r="M227" s="1"/>
      <c r="N227" s="1"/>
      <c r="O227" s="1"/>
      <c r="P227" s="1"/>
      <c r="Q227" s="1"/>
      <c r="R227" s="1"/>
      <c r="S227" s="1"/>
    </row>
    <row r="228" spans="1:19" x14ac:dyDescent="0.25">
      <c r="A228" s="1"/>
      <c r="B228" s="1"/>
      <c r="C228" s="1"/>
      <c r="D228" s="1"/>
      <c r="E228" s="1"/>
      <c r="F228" s="1"/>
      <c r="G228" s="1"/>
      <c r="H228" s="1"/>
      <c r="I228" s="77" t="s">
        <v>611</v>
      </c>
      <c r="J228" s="77">
        <v>5769.3</v>
      </c>
      <c r="K228" s="1"/>
      <c r="L228" s="1"/>
      <c r="M228" s="1"/>
      <c r="N228" s="1"/>
      <c r="O228" s="1"/>
      <c r="P228" s="1"/>
      <c r="Q228" s="1"/>
      <c r="R228" s="1"/>
      <c r="S228" s="1"/>
    </row>
    <row r="229" spans="1:19" x14ac:dyDescent="0.25">
      <c r="A229" s="1"/>
      <c r="B229" s="1"/>
      <c r="C229" s="1"/>
      <c r="D229" s="1"/>
      <c r="E229" s="1"/>
      <c r="F229" s="1"/>
      <c r="G229" s="1"/>
      <c r="H229" s="1"/>
      <c r="I229" s="77" t="s">
        <v>617</v>
      </c>
      <c r="J229" s="77">
        <v>5678.3</v>
      </c>
      <c r="K229" s="1"/>
      <c r="L229" s="1"/>
      <c r="M229" s="1"/>
      <c r="N229" s="1"/>
      <c r="O229" s="1"/>
      <c r="P229" s="1"/>
      <c r="Q229" s="1"/>
      <c r="R229" s="1"/>
      <c r="S229" s="1"/>
    </row>
    <row r="230" spans="1:19" x14ac:dyDescent="0.25">
      <c r="A230" s="1"/>
      <c r="B230" s="1"/>
      <c r="C230" s="1"/>
      <c r="D230" s="1"/>
      <c r="E230" s="1"/>
      <c r="F230" s="1"/>
      <c r="G230" s="1"/>
      <c r="H230" s="1"/>
      <c r="I230" s="77" t="s">
        <v>609</v>
      </c>
      <c r="J230" s="77">
        <v>5370.15</v>
      </c>
      <c r="K230" s="1"/>
      <c r="L230" s="1"/>
      <c r="M230" s="1"/>
      <c r="N230" s="1"/>
      <c r="O230" s="1"/>
      <c r="P230" s="1"/>
      <c r="Q230" s="1"/>
      <c r="R230" s="1"/>
      <c r="S230" s="1"/>
    </row>
    <row r="231" spans="1:19" x14ac:dyDescent="0.25">
      <c r="A231" s="1"/>
      <c r="B231" s="1"/>
      <c r="C231" s="1"/>
      <c r="D231" s="1"/>
      <c r="E231" s="1"/>
      <c r="F231" s="1"/>
      <c r="G231" s="1"/>
      <c r="H231" s="1"/>
      <c r="I231" s="77" t="s">
        <v>631</v>
      </c>
      <c r="J231" s="77">
        <v>4932.95</v>
      </c>
      <c r="K231" s="1"/>
      <c r="L231" s="1"/>
      <c r="M231" s="1"/>
      <c r="N231" s="1"/>
      <c r="O231" s="1"/>
      <c r="P231" s="1"/>
      <c r="Q231" s="1"/>
      <c r="R231" s="1"/>
      <c r="S231" s="1"/>
    </row>
    <row r="232" spans="1:19" x14ac:dyDescent="0.25">
      <c r="A232" s="1"/>
      <c r="B232" s="1"/>
      <c r="C232" s="1"/>
      <c r="D232" s="1"/>
      <c r="E232" s="1"/>
      <c r="F232" s="1"/>
      <c r="G232" s="1"/>
      <c r="H232" s="1"/>
      <c r="I232" s="77" t="s">
        <v>258</v>
      </c>
      <c r="J232" s="77">
        <v>4844.4054999999998</v>
      </c>
      <c r="K232" s="1"/>
      <c r="L232" s="1"/>
      <c r="M232" s="1"/>
      <c r="N232" s="1"/>
      <c r="O232" s="1"/>
      <c r="P232" s="1"/>
      <c r="Q232" s="1"/>
      <c r="R232" s="1"/>
      <c r="S232" s="1"/>
    </row>
    <row r="233" spans="1:19" x14ac:dyDescent="0.25">
      <c r="A233" s="1"/>
      <c r="B233" s="1"/>
      <c r="C233" s="1"/>
      <c r="D233" s="1"/>
      <c r="E233" s="1"/>
      <c r="F233" s="1"/>
      <c r="G233" s="1"/>
      <c r="H233" s="1"/>
      <c r="I233" s="77" t="s">
        <v>395</v>
      </c>
      <c r="J233" s="77">
        <v>4082.6</v>
      </c>
      <c r="K233" s="1"/>
      <c r="L233" s="1"/>
      <c r="M233" s="1"/>
      <c r="N233" s="1"/>
      <c r="O233" s="1"/>
      <c r="P233" s="1"/>
      <c r="Q233" s="1"/>
      <c r="R233" s="1"/>
      <c r="S233" s="1"/>
    </row>
    <row r="234" spans="1:19" x14ac:dyDescent="0.25">
      <c r="A234" s="1"/>
      <c r="B234" s="1"/>
      <c r="C234" s="1"/>
      <c r="D234" s="1"/>
      <c r="E234" s="1"/>
      <c r="F234" s="1"/>
      <c r="G234" s="1"/>
      <c r="H234" s="1"/>
      <c r="I234" s="77" t="s">
        <v>410</v>
      </c>
      <c r="J234" s="77">
        <v>3547.25</v>
      </c>
      <c r="K234" s="1"/>
      <c r="L234" s="1"/>
      <c r="M234" s="1"/>
      <c r="N234" s="1"/>
      <c r="O234" s="1"/>
      <c r="P234" s="1"/>
      <c r="Q234" s="1"/>
      <c r="R234" s="1"/>
      <c r="S234" s="1"/>
    </row>
    <row r="235" spans="1:19" x14ac:dyDescent="0.25">
      <c r="A235" s="1"/>
      <c r="B235" s="1"/>
      <c r="C235" s="1"/>
      <c r="D235" s="1"/>
      <c r="E235" s="1"/>
      <c r="F235" s="1"/>
      <c r="G235" s="1"/>
      <c r="H235" s="1"/>
      <c r="I235" s="77" t="s">
        <v>179</v>
      </c>
      <c r="J235" s="77">
        <v>3347.75</v>
      </c>
      <c r="K235" s="1"/>
      <c r="L235" s="1"/>
      <c r="M235" s="1"/>
      <c r="N235" s="1"/>
      <c r="O235" s="1"/>
      <c r="P235" s="1"/>
      <c r="Q235" s="1"/>
      <c r="R235" s="1"/>
      <c r="S235" s="1"/>
    </row>
    <row r="236" spans="1:19" x14ac:dyDescent="0.25">
      <c r="A236" s="1"/>
      <c r="B236" s="1"/>
      <c r="C236" s="1"/>
      <c r="D236" s="1"/>
      <c r="E236" s="1"/>
      <c r="F236" s="1"/>
      <c r="G236" s="1"/>
      <c r="H236" s="1"/>
      <c r="I236" s="77" t="s">
        <v>628</v>
      </c>
      <c r="J236" s="77">
        <v>2978.85</v>
      </c>
      <c r="K236" s="1"/>
      <c r="L236" s="1"/>
      <c r="M236" s="1"/>
      <c r="N236" s="1"/>
      <c r="O236" s="1"/>
      <c r="P236" s="1"/>
      <c r="Q236" s="1"/>
      <c r="R236" s="1"/>
      <c r="S236" s="1"/>
    </row>
    <row r="237" spans="1:19" x14ac:dyDescent="0.25">
      <c r="A237" s="1"/>
      <c r="B237" s="1"/>
      <c r="C237" s="1"/>
      <c r="D237" s="1"/>
      <c r="E237" s="1"/>
      <c r="F237" s="1"/>
      <c r="G237" s="1"/>
      <c r="H237" s="1"/>
      <c r="I237" s="77" t="s">
        <v>603</v>
      </c>
      <c r="J237" s="77">
        <v>2409.9499999999998</v>
      </c>
      <c r="K237" s="1"/>
      <c r="L237" s="1"/>
      <c r="M237" s="1"/>
      <c r="N237" s="1"/>
      <c r="O237" s="1"/>
      <c r="P237" s="1"/>
      <c r="Q237" s="1"/>
      <c r="R237" s="1"/>
      <c r="S237" s="1"/>
    </row>
    <row r="238" spans="1:19" x14ac:dyDescent="0.25">
      <c r="A238" s="1"/>
      <c r="B238" s="1"/>
      <c r="C238" s="1"/>
      <c r="D238" s="1"/>
      <c r="E238" s="1"/>
      <c r="F238" s="1"/>
      <c r="G238" s="1"/>
      <c r="H238" s="1"/>
      <c r="I238" s="77" t="s">
        <v>630</v>
      </c>
      <c r="J238" s="77">
        <v>2378.578</v>
      </c>
      <c r="K238" s="1"/>
      <c r="L238" s="1"/>
      <c r="M238" s="1"/>
      <c r="N238" s="1"/>
      <c r="O238" s="1"/>
      <c r="P238" s="1"/>
      <c r="Q238" s="1"/>
      <c r="R238" s="1"/>
      <c r="S238" s="1"/>
    </row>
    <row r="239" spans="1:19" x14ac:dyDescent="0.25">
      <c r="A239" s="1"/>
      <c r="B239" s="1"/>
      <c r="C239" s="1"/>
      <c r="D239" s="1"/>
      <c r="E239" s="1"/>
      <c r="F239" s="1"/>
      <c r="G239" s="1"/>
      <c r="H239" s="1"/>
      <c r="I239" s="77" t="s">
        <v>309</v>
      </c>
      <c r="J239" s="77">
        <v>2214.645</v>
      </c>
      <c r="K239" s="1"/>
      <c r="L239" s="1"/>
      <c r="M239" s="1"/>
      <c r="N239" s="1"/>
      <c r="O239" s="1"/>
      <c r="P239" s="1"/>
      <c r="Q239" s="1"/>
      <c r="R239" s="1"/>
      <c r="S239" s="1"/>
    </row>
    <row r="240" spans="1:19" x14ac:dyDescent="0.25">
      <c r="A240" s="1"/>
      <c r="B240" s="1"/>
      <c r="C240" s="1"/>
      <c r="D240" s="1"/>
      <c r="E240" s="1"/>
      <c r="F240" s="1"/>
      <c r="G240" s="1"/>
      <c r="H240" s="1"/>
      <c r="I240" s="77" t="s">
        <v>599</v>
      </c>
      <c r="J240" s="77">
        <v>2190.2399999999998</v>
      </c>
      <c r="K240" s="1"/>
      <c r="L240" s="1"/>
      <c r="M240" s="1"/>
      <c r="N240" s="1"/>
      <c r="O240" s="1"/>
      <c r="P240" s="1"/>
      <c r="Q240" s="1"/>
      <c r="R240" s="1"/>
      <c r="S240" s="1"/>
    </row>
    <row r="241" spans="1:19" x14ac:dyDescent="0.25">
      <c r="A241" s="1"/>
      <c r="B241" s="1"/>
      <c r="C241" s="1"/>
      <c r="D241" s="1"/>
      <c r="E241" s="1"/>
      <c r="F241" s="1"/>
      <c r="G241" s="1"/>
      <c r="H241" s="1"/>
      <c r="I241" s="77" t="s">
        <v>613</v>
      </c>
      <c r="J241" s="77">
        <v>1808.681</v>
      </c>
      <c r="K241" s="1"/>
      <c r="L241" s="1"/>
      <c r="M241" s="1"/>
      <c r="N241" s="1"/>
      <c r="O241" s="1"/>
      <c r="P241" s="1"/>
      <c r="Q241" s="1"/>
      <c r="R241" s="1"/>
      <c r="S241" s="1"/>
    </row>
    <row r="242" spans="1:19" x14ac:dyDescent="0.25">
      <c r="A242" s="1"/>
      <c r="B242" s="1"/>
      <c r="C242" s="1"/>
      <c r="D242" s="1"/>
      <c r="E242" s="1"/>
      <c r="F242" s="1"/>
      <c r="G242" s="1"/>
      <c r="H242" s="1"/>
      <c r="I242" s="77" t="s">
        <v>615</v>
      </c>
      <c r="J242" s="77">
        <v>1723.2</v>
      </c>
      <c r="K242" s="1"/>
      <c r="L242" s="1"/>
      <c r="M242" s="1"/>
      <c r="N242" s="1"/>
      <c r="O242" s="1"/>
      <c r="P242" s="1"/>
      <c r="Q242" s="1"/>
      <c r="R242" s="1"/>
      <c r="S242" s="1"/>
    </row>
    <row r="243" spans="1:19" x14ac:dyDescent="0.25">
      <c r="A243" s="1"/>
      <c r="B243" s="1"/>
      <c r="C243" s="1"/>
      <c r="D243" s="1"/>
      <c r="E243" s="1"/>
      <c r="F243" s="1"/>
      <c r="G243" s="1"/>
      <c r="H243" s="1"/>
      <c r="I243" s="77" t="s">
        <v>606</v>
      </c>
      <c r="J243" s="77">
        <v>1595.95</v>
      </c>
      <c r="K243" s="1"/>
      <c r="L243" s="1"/>
      <c r="M243" s="1"/>
      <c r="N243" s="1"/>
      <c r="O243" s="1"/>
      <c r="P243" s="1"/>
      <c r="Q243" s="1"/>
      <c r="R243" s="1"/>
      <c r="S243" s="1"/>
    </row>
    <row r="244" spans="1:19" x14ac:dyDescent="0.25">
      <c r="A244" s="1"/>
      <c r="B244" s="1"/>
      <c r="C244" s="1"/>
      <c r="D244" s="1"/>
      <c r="E244" s="1"/>
      <c r="F244" s="1"/>
      <c r="G244" s="1"/>
      <c r="H244" s="1"/>
      <c r="I244" s="77" t="s">
        <v>625</v>
      </c>
      <c r="J244" s="77">
        <v>1557.0025000000001</v>
      </c>
      <c r="K244" s="1"/>
      <c r="L244" s="1"/>
      <c r="M244" s="1"/>
      <c r="N244" s="1"/>
      <c r="O244" s="1"/>
      <c r="P244" s="1"/>
      <c r="Q244" s="1"/>
      <c r="R244" s="1"/>
      <c r="S244" s="1"/>
    </row>
    <row r="245" spans="1:19" x14ac:dyDescent="0.25">
      <c r="A245" s="1"/>
      <c r="B245" s="1"/>
      <c r="C245" s="1"/>
      <c r="D245" s="1"/>
      <c r="E245" s="1"/>
      <c r="F245" s="1"/>
      <c r="G245" s="1"/>
      <c r="H245" s="1"/>
      <c r="I245" s="77" t="s">
        <v>626</v>
      </c>
      <c r="J245" s="77">
        <v>1504.7985000000001</v>
      </c>
      <c r="K245" s="1"/>
      <c r="L245" s="1"/>
      <c r="M245" s="1"/>
      <c r="N245" s="1"/>
      <c r="O245" s="1"/>
      <c r="P245" s="1"/>
      <c r="Q245" s="1"/>
      <c r="R245" s="1"/>
      <c r="S245" s="1"/>
    </row>
    <row r="246" spans="1:19" x14ac:dyDescent="0.25">
      <c r="A246" s="1"/>
      <c r="B246" s="1"/>
      <c r="C246" s="1"/>
      <c r="D246" s="1"/>
      <c r="E246" s="1"/>
      <c r="F246" s="1"/>
      <c r="G246" s="1"/>
      <c r="H246" s="1"/>
      <c r="I246" s="77" t="s">
        <v>612</v>
      </c>
      <c r="J246" s="77">
        <v>1475.963</v>
      </c>
      <c r="K246" s="1"/>
      <c r="L246" s="1"/>
      <c r="M246" s="1"/>
      <c r="N246" s="1"/>
      <c r="O246" s="1"/>
      <c r="P246" s="1"/>
      <c r="Q246" s="1"/>
      <c r="R246" s="1"/>
      <c r="S246" s="1"/>
    </row>
    <row r="247" spans="1:19" x14ac:dyDescent="0.25">
      <c r="A247" s="1"/>
      <c r="B247" s="1"/>
      <c r="C247" s="1"/>
      <c r="D247" s="1"/>
      <c r="E247" s="1"/>
      <c r="F247" s="1"/>
      <c r="G247" s="1"/>
      <c r="H247" s="1"/>
      <c r="I247" s="77" t="s">
        <v>610</v>
      </c>
      <c r="J247" s="77">
        <v>1105.95</v>
      </c>
      <c r="K247" s="1"/>
      <c r="L247" s="1"/>
      <c r="M247" s="1"/>
      <c r="N247" s="1"/>
      <c r="O247" s="1"/>
      <c r="P247" s="1"/>
      <c r="Q247" s="1"/>
      <c r="R247" s="1"/>
      <c r="S247" s="1"/>
    </row>
    <row r="248" spans="1:19" x14ac:dyDescent="0.25">
      <c r="A248" s="1"/>
      <c r="B248" s="1"/>
      <c r="C248" s="1"/>
      <c r="D248" s="1"/>
      <c r="E248" s="1"/>
      <c r="F248" s="1"/>
      <c r="G248" s="1"/>
      <c r="H248" s="1"/>
      <c r="I248" s="77" t="s">
        <v>616</v>
      </c>
      <c r="J248" s="77">
        <v>1083.8</v>
      </c>
      <c r="K248" s="1"/>
      <c r="L248" s="1"/>
      <c r="M248" s="1"/>
      <c r="N248" s="1"/>
      <c r="O248" s="1"/>
      <c r="P248" s="1"/>
      <c r="Q248" s="1"/>
      <c r="R248" s="1"/>
      <c r="S248" s="1"/>
    </row>
    <row r="249" spans="1:19" x14ac:dyDescent="0.25">
      <c r="A249" s="1"/>
      <c r="B249" s="1"/>
      <c r="C249" s="1"/>
      <c r="D249" s="1"/>
      <c r="E249" s="1"/>
      <c r="F249" s="1"/>
      <c r="G249" s="1"/>
      <c r="H249" s="1"/>
      <c r="I249" s="77" t="s">
        <v>605</v>
      </c>
      <c r="J249" s="77">
        <v>1002.95</v>
      </c>
      <c r="K249" s="1"/>
      <c r="L249" s="1"/>
      <c r="M249" s="1"/>
      <c r="N249" s="1"/>
      <c r="O249" s="1"/>
      <c r="P249" s="1"/>
      <c r="Q249" s="1"/>
      <c r="R249" s="1"/>
      <c r="S249" s="1"/>
    </row>
    <row r="250" spans="1:19" x14ac:dyDescent="0.25">
      <c r="A250" s="1"/>
      <c r="B250" s="1"/>
      <c r="C250" s="1"/>
      <c r="D250" s="1"/>
      <c r="E250" s="1"/>
      <c r="F250" s="1"/>
      <c r="G250" s="1"/>
      <c r="H250" s="1"/>
      <c r="I250" s="77" t="s">
        <v>598</v>
      </c>
      <c r="J250" s="77">
        <v>994</v>
      </c>
      <c r="K250" s="1"/>
      <c r="L250" s="1"/>
      <c r="M250" s="1"/>
      <c r="N250" s="1"/>
      <c r="O250" s="1"/>
      <c r="P250" s="1"/>
      <c r="Q250" s="1"/>
      <c r="R250" s="1"/>
      <c r="S250" s="1"/>
    </row>
    <row r="251" spans="1:19" x14ac:dyDescent="0.25">
      <c r="A251" s="1"/>
      <c r="B251" s="1"/>
      <c r="C251" s="1"/>
      <c r="D251" s="1"/>
      <c r="E251" s="1"/>
      <c r="F251" s="1"/>
      <c r="G251" s="1"/>
      <c r="H251" s="1"/>
      <c r="I251" s="77" t="s">
        <v>618</v>
      </c>
      <c r="J251" s="77">
        <v>869.23</v>
      </c>
      <c r="K251" s="1"/>
      <c r="L251" s="1"/>
      <c r="M251" s="1"/>
      <c r="N251" s="1"/>
      <c r="O251" s="1"/>
      <c r="P251" s="1"/>
      <c r="Q251" s="1"/>
      <c r="R251" s="1"/>
      <c r="S251" s="1"/>
    </row>
    <row r="252" spans="1:19" x14ac:dyDescent="0.25">
      <c r="A252" s="1"/>
      <c r="B252" s="1"/>
      <c r="C252" s="1"/>
      <c r="D252" s="1"/>
      <c r="E252" s="1"/>
      <c r="F252" s="1"/>
      <c r="G252" s="1"/>
      <c r="H252" s="1"/>
      <c r="I252" s="77" t="s">
        <v>349</v>
      </c>
      <c r="J252" s="77">
        <v>737.45</v>
      </c>
      <c r="K252" s="1"/>
      <c r="L252" s="1"/>
      <c r="M252" s="1"/>
      <c r="N252" s="1"/>
      <c r="O252" s="1"/>
      <c r="P252" s="1"/>
      <c r="Q252" s="1"/>
      <c r="R252" s="1"/>
      <c r="S252" s="1"/>
    </row>
    <row r="253" spans="1:19" x14ac:dyDescent="0.25">
      <c r="A253" s="1"/>
      <c r="B253" s="1"/>
      <c r="C253" s="1"/>
      <c r="D253" s="1"/>
      <c r="E253" s="1"/>
      <c r="F253" s="1"/>
      <c r="G253" s="1"/>
      <c r="H253" s="1"/>
      <c r="I253" s="77" t="s">
        <v>196</v>
      </c>
      <c r="J253" s="77">
        <v>613.65</v>
      </c>
      <c r="K253" s="1"/>
      <c r="L253" s="1"/>
      <c r="M253" s="1"/>
      <c r="N253" s="1"/>
      <c r="O253" s="1"/>
      <c r="P253" s="1"/>
      <c r="Q253" s="1"/>
      <c r="R253" s="1"/>
      <c r="S253" s="1"/>
    </row>
    <row r="254" spans="1:19" x14ac:dyDescent="0.25">
      <c r="A254" s="1"/>
      <c r="B254" s="1"/>
      <c r="C254" s="1"/>
      <c r="D254" s="1"/>
      <c r="E254" s="1"/>
      <c r="F254" s="1"/>
      <c r="G254" s="1"/>
      <c r="H254" s="1"/>
      <c r="I254" s="77" t="s">
        <v>588</v>
      </c>
      <c r="J254" s="77">
        <v>183.32</v>
      </c>
      <c r="K254" s="1"/>
      <c r="L254" s="1"/>
      <c r="M254" s="1"/>
      <c r="N254" s="1"/>
      <c r="O254" s="1"/>
      <c r="P254" s="1"/>
      <c r="Q254" s="1"/>
      <c r="R254" s="1"/>
      <c r="S254" s="1"/>
    </row>
    <row r="255" spans="1:19" x14ac:dyDescent="0.25">
      <c r="A255" s="1"/>
      <c r="B255" s="1"/>
      <c r="C255" s="1"/>
      <c r="D255" s="1"/>
      <c r="E255" s="1"/>
      <c r="F255" s="1"/>
      <c r="G255" s="1"/>
      <c r="H255" s="1"/>
      <c r="I255" s="77" t="s">
        <v>597</v>
      </c>
      <c r="J255" s="77">
        <v>109.45</v>
      </c>
      <c r="K255" s="1"/>
      <c r="L255" s="1"/>
      <c r="M255" s="1"/>
      <c r="N255" s="1"/>
      <c r="O255" s="1"/>
      <c r="P255" s="1"/>
      <c r="Q255" s="1"/>
      <c r="R255" s="1"/>
      <c r="S255" s="1"/>
    </row>
    <row r="256" spans="1:19" x14ac:dyDescent="0.25">
      <c r="A256" s="1"/>
      <c r="B256" s="1"/>
      <c r="C256" s="1"/>
      <c r="D256" s="1"/>
      <c r="E256" s="1"/>
      <c r="F256" s="1"/>
      <c r="G256" s="1"/>
      <c r="H256" s="1"/>
      <c r="I256" s="77" t="s">
        <v>601</v>
      </c>
      <c r="J256" s="77">
        <v>97.6</v>
      </c>
      <c r="K256" s="1"/>
      <c r="L256" s="1"/>
      <c r="M256" s="1"/>
      <c r="N256" s="1"/>
      <c r="O256" s="1"/>
      <c r="P256" s="1"/>
      <c r="Q256" s="1"/>
      <c r="R256" s="1"/>
      <c r="S256" s="1"/>
    </row>
    <row r="257" spans="1:19" x14ac:dyDescent="0.25">
      <c r="A257" s="1"/>
      <c r="B257" s="1"/>
      <c r="C257" s="1"/>
      <c r="D257" s="1"/>
      <c r="E257" s="1"/>
      <c r="F257" s="1"/>
      <c r="G257" s="1"/>
      <c r="H257" s="1"/>
      <c r="I257" s="77" t="s">
        <v>620</v>
      </c>
      <c r="J257" s="77">
        <v>33.799999999999997</v>
      </c>
      <c r="K257" s="1"/>
      <c r="L257" s="1"/>
      <c r="M257" s="1"/>
      <c r="N257" s="1"/>
      <c r="O257" s="1"/>
      <c r="P257" s="1"/>
      <c r="Q257" s="1"/>
      <c r="R257" s="1"/>
      <c r="S257" s="1"/>
    </row>
    <row r="258" spans="1:19" x14ac:dyDescent="0.25">
      <c r="A258" s="1"/>
      <c r="B258" s="1"/>
      <c r="C258" s="1"/>
      <c r="D258" s="1"/>
      <c r="E258" s="1"/>
      <c r="F258" s="1"/>
      <c r="G258" s="1"/>
      <c r="H258" s="1"/>
      <c r="I258" s="77" t="s">
        <v>604</v>
      </c>
      <c r="J258" s="77">
        <v>22.15</v>
      </c>
      <c r="K258" s="1"/>
      <c r="L258" s="1"/>
      <c r="M258" s="1"/>
      <c r="N258" s="1"/>
      <c r="O258" s="1"/>
      <c r="P258" s="1"/>
      <c r="Q258" s="1"/>
      <c r="R258" s="1"/>
      <c r="S258" s="1"/>
    </row>
    <row r="259" spans="1:19" x14ac:dyDescent="0.25">
      <c r="A259" s="1"/>
      <c r="B259" s="1"/>
      <c r="C259" s="1"/>
      <c r="D259" s="1"/>
      <c r="E259" s="1"/>
      <c r="F259" s="1"/>
      <c r="G259" s="1"/>
      <c r="H259" s="1"/>
      <c r="I259" s="77" t="s">
        <v>418</v>
      </c>
      <c r="J259" s="77">
        <v>12.65</v>
      </c>
      <c r="K259" s="1"/>
      <c r="L259" s="1"/>
      <c r="M259" s="1"/>
      <c r="N259" s="1"/>
      <c r="O259" s="1"/>
      <c r="P259" s="1"/>
      <c r="Q259" s="1"/>
      <c r="R259" s="1"/>
      <c r="S259" s="1"/>
    </row>
    <row r="260" spans="1:19" x14ac:dyDescent="0.25">
      <c r="A260" s="1"/>
      <c r="B260" s="1"/>
      <c r="C260" s="1"/>
      <c r="D260" s="1"/>
      <c r="E260" s="1"/>
      <c r="F260" s="1"/>
      <c r="G260" s="1"/>
      <c r="H260" s="1"/>
      <c r="I260" s="77"/>
      <c r="J260" s="77"/>
      <c r="K260" s="1"/>
      <c r="L260" s="1"/>
      <c r="M260" s="1"/>
      <c r="N260" s="1"/>
      <c r="O260" s="1"/>
      <c r="P260" s="1"/>
      <c r="Q260" s="1"/>
      <c r="R260" s="1"/>
      <c r="S260" s="1"/>
    </row>
  </sheetData>
  <mergeCells count="13">
    <mergeCell ref="F179:S179"/>
    <mergeCell ref="B189:E189"/>
    <mergeCell ref="B175:E175"/>
    <mergeCell ref="B179:B180"/>
    <mergeCell ref="C179:C180"/>
    <mergeCell ref="D179:D180"/>
    <mergeCell ref="E179:E180"/>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577</v>
      </c>
      <c r="C5" s="217" t="s">
        <v>1198</v>
      </c>
      <c r="D5" s="217" t="s">
        <v>1198</v>
      </c>
      <c r="E5" s="217" t="s">
        <v>1198</v>
      </c>
      <c r="F5" s="217" t="s">
        <v>1198</v>
      </c>
      <c r="G5" s="217" t="s">
        <v>1198</v>
      </c>
      <c r="H5" s="217" t="s">
        <v>1198</v>
      </c>
      <c r="I5" s="217" t="s">
        <v>1198</v>
      </c>
      <c r="J5" s="217" t="s">
        <v>1198</v>
      </c>
      <c r="K5" s="217" t="s">
        <v>1198</v>
      </c>
      <c r="L5" s="217" t="s">
        <v>1198</v>
      </c>
      <c r="M5" s="217" t="s">
        <v>1198</v>
      </c>
      <c r="N5" s="217" t="s">
        <v>1198</v>
      </c>
      <c r="O5" s="217" t="s">
        <v>1198</v>
      </c>
      <c r="P5" s="217" t="s">
        <v>1198</v>
      </c>
      <c r="Q5" s="217" t="s">
        <v>1198</v>
      </c>
      <c r="R5" s="217" t="s">
        <v>1198</v>
      </c>
      <c r="S5" s="221" t="s">
        <v>577</v>
      </c>
      <c r="T5" s="218" t="s">
        <v>1199</v>
      </c>
      <c r="U5" s="218" t="s">
        <v>1199</v>
      </c>
      <c r="V5" s="218" t="s">
        <v>1199</v>
      </c>
      <c r="W5" s="218" t="s">
        <v>1199</v>
      </c>
      <c r="X5" s="218" t="s">
        <v>1199</v>
      </c>
      <c r="Y5" s="221" t="s">
        <v>577</v>
      </c>
      <c r="Z5" s="219" t="s">
        <v>1199</v>
      </c>
      <c r="AA5" s="219" t="s">
        <v>1199</v>
      </c>
      <c r="AB5" s="219" t="s">
        <v>1199</v>
      </c>
      <c r="AC5" s="219" t="s">
        <v>1199</v>
      </c>
      <c r="AD5" s="219" t="s">
        <v>1199</v>
      </c>
    </row>
    <row r="6" spans="1:30" ht="20.25" x14ac:dyDescent="0.25">
      <c r="A6" s="1"/>
      <c r="B6" s="221"/>
      <c r="C6" s="220" t="s">
        <v>582</v>
      </c>
      <c r="D6" s="220" t="s">
        <v>582</v>
      </c>
      <c r="E6" s="220" t="s">
        <v>582</v>
      </c>
      <c r="F6" s="220" t="s">
        <v>582</v>
      </c>
      <c r="G6" s="220" t="s">
        <v>581</v>
      </c>
      <c r="H6" s="220" t="s">
        <v>581</v>
      </c>
      <c r="I6" s="220" t="s">
        <v>581</v>
      </c>
      <c r="J6" s="220" t="s">
        <v>581</v>
      </c>
      <c r="K6" s="220" t="s">
        <v>580</v>
      </c>
      <c r="L6" s="220" t="s">
        <v>580</v>
      </c>
      <c r="M6" s="220" t="s">
        <v>580</v>
      </c>
      <c r="N6" s="220" t="s">
        <v>580</v>
      </c>
      <c r="O6" s="217" t="s">
        <v>1200</v>
      </c>
      <c r="P6" s="217" t="s">
        <v>1200</v>
      </c>
      <c r="Q6" s="217" t="s">
        <v>1200</v>
      </c>
      <c r="R6" s="217" t="s">
        <v>1200</v>
      </c>
      <c r="S6" s="221"/>
      <c r="T6" s="218" t="s">
        <v>1201</v>
      </c>
      <c r="U6" s="218" t="s">
        <v>1201</v>
      </c>
      <c r="V6" s="218" t="s">
        <v>1201</v>
      </c>
      <c r="W6" s="218" t="s">
        <v>1201</v>
      </c>
      <c r="X6" s="218" t="s">
        <v>1201</v>
      </c>
      <c r="Y6" s="221"/>
      <c r="Z6" s="219" t="s">
        <v>1202</v>
      </c>
      <c r="AA6" s="219" t="s">
        <v>1202</v>
      </c>
      <c r="AB6" s="219" t="s">
        <v>1202</v>
      </c>
      <c r="AC6" s="219" t="s">
        <v>1202</v>
      </c>
      <c r="AD6" s="219" t="s">
        <v>1202</v>
      </c>
    </row>
    <row r="7" spans="1:30" ht="33.75" x14ac:dyDescent="0.25">
      <c r="A7" s="1"/>
      <c r="B7" s="221"/>
      <c r="C7" s="78" t="s">
        <v>1203</v>
      </c>
      <c r="D7" s="78" t="s">
        <v>1204</v>
      </c>
      <c r="E7" s="78" t="s">
        <v>1205</v>
      </c>
      <c r="F7" s="78" t="s">
        <v>1206</v>
      </c>
      <c r="G7" s="78" t="s">
        <v>1207</v>
      </c>
      <c r="H7" s="78" t="s">
        <v>1208</v>
      </c>
      <c r="I7" s="78" t="s">
        <v>1209</v>
      </c>
      <c r="J7" s="78" t="s">
        <v>1210</v>
      </c>
      <c r="K7" s="78" t="s">
        <v>1211</v>
      </c>
      <c r="L7" s="78" t="s">
        <v>1212</v>
      </c>
      <c r="M7" s="78" t="s">
        <v>1213</v>
      </c>
      <c r="N7" s="78" t="s">
        <v>1214</v>
      </c>
      <c r="O7" s="63" t="s">
        <v>1215</v>
      </c>
      <c r="P7" s="63" t="s">
        <v>1216</v>
      </c>
      <c r="Q7" s="63" t="s">
        <v>1217</v>
      </c>
      <c r="R7" s="63" t="s">
        <v>1218</v>
      </c>
      <c r="S7" s="222"/>
      <c r="T7" s="79" t="s">
        <v>583</v>
      </c>
      <c r="U7" s="79" t="s">
        <v>584</v>
      </c>
      <c r="V7" s="79" t="s">
        <v>585</v>
      </c>
      <c r="W7" s="79" t="s">
        <v>586</v>
      </c>
      <c r="X7" s="79" t="s">
        <v>1218</v>
      </c>
      <c r="Y7" s="222"/>
      <c r="Z7" s="80" t="s">
        <v>1219</v>
      </c>
      <c r="AA7" s="80" t="s">
        <v>1220</v>
      </c>
      <c r="AB7" s="80" t="s">
        <v>1221</v>
      </c>
      <c r="AC7" s="80" t="s">
        <v>1222</v>
      </c>
      <c r="AD7" s="80" t="s">
        <v>1025</v>
      </c>
    </row>
    <row r="8" spans="1:30" x14ac:dyDescent="0.25">
      <c r="A8" s="1"/>
      <c r="B8" s="81" t="s">
        <v>800</v>
      </c>
      <c r="C8" s="82">
        <v>434.84</v>
      </c>
      <c r="D8" s="82">
        <v>30.8</v>
      </c>
      <c r="E8" s="82">
        <v>0</v>
      </c>
      <c r="F8" s="82">
        <v>69.8</v>
      </c>
      <c r="G8" s="82">
        <v>3415</v>
      </c>
      <c r="H8" s="82">
        <v>1557.2</v>
      </c>
      <c r="I8" s="82">
        <v>0</v>
      </c>
      <c r="J8" s="82">
        <v>108.8</v>
      </c>
      <c r="K8" s="82">
        <v>748.8</v>
      </c>
      <c r="L8" s="82">
        <v>0</v>
      </c>
      <c r="M8" s="82">
        <v>0</v>
      </c>
      <c r="N8" s="82">
        <v>0</v>
      </c>
      <c r="O8" s="82">
        <v>535.44000000000005</v>
      </c>
      <c r="P8" s="82">
        <v>5081</v>
      </c>
      <c r="Q8" s="82">
        <v>748.8</v>
      </c>
      <c r="R8" s="83">
        <v>6365.24</v>
      </c>
      <c r="S8" s="81" t="s">
        <v>800</v>
      </c>
      <c r="T8" s="82">
        <v>4598.6400000000003</v>
      </c>
      <c r="U8" s="82">
        <v>1588</v>
      </c>
      <c r="V8" s="82">
        <v>0</v>
      </c>
      <c r="W8" s="82">
        <v>178.6</v>
      </c>
      <c r="X8" s="83">
        <v>6365.24</v>
      </c>
      <c r="Y8" s="81" t="s">
        <v>800</v>
      </c>
      <c r="Z8" s="82">
        <v>376.34</v>
      </c>
      <c r="AA8" s="82">
        <v>43</v>
      </c>
      <c r="AB8" s="82">
        <v>0</v>
      </c>
      <c r="AC8" s="82">
        <v>178.6</v>
      </c>
      <c r="AD8" s="83">
        <v>597.94000000000005</v>
      </c>
    </row>
    <row r="9" spans="1:30" x14ac:dyDescent="0.25">
      <c r="A9" s="1"/>
      <c r="B9" s="81" t="s">
        <v>801</v>
      </c>
      <c r="C9" s="82">
        <v>423.94</v>
      </c>
      <c r="D9" s="82">
        <v>32.299999999999997</v>
      </c>
      <c r="E9" s="82">
        <v>0</v>
      </c>
      <c r="F9" s="82">
        <v>63.1</v>
      </c>
      <c r="G9" s="82">
        <v>3398.6</v>
      </c>
      <c r="H9" s="82">
        <v>1511.7</v>
      </c>
      <c r="I9" s="82">
        <v>0</v>
      </c>
      <c r="J9" s="82">
        <v>105.7</v>
      </c>
      <c r="K9" s="82">
        <v>737.3</v>
      </c>
      <c r="L9" s="82">
        <v>0</v>
      </c>
      <c r="M9" s="82">
        <v>0</v>
      </c>
      <c r="N9" s="82">
        <v>0</v>
      </c>
      <c r="O9" s="82">
        <v>519.34</v>
      </c>
      <c r="P9" s="82">
        <v>5016</v>
      </c>
      <c r="Q9" s="82">
        <v>737.3</v>
      </c>
      <c r="R9" s="83">
        <v>6272.64</v>
      </c>
      <c r="S9" s="81" t="s">
        <v>801</v>
      </c>
      <c r="T9" s="82">
        <v>4559.84</v>
      </c>
      <c r="U9" s="82">
        <v>1544</v>
      </c>
      <c r="V9" s="82">
        <v>0</v>
      </c>
      <c r="W9" s="82">
        <v>168.8</v>
      </c>
      <c r="X9" s="83">
        <v>6272.64</v>
      </c>
      <c r="Y9" s="81" t="s">
        <v>801</v>
      </c>
      <c r="Z9" s="82">
        <v>373.54</v>
      </c>
      <c r="AA9" s="82">
        <v>44.5</v>
      </c>
      <c r="AB9" s="82">
        <v>0</v>
      </c>
      <c r="AC9" s="82">
        <v>168.8</v>
      </c>
      <c r="AD9" s="83">
        <v>586.84</v>
      </c>
    </row>
    <row r="10" spans="1:30" x14ac:dyDescent="0.25">
      <c r="A10" s="1"/>
      <c r="B10" s="81" t="s">
        <v>802</v>
      </c>
      <c r="C10" s="82">
        <v>433.94</v>
      </c>
      <c r="D10" s="82">
        <v>32.200000000000003</v>
      </c>
      <c r="E10" s="82">
        <v>0</v>
      </c>
      <c r="F10" s="82">
        <v>55.6</v>
      </c>
      <c r="G10" s="82">
        <v>3345.1</v>
      </c>
      <c r="H10" s="82">
        <v>1488.1</v>
      </c>
      <c r="I10" s="82">
        <v>0</v>
      </c>
      <c r="J10" s="82">
        <v>103.9</v>
      </c>
      <c r="K10" s="82">
        <v>745.1</v>
      </c>
      <c r="L10" s="82">
        <v>0</v>
      </c>
      <c r="M10" s="82">
        <v>0</v>
      </c>
      <c r="N10" s="82">
        <v>0</v>
      </c>
      <c r="O10" s="82">
        <v>521.74</v>
      </c>
      <c r="P10" s="82">
        <v>4937.1000000000004</v>
      </c>
      <c r="Q10" s="82">
        <v>745.1</v>
      </c>
      <c r="R10" s="83">
        <v>6203.94</v>
      </c>
      <c r="S10" s="81" t="s">
        <v>802</v>
      </c>
      <c r="T10" s="82">
        <v>4524.1400000000003</v>
      </c>
      <c r="U10" s="82">
        <v>1520.3</v>
      </c>
      <c r="V10" s="82">
        <v>0</v>
      </c>
      <c r="W10" s="82">
        <v>159.5</v>
      </c>
      <c r="X10" s="83">
        <v>6203.94</v>
      </c>
      <c r="Y10" s="81" t="s">
        <v>802</v>
      </c>
      <c r="Z10" s="82">
        <v>374.04</v>
      </c>
      <c r="AA10" s="82">
        <v>44.4</v>
      </c>
      <c r="AB10" s="82">
        <v>0</v>
      </c>
      <c r="AC10" s="82">
        <v>159.5</v>
      </c>
      <c r="AD10" s="83">
        <v>577.94000000000005</v>
      </c>
    </row>
    <row r="11" spans="1:30" x14ac:dyDescent="0.25">
      <c r="A11" s="1"/>
      <c r="B11" s="81" t="s">
        <v>803</v>
      </c>
      <c r="C11" s="82">
        <v>433.3</v>
      </c>
      <c r="D11" s="82">
        <v>30.3</v>
      </c>
      <c r="E11" s="82">
        <v>0</v>
      </c>
      <c r="F11" s="82">
        <v>50.2</v>
      </c>
      <c r="G11" s="82">
        <v>3434.2</v>
      </c>
      <c r="H11" s="82">
        <v>1383.3</v>
      </c>
      <c r="I11" s="82">
        <v>0</v>
      </c>
      <c r="J11" s="82">
        <v>117.7</v>
      </c>
      <c r="K11" s="82">
        <v>698.4</v>
      </c>
      <c r="L11" s="82">
        <v>0</v>
      </c>
      <c r="M11" s="82">
        <v>0</v>
      </c>
      <c r="N11" s="82">
        <v>0</v>
      </c>
      <c r="O11" s="82">
        <v>513.79999999999995</v>
      </c>
      <c r="P11" s="82">
        <v>4935.2</v>
      </c>
      <c r="Q11" s="82">
        <v>698.4</v>
      </c>
      <c r="R11" s="83">
        <v>6147.4</v>
      </c>
      <c r="S11" s="81" t="s">
        <v>803</v>
      </c>
      <c r="T11" s="82">
        <v>4565.8999999999996</v>
      </c>
      <c r="U11" s="82">
        <v>1413.6</v>
      </c>
      <c r="V11" s="82">
        <v>0</v>
      </c>
      <c r="W11" s="82">
        <v>167.9</v>
      </c>
      <c r="X11" s="83">
        <v>6147.4</v>
      </c>
      <c r="Y11" s="81" t="s">
        <v>803</v>
      </c>
      <c r="Z11" s="82">
        <v>373.6</v>
      </c>
      <c r="AA11" s="82">
        <v>42.5</v>
      </c>
      <c r="AB11" s="82">
        <v>0</v>
      </c>
      <c r="AC11" s="82">
        <v>167.9</v>
      </c>
      <c r="AD11" s="83">
        <v>584</v>
      </c>
    </row>
    <row r="12" spans="1:30" x14ac:dyDescent="0.25">
      <c r="A12" s="1"/>
      <c r="B12" s="81" t="s">
        <v>804</v>
      </c>
      <c r="C12" s="82">
        <v>432.2</v>
      </c>
      <c r="D12" s="82">
        <v>33.5</v>
      </c>
      <c r="E12" s="82">
        <v>0</v>
      </c>
      <c r="F12" s="82">
        <v>48.4</v>
      </c>
      <c r="G12" s="82">
        <v>3484.9</v>
      </c>
      <c r="H12" s="82">
        <v>1284.5999999999999</v>
      </c>
      <c r="I12" s="82">
        <v>0</v>
      </c>
      <c r="J12" s="82">
        <v>118.2</v>
      </c>
      <c r="K12" s="82">
        <v>710.7</v>
      </c>
      <c r="L12" s="82">
        <v>0</v>
      </c>
      <c r="M12" s="82">
        <v>0</v>
      </c>
      <c r="N12" s="82">
        <v>0</v>
      </c>
      <c r="O12" s="82">
        <v>514.1</v>
      </c>
      <c r="P12" s="82">
        <v>4887.7</v>
      </c>
      <c r="Q12" s="82">
        <v>710.7</v>
      </c>
      <c r="R12" s="83">
        <v>6112.5</v>
      </c>
      <c r="S12" s="81" t="s">
        <v>804</v>
      </c>
      <c r="T12" s="82">
        <v>4627.8</v>
      </c>
      <c r="U12" s="82">
        <v>1318.1</v>
      </c>
      <c r="V12" s="82">
        <v>0</v>
      </c>
      <c r="W12" s="82">
        <v>166.6</v>
      </c>
      <c r="X12" s="83">
        <v>6112.5</v>
      </c>
      <c r="Y12" s="81" t="s">
        <v>804</v>
      </c>
      <c r="Z12" s="82">
        <v>373.9</v>
      </c>
      <c r="AA12" s="82">
        <v>45.7</v>
      </c>
      <c r="AB12" s="82">
        <v>0</v>
      </c>
      <c r="AC12" s="82">
        <v>166.6</v>
      </c>
      <c r="AD12" s="83">
        <v>586.20000000000005</v>
      </c>
    </row>
    <row r="13" spans="1:30" x14ac:dyDescent="0.25">
      <c r="A13" s="1"/>
      <c r="B13" s="81" t="s">
        <v>805</v>
      </c>
      <c r="C13" s="82">
        <v>430</v>
      </c>
      <c r="D13" s="82">
        <v>33.1</v>
      </c>
      <c r="E13" s="82">
        <v>0</v>
      </c>
      <c r="F13" s="82">
        <v>52.1</v>
      </c>
      <c r="G13" s="82">
        <v>3377.8</v>
      </c>
      <c r="H13" s="82">
        <v>1290.5999999999999</v>
      </c>
      <c r="I13" s="82">
        <v>0</v>
      </c>
      <c r="J13" s="82">
        <v>144</v>
      </c>
      <c r="K13" s="82">
        <v>698.5</v>
      </c>
      <c r="L13" s="82">
        <v>0</v>
      </c>
      <c r="M13" s="82">
        <v>0</v>
      </c>
      <c r="N13" s="82">
        <v>0</v>
      </c>
      <c r="O13" s="82">
        <v>515.20000000000005</v>
      </c>
      <c r="P13" s="82">
        <v>4812.3999999999996</v>
      </c>
      <c r="Q13" s="82">
        <v>698.5</v>
      </c>
      <c r="R13" s="83">
        <v>6026.1</v>
      </c>
      <c r="S13" s="81" t="s">
        <v>805</v>
      </c>
      <c r="T13" s="82">
        <v>4506.3</v>
      </c>
      <c r="U13" s="82">
        <v>1323.7</v>
      </c>
      <c r="V13" s="82">
        <v>0</v>
      </c>
      <c r="W13" s="82">
        <v>196.1</v>
      </c>
      <c r="X13" s="83">
        <v>6026.1</v>
      </c>
      <c r="Y13" s="81" t="s">
        <v>805</v>
      </c>
      <c r="Z13" s="82">
        <v>366.1</v>
      </c>
      <c r="AA13" s="82">
        <v>45.3</v>
      </c>
      <c r="AB13" s="82">
        <v>0</v>
      </c>
      <c r="AC13" s="82">
        <v>196.1</v>
      </c>
      <c r="AD13" s="83">
        <v>607.5</v>
      </c>
    </row>
    <row r="14" spans="1:30" x14ac:dyDescent="0.25">
      <c r="A14" s="1"/>
      <c r="B14" s="81" t="s">
        <v>806</v>
      </c>
      <c r="C14" s="82">
        <v>429.56</v>
      </c>
      <c r="D14" s="82">
        <v>33.9</v>
      </c>
      <c r="E14" s="82">
        <v>0</v>
      </c>
      <c r="F14" s="82">
        <v>49.4</v>
      </c>
      <c r="G14" s="82">
        <v>3398.9</v>
      </c>
      <c r="H14" s="82">
        <v>1288.5999999999999</v>
      </c>
      <c r="I14" s="82">
        <v>0</v>
      </c>
      <c r="J14" s="82">
        <v>121.6</v>
      </c>
      <c r="K14" s="82">
        <v>698.9</v>
      </c>
      <c r="L14" s="82">
        <v>0</v>
      </c>
      <c r="M14" s="82">
        <v>0</v>
      </c>
      <c r="N14" s="82">
        <v>0</v>
      </c>
      <c r="O14" s="82">
        <v>512.86</v>
      </c>
      <c r="P14" s="82">
        <v>4809.1000000000004</v>
      </c>
      <c r="Q14" s="82">
        <v>698.9</v>
      </c>
      <c r="R14" s="83">
        <v>6020.86</v>
      </c>
      <c r="S14" s="81" t="s">
        <v>806</v>
      </c>
      <c r="T14" s="82">
        <v>4527.3599999999997</v>
      </c>
      <c r="U14" s="82">
        <v>1322.5</v>
      </c>
      <c r="V14" s="82">
        <v>0</v>
      </c>
      <c r="W14" s="82">
        <v>171</v>
      </c>
      <c r="X14" s="83">
        <v>6020.86</v>
      </c>
      <c r="Y14" s="81" t="s">
        <v>806</v>
      </c>
      <c r="Z14" s="82">
        <v>331.86</v>
      </c>
      <c r="AA14" s="82">
        <v>46.1</v>
      </c>
      <c r="AB14" s="82">
        <v>0</v>
      </c>
      <c r="AC14" s="82">
        <v>171</v>
      </c>
      <c r="AD14" s="83">
        <v>548.96</v>
      </c>
    </row>
    <row r="15" spans="1:30" x14ac:dyDescent="0.25">
      <c r="A15" s="1"/>
      <c r="B15" s="81" t="s">
        <v>807</v>
      </c>
      <c r="C15" s="82">
        <v>427.92</v>
      </c>
      <c r="D15" s="82">
        <v>33.299999999999997</v>
      </c>
      <c r="E15" s="82">
        <v>0</v>
      </c>
      <c r="F15" s="82">
        <v>52.5</v>
      </c>
      <c r="G15" s="82">
        <v>3506.5</v>
      </c>
      <c r="H15" s="82">
        <v>1342.5</v>
      </c>
      <c r="I15" s="82">
        <v>0</v>
      </c>
      <c r="J15" s="82">
        <v>108.8</v>
      </c>
      <c r="K15" s="82">
        <v>698.9</v>
      </c>
      <c r="L15" s="82">
        <v>0</v>
      </c>
      <c r="M15" s="82">
        <v>0</v>
      </c>
      <c r="N15" s="82">
        <v>0</v>
      </c>
      <c r="O15" s="82">
        <v>513.72</v>
      </c>
      <c r="P15" s="82">
        <v>4957.8</v>
      </c>
      <c r="Q15" s="82">
        <v>698.9</v>
      </c>
      <c r="R15" s="83">
        <v>6170.42</v>
      </c>
      <c r="S15" s="81" t="s">
        <v>807</v>
      </c>
      <c r="T15" s="82">
        <v>4633.32</v>
      </c>
      <c r="U15" s="82">
        <v>1375.8</v>
      </c>
      <c r="V15" s="82">
        <v>0</v>
      </c>
      <c r="W15" s="82">
        <v>161.30000000000001</v>
      </c>
      <c r="X15" s="83">
        <v>6170.42</v>
      </c>
      <c r="Y15" s="81" t="s">
        <v>807</v>
      </c>
      <c r="Z15" s="82">
        <v>328.22</v>
      </c>
      <c r="AA15" s="82">
        <v>45.5</v>
      </c>
      <c r="AB15" s="82">
        <v>0</v>
      </c>
      <c r="AC15" s="82">
        <v>161.30000000000001</v>
      </c>
      <c r="AD15" s="83">
        <v>535.02</v>
      </c>
    </row>
    <row r="16" spans="1:30" x14ac:dyDescent="0.25">
      <c r="A16" s="1"/>
      <c r="B16" s="81" t="s">
        <v>808</v>
      </c>
      <c r="C16" s="82">
        <v>428.56</v>
      </c>
      <c r="D16" s="82">
        <v>33.799999999999997</v>
      </c>
      <c r="E16" s="82">
        <v>0</v>
      </c>
      <c r="F16" s="82">
        <v>55.4</v>
      </c>
      <c r="G16" s="82">
        <v>3454</v>
      </c>
      <c r="H16" s="82">
        <v>1482</v>
      </c>
      <c r="I16" s="82">
        <v>0</v>
      </c>
      <c r="J16" s="82">
        <v>117.1</v>
      </c>
      <c r="K16" s="82">
        <v>696</v>
      </c>
      <c r="L16" s="82">
        <v>0</v>
      </c>
      <c r="M16" s="82">
        <v>0</v>
      </c>
      <c r="N16" s="82">
        <v>0</v>
      </c>
      <c r="O16" s="82">
        <v>517.76</v>
      </c>
      <c r="P16" s="82">
        <v>5053.1000000000004</v>
      </c>
      <c r="Q16" s="82">
        <v>696</v>
      </c>
      <c r="R16" s="83">
        <v>6266.86</v>
      </c>
      <c r="S16" s="81" t="s">
        <v>808</v>
      </c>
      <c r="T16" s="82">
        <v>4578.5600000000004</v>
      </c>
      <c r="U16" s="82">
        <v>1515.8</v>
      </c>
      <c r="V16" s="82">
        <v>0</v>
      </c>
      <c r="W16" s="82">
        <v>172.5</v>
      </c>
      <c r="X16" s="83">
        <v>6266.86</v>
      </c>
      <c r="Y16" s="81" t="s">
        <v>808</v>
      </c>
      <c r="Z16" s="82">
        <v>328.56</v>
      </c>
      <c r="AA16" s="82">
        <v>46</v>
      </c>
      <c r="AB16" s="82">
        <v>0</v>
      </c>
      <c r="AC16" s="82">
        <v>172.5</v>
      </c>
      <c r="AD16" s="83">
        <v>547.05999999999995</v>
      </c>
    </row>
    <row r="17" spans="1:30" x14ac:dyDescent="0.25">
      <c r="A17" s="1"/>
      <c r="B17" s="81" t="s">
        <v>809</v>
      </c>
      <c r="C17" s="82">
        <v>424.82</v>
      </c>
      <c r="D17" s="82">
        <v>32.200000000000003</v>
      </c>
      <c r="E17" s="82">
        <v>0</v>
      </c>
      <c r="F17" s="82">
        <v>57.1</v>
      </c>
      <c r="G17" s="82">
        <v>3461.5</v>
      </c>
      <c r="H17" s="82">
        <v>1540.4</v>
      </c>
      <c r="I17" s="82">
        <v>0</v>
      </c>
      <c r="J17" s="82">
        <v>91.7</v>
      </c>
      <c r="K17" s="82">
        <v>698</v>
      </c>
      <c r="L17" s="82">
        <v>0</v>
      </c>
      <c r="M17" s="82">
        <v>0</v>
      </c>
      <c r="N17" s="82">
        <v>0</v>
      </c>
      <c r="O17" s="82">
        <v>514.12</v>
      </c>
      <c r="P17" s="82">
        <v>5093.6000000000004</v>
      </c>
      <c r="Q17" s="82">
        <v>698</v>
      </c>
      <c r="R17" s="83">
        <v>6305.72</v>
      </c>
      <c r="S17" s="81" t="s">
        <v>809</v>
      </c>
      <c r="T17" s="82">
        <v>4584.32</v>
      </c>
      <c r="U17" s="82">
        <v>1572.6</v>
      </c>
      <c r="V17" s="82">
        <v>0</v>
      </c>
      <c r="W17" s="82">
        <v>148.80000000000001</v>
      </c>
      <c r="X17" s="83">
        <v>6305.72</v>
      </c>
      <c r="Y17" s="81" t="s">
        <v>809</v>
      </c>
      <c r="Z17" s="82">
        <v>327.82</v>
      </c>
      <c r="AA17" s="82">
        <v>44.4</v>
      </c>
      <c r="AB17" s="82">
        <v>0</v>
      </c>
      <c r="AC17" s="82">
        <v>148.80000000000001</v>
      </c>
      <c r="AD17" s="83">
        <v>521.02</v>
      </c>
    </row>
    <row r="18" spans="1:30" x14ac:dyDescent="0.25">
      <c r="A18" s="1"/>
      <c r="B18" s="81" t="s">
        <v>810</v>
      </c>
      <c r="C18" s="82">
        <v>429.82</v>
      </c>
      <c r="D18" s="82">
        <v>34.1</v>
      </c>
      <c r="E18" s="82">
        <v>0</v>
      </c>
      <c r="F18" s="82">
        <v>56.5</v>
      </c>
      <c r="G18" s="82">
        <v>3423.4</v>
      </c>
      <c r="H18" s="82">
        <v>1678.2</v>
      </c>
      <c r="I18" s="82">
        <v>0</v>
      </c>
      <c r="J18" s="82">
        <v>74.599999999999994</v>
      </c>
      <c r="K18" s="82">
        <v>703.7</v>
      </c>
      <c r="L18" s="82">
        <v>0</v>
      </c>
      <c r="M18" s="82">
        <v>0</v>
      </c>
      <c r="N18" s="82">
        <v>0</v>
      </c>
      <c r="O18" s="82">
        <v>520.41999999999996</v>
      </c>
      <c r="P18" s="82">
        <v>5176.2</v>
      </c>
      <c r="Q18" s="82">
        <v>703.7</v>
      </c>
      <c r="R18" s="83">
        <v>6400.32</v>
      </c>
      <c r="S18" s="81" t="s">
        <v>810</v>
      </c>
      <c r="T18" s="82">
        <v>4556.92</v>
      </c>
      <c r="U18" s="82">
        <v>1712.3</v>
      </c>
      <c r="V18" s="82">
        <v>0</v>
      </c>
      <c r="W18" s="82">
        <v>131.1</v>
      </c>
      <c r="X18" s="83">
        <v>6400.32</v>
      </c>
      <c r="Y18" s="81" t="s">
        <v>810</v>
      </c>
      <c r="Z18" s="82">
        <v>328.32</v>
      </c>
      <c r="AA18" s="82">
        <v>46.3</v>
      </c>
      <c r="AB18" s="82">
        <v>0</v>
      </c>
      <c r="AC18" s="82">
        <v>131.1</v>
      </c>
      <c r="AD18" s="83">
        <v>505.72</v>
      </c>
    </row>
    <row r="19" spans="1:30" x14ac:dyDescent="0.25">
      <c r="A19" s="1"/>
      <c r="B19" s="81" t="s">
        <v>811</v>
      </c>
      <c r="C19" s="82">
        <v>425.78</v>
      </c>
      <c r="D19" s="82">
        <v>34.799999999999997</v>
      </c>
      <c r="E19" s="82">
        <v>0</v>
      </c>
      <c r="F19" s="82">
        <v>53.4</v>
      </c>
      <c r="G19" s="82">
        <v>3535.2</v>
      </c>
      <c r="H19" s="82">
        <v>1794.8</v>
      </c>
      <c r="I19" s="82">
        <v>0</v>
      </c>
      <c r="J19" s="82">
        <v>64.8</v>
      </c>
      <c r="K19" s="82">
        <v>706.8</v>
      </c>
      <c r="L19" s="82">
        <v>0</v>
      </c>
      <c r="M19" s="82">
        <v>4.9550000000000001</v>
      </c>
      <c r="N19" s="82">
        <v>0</v>
      </c>
      <c r="O19" s="82">
        <v>513.98</v>
      </c>
      <c r="P19" s="82">
        <v>5394.8</v>
      </c>
      <c r="Q19" s="82">
        <v>711.755</v>
      </c>
      <c r="R19" s="83">
        <v>6620.5349999999999</v>
      </c>
      <c r="S19" s="81" t="s">
        <v>811</v>
      </c>
      <c r="T19" s="82">
        <v>4667.78</v>
      </c>
      <c r="U19" s="82">
        <v>1829.6</v>
      </c>
      <c r="V19" s="82">
        <v>4.9550000000000001</v>
      </c>
      <c r="W19" s="82">
        <v>118.2</v>
      </c>
      <c r="X19" s="83">
        <v>6620.5349999999999</v>
      </c>
      <c r="Y19" s="81" t="s">
        <v>811</v>
      </c>
      <c r="Z19" s="82">
        <v>331.48</v>
      </c>
      <c r="AA19" s="82">
        <v>47</v>
      </c>
      <c r="AB19" s="82">
        <v>4.9550000000000001</v>
      </c>
      <c r="AC19" s="82">
        <v>118.2</v>
      </c>
      <c r="AD19" s="83">
        <v>501.63499999999999</v>
      </c>
    </row>
    <row r="20" spans="1:30" x14ac:dyDescent="0.25">
      <c r="A20" s="1"/>
      <c r="B20" s="81" t="s">
        <v>812</v>
      </c>
      <c r="C20" s="82">
        <v>428.44</v>
      </c>
      <c r="D20" s="82">
        <v>44.5</v>
      </c>
      <c r="E20" s="82">
        <v>0</v>
      </c>
      <c r="F20" s="82">
        <v>47.9</v>
      </c>
      <c r="G20" s="82">
        <v>3380.6</v>
      </c>
      <c r="H20" s="82">
        <v>1909.3</v>
      </c>
      <c r="I20" s="82">
        <v>0</v>
      </c>
      <c r="J20" s="82">
        <v>81.099999999999994</v>
      </c>
      <c r="K20" s="82">
        <v>709.2</v>
      </c>
      <c r="L20" s="82">
        <v>0</v>
      </c>
      <c r="M20" s="82">
        <v>86.216999999999999</v>
      </c>
      <c r="N20" s="82">
        <v>0</v>
      </c>
      <c r="O20" s="82">
        <v>520.84</v>
      </c>
      <c r="P20" s="82">
        <v>5371</v>
      </c>
      <c r="Q20" s="82">
        <v>795.41700000000003</v>
      </c>
      <c r="R20" s="83">
        <v>6687.2569999999996</v>
      </c>
      <c r="S20" s="81" t="s">
        <v>812</v>
      </c>
      <c r="T20" s="82">
        <v>4518.24</v>
      </c>
      <c r="U20" s="82">
        <v>1953.8</v>
      </c>
      <c r="V20" s="82">
        <v>86.216999999999999</v>
      </c>
      <c r="W20" s="82">
        <v>129</v>
      </c>
      <c r="X20" s="83">
        <v>6687.2569999999996</v>
      </c>
      <c r="Y20" s="81" t="s">
        <v>812</v>
      </c>
      <c r="Z20" s="82">
        <v>332.14</v>
      </c>
      <c r="AA20" s="82">
        <v>45.9</v>
      </c>
      <c r="AB20" s="82">
        <v>86.216999999999999</v>
      </c>
      <c r="AC20" s="82">
        <v>129</v>
      </c>
      <c r="AD20" s="83">
        <v>593.25699999999995</v>
      </c>
    </row>
    <row r="21" spans="1:30" x14ac:dyDescent="0.25">
      <c r="A21" s="1"/>
      <c r="B21" s="81" t="s">
        <v>813</v>
      </c>
      <c r="C21" s="82">
        <v>434.44</v>
      </c>
      <c r="D21" s="82">
        <v>79</v>
      </c>
      <c r="E21" s="82">
        <v>0</v>
      </c>
      <c r="F21" s="82">
        <v>45.3</v>
      </c>
      <c r="G21" s="82">
        <v>3294.1</v>
      </c>
      <c r="H21" s="82">
        <v>1777.2</v>
      </c>
      <c r="I21" s="82">
        <v>0</v>
      </c>
      <c r="J21" s="82">
        <v>92.1</v>
      </c>
      <c r="K21" s="82">
        <v>707.1</v>
      </c>
      <c r="L21" s="82">
        <v>0</v>
      </c>
      <c r="M21" s="82">
        <v>336.02100000000002</v>
      </c>
      <c r="N21" s="82">
        <v>0</v>
      </c>
      <c r="O21" s="82">
        <v>558.74</v>
      </c>
      <c r="P21" s="82">
        <v>5163.3999999999996</v>
      </c>
      <c r="Q21" s="82">
        <v>1043.1210000000001</v>
      </c>
      <c r="R21" s="83">
        <v>6765.2610000000004</v>
      </c>
      <c r="S21" s="81" t="s">
        <v>813</v>
      </c>
      <c r="T21" s="82">
        <v>4435.6400000000003</v>
      </c>
      <c r="U21" s="82">
        <v>1856.2</v>
      </c>
      <c r="V21" s="82">
        <v>336.02100000000002</v>
      </c>
      <c r="W21" s="82">
        <v>137.4</v>
      </c>
      <c r="X21" s="83">
        <v>6765.2610000000004</v>
      </c>
      <c r="Y21" s="81" t="s">
        <v>813</v>
      </c>
      <c r="Z21" s="82">
        <v>336.34</v>
      </c>
      <c r="AA21" s="82">
        <v>46.1</v>
      </c>
      <c r="AB21" s="82">
        <v>336.02100000000002</v>
      </c>
      <c r="AC21" s="82">
        <v>137.4</v>
      </c>
      <c r="AD21" s="83">
        <v>855.86099999999999</v>
      </c>
    </row>
    <row r="22" spans="1:30" x14ac:dyDescent="0.25">
      <c r="A22" s="1"/>
      <c r="B22" s="81" t="s">
        <v>814</v>
      </c>
      <c r="C22" s="82">
        <v>416.4</v>
      </c>
      <c r="D22" s="82">
        <v>79</v>
      </c>
      <c r="E22" s="82">
        <v>0</v>
      </c>
      <c r="F22" s="82">
        <v>48.5</v>
      </c>
      <c r="G22" s="82">
        <v>3144.2</v>
      </c>
      <c r="H22" s="82">
        <v>1765.2</v>
      </c>
      <c r="I22" s="82">
        <v>0.2</v>
      </c>
      <c r="J22" s="82">
        <v>112</v>
      </c>
      <c r="K22" s="82">
        <v>688.5</v>
      </c>
      <c r="L22" s="82">
        <v>0</v>
      </c>
      <c r="M22" s="82">
        <v>645.40099999999995</v>
      </c>
      <c r="N22" s="82">
        <v>0</v>
      </c>
      <c r="O22" s="82">
        <v>543.9</v>
      </c>
      <c r="P22" s="82">
        <v>5021.6000000000004</v>
      </c>
      <c r="Q22" s="82">
        <v>1333.9010000000001</v>
      </c>
      <c r="R22" s="83">
        <v>6899.4009999999998</v>
      </c>
      <c r="S22" s="81" t="s">
        <v>814</v>
      </c>
      <c r="T22" s="82">
        <v>4249.1000000000004</v>
      </c>
      <c r="U22" s="82">
        <v>1844.2</v>
      </c>
      <c r="V22" s="82">
        <v>645.601</v>
      </c>
      <c r="W22" s="82">
        <v>160.5</v>
      </c>
      <c r="X22" s="83">
        <v>6899.4009999999998</v>
      </c>
      <c r="Y22" s="81" t="s">
        <v>814</v>
      </c>
      <c r="Z22" s="82">
        <v>335</v>
      </c>
      <c r="AA22" s="82">
        <v>45.1</v>
      </c>
      <c r="AB22" s="82">
        <v>645.601</v>
      </c>
      <c r="AC22" s="82">
        <v>160.5</v>
      </c>
      <c r="AD22" s="83">
        <v>1186.201</v>
      </c>
    </row>
    <row r="23" spans="1:30" x14ac:dyDescent="0.25">
      <c r="A23" s="1"/>
      <c r="B23" s="81" t="s">
        <v>815</v>
      </c>
      <c r="C23" s="82">
        <v>421.6</v>
      </c>
      <c r="D23" s="82">
        <v>76.7</v>
      </c>
      <c r="E23" s="82">
        <v>0</v>
      </c>
      <c r="F23" s="82">
        <v>42.2</v>
      </c>
      <c r="G23" s="82">
        <v>3275.8</v>
      </c>
      <c r="H23" s="82">
        <v>1632</v>
      </c>
      <c r="I23" s="82">
        <v>0.4</v>
      </c>
      <c r="J23" s="82">
        <v>149.9</v>
      </c>
      <c r="K23" s="82">
        <v>723.5</v>
      </c>
      <c r="L23" s="82">
        <v>0</v>
      </c>
      <c r="M23" s="82">
        <v>837.59100000000001</v>
      </c>
      <c r="N23" s="82">
        <v>0</v>
      </c>
      <c r="O23" s="82">
        <v>540.5</v>
      </c>
      <c r="P23" s="82">
        <v>5058.1000000000004</v>
      </c>
      <c r="Q23" s="82">
        <v>1561.0909999999999</v>
      </c>
      <c r="R23" s="83">
        <v>7159.6909999999998</v>
      </c>
      <c r="S23" s="81" t="s">
        <v>815</v>
      </c>
      <c r="T23" s="82">
        <v>4420.8999999999996</v>
      </c>
      <c r="U23" s="82">
        <v>1708.7</v>
      </c>
      <c r="V23" s="82">
        <v>837.99099999999999</v>
      </c>
      <c r="W23" s="82">
        <v>192.1</v>
      </c>
      <c r="X23" s="83">
        <v>7159.6909999999998</v>
      </c>
      <c r="Y23" s="81" t="s">
        <v>815</v>
      </c>
      <c r="Z23" s="82">
        <v>334.4</v>
      </c>
      <c r="AA23" s="82">
        <v>43.4</v>
      </c>
      <c r="AB23" s="82">
        <v>837.99099999999999</v>
      </c>
      <c r="AC23" s="82">
        <v>192.1</v>
      </c>
      <c r="AD23" s="83">
        <v>1407.8910000000001</v>
      </c>
    </row>
    <row r="24" spans="1:30" x14ac:dyDescent="0.25">
      <c r="A24" s="1"/>
      <c r="B24" s="81" t="s">
        <v>816</v>
      </c>
      <c r="C24" s="82">
        <v>420.7</v>
      </c>
      <c r="D24" s="82">
        <v>77.900000000000006</v>
      </c>
      <c r="E24" s="82">
        <v>0.1</v>
      </c>
      <c r="F24" s="82">
        <v>51.3</v>
      </c>
      <c r="G24" s="82">
        <v>3389.6</v>
      </c>
      <c r="H24" s="82">
        <v>1731.9</v>
      </c>
      <c r="I24" s="82">
        <v>0.9</v>
      </c>
      <c r="J24" s="82">
        <v>154.30000000000001</v>
      </c>
      <c r="K24" s="82">
        <v>740.6</v>
      </c>
      <c r="L24" s="82">
        <v>0</v>
      </c>
      <c r="M24" s="82">
        <v>870.24400000000003</v>
      </c>
      <c r="N24" s="82">
        <v>0</v>
      </c>
      <c r="O24" s="82">
        <v>550</v>
      </c>
      <c r="P24" s="82">
        <v>5276.7</v>
      </c>
      <c r="Q24" s="82">
        <v>1610.8440000000001</v>
      </c>
      <c r="R24" s="83">
        <v>7437.5439999999999</v>
      </c>
      <c r="S24" s="81" t="s">
        <v>816</v>
      </c>
      <c r="T24" s="82">
        <v>4550.8999999999996</v>
      </c>
      <c r="U24" s="82">
        <v>1809.8</v>
      </c>
      <c r="V24" s="82">
        <v>871.24400000000003</v>
      </c>
      <c r="W24" s="82">
        <v>205.6</v>
      </c>
      <c r="X24" s="83">
        <v>7437.5439999999999</v>
      </c>
      <c r="Y24" s="81" t="s">
        <v>816</v>
      </c>
      <c r="Z24" s="82">
        <v>335</v>
      </c>
      <c r="AA24" s="82">
        <v>43.2</v>
      </c>
      <c r="AB24" s="82">
        <v>871.24400000000003</v>
      </c>
      <c r="AC24" s="82">
        <v>205.6</v>
      </c>
      <c r="AD24" s="83">
        <v>1455.0440000000001</v>
      </c>
    </row>
    <row r="25" spans="1:30" x14ac:dyDescent="0.25">
      <c r="A25" s="1"/>
      <c r="B25" s="81" t="s">
        <v>817</v>
      </c>
      <c r="C25" s="82">
        <v>417.9</v>
      </c>
      <c r="D25" s="82">
        <v>76.599999999999994</v>
      </c>
      <c r="E25" s="82">
        <v>0.2</v>
      </c>
      <c r="F25" s="82">
        <v>64.599999999999994</v>
      </c>
      <c r="G25" s="82">
        <v>3349.1</v>
      </c>
      <c r="H25" s="82">
        <v>1883.8</v>
      </c>
      <c r="I25" s="82">
        <v>1.2</v>
      </c>
      <c r="J25" s="82">
        <v>157.80000000000001</v>
      </c>
      <c r="K25" s="82">
        <v>738.5</v>
      </c>
      <c r="L25" s="82">
        <v>0</v>
      </c>
      <c r="M25" s="82">
        <v>915.36400000000003</v>
      </c>
      <c r="N25" s="82">
        <v>0</v>
      </c>
      <c r="O25" s="82">
        <v>559.29999999999995</v>
      </c>
      <c r="P25" s="82">
        <v>5391.9</v>
      </c>
      <c r="Q25" s="82">
        <v>1653.864</v>
      </c>
      <c r="R25" s="83">
        <v>7605.0640000000003</v>
      </c>
      <c r="S25" s="81" t="s">
        <v>817</v>
      </c>
      <c r="T25" s="82">
        <v>4505.5</v>
      </c>
      <c r="U25" s="82">
        <v>1960.4</v>
      </c>
      <c r="V25" s="82">
        <v>916.76400000000001</v>
      </c>
      <c r="W25" s="82">
        <v>222.4</v>
      </c>
      <c r="X25" s="83">
        <v>7605.0640000000003</v>
      </c>
      <c r="Y25" s="81" t="s">
        <v>817</v>
      </c>
      <c r="Z25" s="82">
        <v>332.4</v>
      </c>
      <c r="AA25" s="82">
        <v>42.6</v>
      </c>
      <c r="AB25" s="82">
        <v>916.76400000000001</v>
      </c>
      <c r="AC25" s="82">
        <v>222.4</v>
      </c>
      <c r="AD25" s="83">
        <v>1514.164</v>
      </c>
    </row>
    <row r="26" spans="1:30" x14ac:dyDescent="0.25">
      <c r="A26" s="1"/>
      <c r="B26" s="81" t="s">
        <v>818</v>
      </c>
      <c r="C26" s="82">
        <v>420.96</v>
      </c>
      <c r="D26" s="82">
        <v>78.099999999999994</v>
      </c>
      <c r="E26" s="82">
        <v>0.2</v>
      </c>
      <c r="F26" s="82">
        <v>64.8</v>
      </c>
      <c r="G26" s="82">
        <v>3492.5</v>
      </c>
      <c r="H26" s="82">
        <v>1904.9</v>
      </c>
      <c r="I26" s="82">
        <v>1.3</v>
      </c>
      <c r="J26" s="82">
        <v>158.19999999999999</v>
      </c>
      <c r="K26" s="82">
        <v>741.6</v>
      </c>
      <c r="L26" s="82">
        <v>0</v>
      </c>
      <c r="M26" s="82">
        <v>938.55100000000004</v>
      </c>
      <c r="N26" s="82">
        <v>0</v>
      </c>
      <c r="O26" s="82">
        <v>564.05999999999995</v>
      </c>
      <c r="P26" s="82">
        <v>5556.9</v>
      </c>
      <c r="Q26" s="82">
        <v>1680.1510000000001</v>
      </c>
      <c r="R26" s="83">
        <v>7801.1109999999999</v>
      </c>
      <c r="S26" s="81" t="s">
        <v>818</v>
      </c>
      <c r="T26" s="82">
        <v>4655.0600000000004</v>
      </c>
      <c r="U26" s="82">
        <v>1983</v>
      </c>
      <c r="V26" s="82">
        <v>940.05100000000004</v>
      </c>
      <c r="W26" s="82">
        <v>223</v>
      </c>
      <c r="X26" s="83">
        <v>7801.1109999999999</v>
      </c>
      <c r="Y26" s="81" t="s">
        <v>818</v>
      </c>
      <c r="Z26" s="82">
        <v>372.56</v>
      </c>
      <c r="AA26" s="82">
        <v>44.2</v>
      </c>
      <c r="AB26" s="82">
        <v>940.05100000000004</v>
      </c>
      <c r="AC26" s="82">
        <v>223</v>
      </c>
      <c r="AD26" s="83">
        <v>1579.8109999999999</v>
      </c>
    </row>
    <row r="27" spans="1:30" x14ac:dyDescent="0.25">
      <c r="A27" s="1"/>
      <c r="B27" s="81" t="s">
        <v>819</v>
      </c>
      <c r="C27" s="82">
        <v>415.76</v>
      </c>
      <c r="D27" s="82">
        <v>77</v>
      </c>
      <c r="E27" s="82">
        <v>0.3</v>
      </c>
      <c r="F27" s="82">
        <v>67.7</v>
      </c>
      <c r="G27" s="82">
        <v>3412.4</v>
      </c>
      <c r="H27" s="82">
        <v>2012.5</v>
      </c>
      <c r="I27" s="82">
        <v>1.4</v>
      </c>
      <c r="J27" s="82">
        <v>170</v>
      </c>
      <c r="K27" s="82">
        <v>737.9</v>
      </c>
      <c r="L27" s="82">
        <v>0</v>
      </c>
      <c r="M27" s="82">
        <v>948.673</v>
      </c>
      <c r="N27" s="82">
        <v>0</v>
      </c>
      <c r="O27" s="82">
        <v>560.76</v>
      </c>
      <c r="P27" s="82">
        <v>5596.3</v>
      </c>
      <c r="Q27" s="82">
        <v>1686.5730000000001</v>
      </c>
      <c r="R27" s="83">
        <v>7843.6329999999998</v>
      </c>
      <c r="S27" s="81" t="s">
        <v>819</v>
      </c>
      <c r="T27" s="82">
        <v>4566.0600000000004</v>
      </c>
      <c r="U27" s="82">
        <v>2089.5</v>
      </c>
      <c r="V27" s="82">
        <v>950.37300000000005</v>
      </c>
      <c r="W27" s="82">
        <v>237.7</v>
      </c>
      <c r="X27" s="83">
        <v>7843.6329999999998</v>
      </c>
      <c r="Y27" s="81" t="s">
        <v>819</v>
      </c>
      <c r="Z27" s="82">
        <v>371.86</v>
      </c>
      <c r="AA27" s="82">
        <v>43.4</v>
      </c>
      <c r="AB27" s="82">
        <v>950.37300000000005</v>
      </c>
      <c r="AC27" s="82">
        <v>237.7</v>
      </c>
      <c r="AD27" s="83">
        <v>1603.3330000000001</v>
      </c>
    </row>
    <row r="28" spans="1:30" x14ac:dyDescent="0.25">
      <c r="A28" s="1"/>
      <c r="B28" s="81" t="s">
        <v>820</v>
      </c>
      <c r="C28" s="82">
        <v>420.26</v>
      </c>
      <c r="D28" s="82">
        <v>79.599999999999994</v>
      </c>
      <c r="E28" s="82">
        <v>0.3</v>
      </c>
      <c r="F28" s="82">
        <v>55.7</v>
      </c>
      <c r="G28" s="82">
        <v>3493</v>
      </c>
      <c r="H28" s="82">
        <v>2160.3000000000002</v>
      </c>
      <c r="I28" s="82">
        <v>1.5</v>
      </c>
      <c r="J28" s="82">
        <v>181.7</v>
      </c>
      <c r="K28" s="82">
        <v>737.8</v>
      </c>
      <c r="L28" s="82">
        <v>0</v>
      </c>
      <c r="M28" s="82">
        <v>972.87400000000002</v>
      </c>
      <c r="N28" s="82">
        <v>0</v>
      </c>
      <c r="O28" s="82">
        <v>555.86</v>
      </c>
      <c r="P28" s="82">
        <v>5836.5</v>
      </c>
      <c r="Q28" s="82">
        <v>1710.674</v>
      </c>
      <c r="R28" s="83">
        <v>8103.0339999999997</v>
      </c>
      <c r="S28" s="81" t="s">
        <v>820</v>
      </c>
      <c r="T28" s="82">
        <v>4651.0600000000004</v>
      </c>
      <c r="U28" s="82">
        <v>2239.9</v>
      </c>
      <c r="V28" s="82">
        <v>974.67399999999998</v>
      </c>
      <c r="W28" s="82">
        <v>237.4</v>
      </c>
      <c r="X28" s="83">
        <v>8103.0339999999997</v>
      </c>
      <c r="Y28" s="81" t="s">
        <v>820</v>
      </c>
      <c r="Z28" s="82">
        <v>371.96</v>
      </c>
      <c r="AA28" s="82">
        <v>45.9</v>
      </c>
      <c r="AB28" s="82">
        <v>974.67399999999998</v>
      </c>
      <c r="AC28" s="82">
        <v>237.4</v>
      </c>
      <c r="AD28" s="83">
        <v>1629.934</v>
      </c>
    </row>
    <row r="29" spans="1:30" x14ac:dyDescent="0.25">
      <c r="A29" s="1"/>
      <c r="B29" s="81" t="s">
        <v>821</v>
      </c>
      <c r="C29" s="82">
        <v>427.12</v>
      </c>
      <c r="D29" s="82">
        <v>79.7</v>
      </c>
      <c r="E29" s="82">
        <v>0.3</v>
      </c>
      <c r="F29" s="82">
        <v>74.599999999999994</v>
      </c>
      <c r="G29" s="82">
        <v>3399.6</v>
      </c>
      <c r="H29" s="82">
        <v>2232</v>
      </c>
      <c r="I29" s="82">
        <v>1.6</v>
      </c>
      <c r="J29" s="82">
        <v>220.4</v>
      </c>
      <c r="K29" s="82">
        <v>691.5</v>
      </c>
      <c r="L29" s="82">
        <v>0</v>
      </c>
      <c r="M29" s="82">
        <v>973.54200000000003</v>
      </c>
      <c r="N29" s="82">
        <v>0</v>
      </c>
      <c r="O29" s="82">
        <v>581.72</v>
      </c>
      <c r="P29" s="82">
        <v>5853.6</v>
      </c>
      <c r="Q29" s="82">
        <v>1665.0419999999999</v>
      </c>
      <c r="R29" s="83">
        <v>8100.3620000000001</v>
      </c>
      <c r="S29" s="81" t="s">
        <v>821</v>
      </c>
      <c r="T29" s="82">
        <v>4518.22</v>
      </c>
      <c r="U29" s="82">
        <v>2311.6999999999998</v>
      </c>
      <c r="V29" s="82">
        <v>975.44200000000001</v>
      </c>
      <c r="W29" s="82">
        <v>295</v>
      </c>
      <c r="X29" s="83">
        <v>8100.3620000000001</v>
      </c>
      <c r="Y29" s="81" t="s">
        <v>821</v>
      </c>
      <c r="Z29" s="82">
        <v>376.02</v>
      </c>
      <c r="AA29" s="82">
        <v>46.6</v>
      </c>
      <c r="AB29" s="82">
        <v>975.44200000000001</v>
      </c>
      <c r="AC29" s="82">
        <v>295</v>
      </c>
      <c r="AD29" s="83">
        <v>1693.0619999999999</v>
      </c>
    </row>
    <row r="30" spans="1:30" x14ac:dyDescent="0.25">
      <c r="A30" s="1"/>
      <c r="B30" s="81" t="s">
        <v>822</v>
      </c>
      <c r="C30" s="82">
        <v>417.12</v>
      </c>
      <c r="D30" s="82">
        <v>74.2</v>
      </c>
      <c r="E30" s="82">
        <v>0.4</v>
      </c>
      <c r="F30" s="82">
        <v>86.2</v>
      </c>
      <c r="G30" s="82">
        <v>3412.1</v>
      </c>
      <c r="H30" s="82">
        <v>2298.9</v>
      </c>
      <c r="I30" s="82">
        <v>1.6</v>
      </c>
      <c r="J30" s="82">
        <v>250.1</v>
      </c>
      <c r="K30" s="82">
        <v>674.8</v>
      </c>
      <c r="L30" s="82">
        <v>0</v>
      </c>
      <c r="M30" s="82">
        <v>987.33</v>
      </c>
      <c r="N30" s="82">
        <v>0</v>
      </c>
      <c r="O30" s="82">
        <v>577.91999999999996</v>
      </c>
      <c r="P30" s="82">
        <v>5962.7</v>
      </c>
      <c r="Q30" s="82">
        <v>1662.13</v>
      </c>
      <c r="R30" s="83">
        <v>8202.75</v>
      </c>
      <c r="S30" s="81" t="s">
        <v>822</v>
      </c>
      <c r="T30" s="82">
        <v>4504.0200000000004</v>
      </c>
      <c r="U30" s="82">
        <v>2373.1</v>
      </c>
      <c r="V30" s="82">
        <v>989.33</v>
      </c>
      <c r="W30" s="82">
        <v>336.3</v>
      </c>
      <c r="X30" s="83">
        <v>8202.75</v>
      </c>
      <c r="Y30" s="81" t="s">
        <v>822</v>
      </c>
      <c r="Z30" s="82">
        <v>373.92</v>
      </c>
      <c r="AA30" s="82">
        <v>40.700000000000003</v>
      </c>
      <c r="AB30" s="82">
        <v>989.33</v>
      </c>
      <c r="AC30" s="82">
        <v>336.3</v>
      </c>
      <c r="AD30" s="83">
        <v>1740.25</v>
      </c>
    </row>
    <row r="31" spans="1:30" x14ac:dyDescent="0.25">
      <c r="A31" s="1"/>
      <c r="B31" s="81" t="s">
        <v>823</v>
      </c>
      <c r="C31" s="82">
        <v>423.22</v>
      </c>
      <c r="D31" s="82">
        <v>79.7</v>
      </c>
      <c r="E31" s="82">
        <v>0.4</v>
      </c>
      <c r="F31" s="82">
        <v>94.2</v>
      </c>
      <c r="G31" s="82">
        <v>3424.4</v>
      </c>
      <c r="H31" s="82">
        <v>2328</v>
      </c>
      <c r="I31" s="82">
        <v>1.6</v>
      </c>
      <c r="J31" s="82">
        <v>273.5</v>
      </c>
      <c r="K31" s="82">
        <v>681.5</v>
      </c>
      <c r="L31" s="82">
        <v>0</v>
      </c>
      <c r="M31" s="82">
        <v>980.78599999999994</v>
      </c>
      <c r="N31" s="82">
        <v>0</v>
      </c>
      <c r="O31" s="82">
        <v>597.52</v>
      </c>
      <c r="P31" s="82">
        <v>6027.5</v>
      </c>
      <c r="Q31" s="82">
        <v>1662.2860000000001</v>
      </c>
      <c r="R31" s="83">
        <v>8287.3060000000005</v>
      </c>
      <c r="S31" s="81" t="s">
        <v>823</v>
      </c>
      <c r="T31" s="82">
        <v>4529.12</v>
      </c>
      <c r="U31" s="82">
        <v>2407.6999999999998</v>
      </c>
      <c r="V31" s="82">
        <v>982.78599999999994</v>
      </c>
      <c r="W31" s="82">
        <v>367.7</v>
      </c>
      <c r="X31" s="83">
        <v>8287.3060000000005</v>
      </c>
      <c r="Y31" s="81" t="s">
        <v>823</v>
      </c>
      <c r="Z31" s="82">
        <v>375.62</v>
      </c>
      <c r="AA31" s="82">
        <v>45.7</v>
      </c>
      <c r="AB31" s="82">
        <v>982.78599999999994</v>
      </c>
      <c r="AC31" s="82">
        <v>367.7</v>
      </c>
      <c r="AD31" s="83">
        <v>1771.806</v>
      </c>
    </row>
    <row r="32" spans="1:30" x14ac:dyDescent="0.25">
      <c r="A32" s="1"/>
      <c r="B32" s="81" t="s">
        <v>824</v>
      </c>
      <c r="C32" s="82">
        <v>418.48</v>
      </c>
      <c r="D32" s="82">
        <v>78</v>
      </c>
      <c r="E32" s="82">
        <v>0.4</v>
      </c>
      <c r="F32" s="82">
        <v>96.7</v>
      </c>
      <c r="G32" s="82">
        <v>3235.3</v>
      </c>
      <c r="H32" s="82">
        <v>2420.4</v>
      </c>
      <c r="I32" s="82">
        <v>1.7</v>
      </c>
      <c r="J32" s="82">
        <v>348.4</v>
      </c>
      <c r="K32" s="82">
        <v>684.4</v>
      </c>
      <c r="L32" s="82">
        <v>0</v>
      </c>
      <c r="M32" s="82">
        <v>953.12900000000002</v>
      </c>
      <c r="N32" s="82">
        <v>0</v>
      </c>
      <c r="O32" s="82">
        <v>593.58000000000004</v>
      </c>
      <c r="P32" s="82">
        <v>6005.8</v>
      </c>
      <c r="Q32" s="82">
        <v>1637.529</v>
      </c>
      <c r="R32" s="83">
        <v>8236.9089999999997</v>
      </c>
      <c r="S32" s="81" t="s">
        <v>824</v>
      </c>
      <c r="T32" s="82">
        <v>4338.18</v>
      </c>
      <c r="U32" s="82">
        <v>2498.4</v>
      </c>
      <c r="V32" s="82">
        <v>955.22900000000004</v>
      </c>
      <c r="W32" s="82">
        <v>445.1</v>
      </c>
      <c r="X32" s="83">
        <v>8236.9089999999997</v>
      </c>
      <c r="Y32" s="81" t="s">
        <v>824</v>
      </c>
      <c r="Z32" s="82">
        <v>370.18</v>
      </c>
      <c r="AA32" s="82">
        <v>44.7</v>
      </c>
      <c r="AB32" s="82">
        <v>955.22900000000004</v>
      </c>
      <c r="AC32" s="82">
        <v>445.1</v>
      </c>
      <c r="AD32" s="83">
        <v>1815.2090000000001</v>
      </c>
    </row>
    <row r="33" spans="1:30" x14ac:dyDescent="0.25">
      <c r="A33" s="1"/>
      <c r="B33" s="81" t="s">
        <v>825</v>
      </c>
      <c r="C33" s="82">
        <v>416.68</v>
      </c>
      <c r="D33" s="82">
        <v>74.3</v>
      </c>
      <c r="E33" s="82">
        <v>0.4</v>
      </c>
      <c r="F33" s="82">
        <v>97.2</v>
      </c>
      <c r="G33" s="82">
        <v>3301.2</v>
      </c>
      <c r="H33" s="82">
        <v>2134.5</v>
      </c>
      <c r="I33" s="82">
        <v>1.7</v>
      </c>
      <c r="J33" s="82">
        <v>440.5</v>
      </c>
      <c r="K33" s="82">
        <v>679.8</v>
      </c>
      <c r="L33" s="82">
        <v>0</v>
      </c>
      <c r="M33" s="82">
        <v>981.13400000000001</v>
      </c>
      <c r="N33" s="82">
        <v>0</v>
      </c>
      <c r="O33" s="82">
        <v>588.58000000000004</v>
      </c>
      <c r="P33" s="82">
        <v>5877.9</v>
      </c>
      <c r="Q33" s="82">
        <v>1660.934</v>
      </c>
      <c r="R33" s="83">
        <v>8127.4139999999998</v>
      </c>
      <c r="S33" s="81" t="s">
        <v>825</v>
      </c>
      <c r="T33" s="82">
        <v>4397.68</v>
      </c>
      <c r="U33" s="82">
        <v>2208.8000000000002</v>
      </c>
      <c r="V33" s="82">
        <v>983.23400000000004</v>
      </c>
      <c r="W33" s="82">
        <v>537.70000000000005</v>
      </c>
      <c r="X33" s="83">
        <v>8127.4139999999998</v>
      </c>
      <c r="Y33" s="81" t="s">
        <v>825</v>
      </c>
      <c r="Z33" s="82">
        <v>369.48</v>
      </c>
      <c r="AA33" s="82">
        <v>40.299999999999997</v>
      </c>
      <c r="AB33" s="82">
        <v>983.23400000000004</v>
      </c>
      <c r="AC33" s="82">
        <v>537.70000000000005</v>
      </c>
      <c r="AD33" s="83">
        <v>1930.7139999999999</v>
      </c>
    </row>
    <row r="34" spans="1:30" x14ac:dyDescent="0.25">
      <c r="A34" s="1"/>
      <c r="B34" s="81" t="s">
        <v>826</v>
      </c>
      <c r="C34" s="82">
        <v>416.7</v>
      </c>
      <c r="D34" s="82">
        <v>76</v>
      </c>
      <c r="E34" s="82">
        <v>0.3</v>
      </c>
      <c r="F34" s="82">
        <v>100.7</v>
      </c>
      <c r="G34" s="82">
        <v>3349.6</v>
      </c>
      <c r="H34" s="82">
        <v>2100.1</v>
      </c>
      <c r="I34" s="82">
        <v>1.6</v>
      </c>
      <c r="J34" s="82">
        <v>460.4</v>
      </c>
      <c r="K34" s="82">
        <v>682.5</v>
      </c>
      <c r="L34" s="82">
        <v>0</v>
      </c>
      <c r="M34" s="82">
        <v>905.66899999999998</v>
      </c>
      <c r="N34" s="82">
        <v>0</v>
      </c>
      <c r="O34" s="82">
        <v>593.70000000000005</v>
      </c>
      <c r="P34" s="82">
        <v>5911.7</v>
      </c>
      <c r="Q34" s="82">
        <v>1588.1690000000001</v>
      </c>
      <c r="R34" s="83">
        <v>8093.5690000000004</v>
      </c>
      <c r="S34" s="81" t="s">
        <v>826</v>
      </c>
      <c r="T34" s="82">
        <v>4448.8</v>
      </c>
      <c r="U34" s="82">
        <v>2176.1</v>
      </c>
      <c r="V34" s="82">
        <v>907.56899999999996</v>
      </c>
      <c r="W34" s="82">
        <v>561.1</v>
      </c>
      <c r="X34" s="83">
        <v>8093.5690000000004</v>
      </c>
      <c r="Y34" s="81" t="s">
        <v>826</v>
      </c>
      <c r="Z34" s="82">
        <v>369.7</v>
      </c>
      <c r="AA34" s="82">
        <v>42.5</v>
      </c>
      <c r="AB34" s="82">
        <v>907.56899999999996</v>
      </c>
      <c r="AC34" s="82">
        <v>561.1</v>
      </c>
      <c r="AD34" s="83">
        <v>1880.8689999999999</v>
      </c>
    </row>
    <row r="35" spans="1:30" x14ac:dyDescent="0.25">
      <c r="A35" s="1"/>
      <c r="B35" s="81" t="s">
        <v>827</v>
      </c>
      <c r="C35" s="82">
        <v>417.62</v>
      </c>
      <c r="D35" s="82">
        <v>78.5</v>
      </c>
      <c r="E35" s="82">
        <v>0.2</v>
      </c>
      <c r="F35" s="82">
        <v>110.1</v>
      </c>
      <c r="G35" s="82">
        <v>3352.2</v>
      </c>
      <c r="H35" s="82">
        <v>2007.1</v>
      </c>
      <c r="I35" s="82">
        <v>1.6</v>
      </c>
      <c r="J35" s="82">
        <v>489.4</v>
      </c>
      <c r="K35" s="82">
        <v>684.8</v>
      </c>
      <c r="L35" s="82">
        <v>0</v>
      </c>
      <c r="M35" s="82">
        <v>935.69799999999998</v>
      </c>
      <c r="N35" s="82">
        <v>0</v>
      </c>
      <c r="O35" s="82">
        <v>606.41999999999996</v>
      </c>
      <c r="P35" s="82">
        <v>5850.3</v>
      </c>
      <c r="Q35" s="82">
        <v>1620.498</v>
      </c>
      <c r="R35" s="83">
        <v>8077.2179999999998</v>
      </c>
      <c r="S35" s="81" t="s">
        <v>827</v>
      </c>
      <c r="T35" s="82">
        <v>4454.62</v>
      </c>
      <c r="U35" s="82">
        <v>2085.6</v>
      </c>
      <c r="V35" s="82">
        <v>937.49800000000005</v>
      </c>
      <c r="W35" s="82">
        <v>599.5</v>
      </c>
      <c r="X35" s="83">
        <v>8077.2179999999998</v>
      </c>
      <c r="Y35" s="81" t="s">
        <v>827</v>
      </c>
      <c r="Z35" s="82">
        <v>363.12</v>
      </c>
      <c r="AA35" s="82">
        <v>44.8</v>
      </c>
      <c r="AB35" s="82">
        <v>937.49800000000005</v>
      </c>
      <c r="AC35" s="82">
        <v>599.5</v>
      </c>
      <c r="AD35" s="83">
        <v>1944.9179999999999</v>
      </c>
    </row>
    <row r="36" spans="1:30" x14ac:dyDescent="0.25">
      <c r="A36" s="1"/>
      <c r="B36" s="81" t="s">
        <v>828</v>
      </c>
      <c r="C36" s="82">
        <v>418.72</v>
      </c>
      <c r="D36" s="82">
        <v>80.5</v>
      </c>
      <c r="E36" s="82">
        <v>0.2</v>
      </c>
      <c r="F36" s="82">
        <v>110.1</v>
      </c>
      <c r="G36" s="82">
        <v>3303.1</v>
      </c>
      <c r="H36" s="82">
        <v>2241.6999999999998</v>
      </c>
      <c r="I36" s="82">
        <v>0.8</v>
      </c>
      <c r="J36" s="82">
        <v>515</v>
      </c>
      <c r="K36" s="82">
        <v>688.1</v>
      </c>
      <c r="L36" s="82">
        <v>0</v>
      </c>
      <c r="M36" s="82">
        <v>915.36900000000003</v>
      </c>
      <c r="N36" s="82">
        <v>0</v>
      </c>
      <c r="O36" s="82">
        <v>609.52</v>
      </c>
      <c r="P36" s="82">
        <v>6060.6</v>
      </c>
      <c r="Q36" s="82">
        <v>1603.4690000000001</v>
      </c>
      <c r="R36" s="83">
        <v>8273.5889999999999</v>
      </c>
      <c r="S36" s="81" t="s">
        <v>828</v>
      </c>
      <c r="T36" s="82">
        <v>4409.92</v>
      </c>
      <c r="U36" s="82">
        <v>2322.1999999999998</v>
      </c>
      <c r="V36" s="82">
        <v>916.36900000000003</v>
      </c>
      <c r="W36" s="82">
        <v>625.1</v>
      </c>
      <c r="X36" s="83">
        <v>8273.5889999999999</v>
      </c>
      <c r="Y36" s="81" t="s">
        <v>828</v>
      </c>
      <c r="Z36" s="82">
        <v>360.22</v>
      </c>
      <c r="AA36" s="82">
        <v>47.2</v>
      </c>
      <c r="AB36" s="82">
        <v>916.36900000000003</v>
      </c>
      <c r="AC36" s="82">
        <v>625.1</v>
      </c>
      <c r="AD36" s="83">
        <v>1948.8889999999999</v>
      </c>
    </row>
    <row r="37" spans="1:30" x14ac:dyDescent="0.25">
      <c r="A37" s="1"/>
      <c r="B37" s="81" t="s">
        <v>829</v>
      </c>
      <c r="C37" s="82">
        <v>430.56</v>
      </c>
      <c r="D37" s="82">
        <v>77</v>
      </c>
      <c r="E37" s="82">
        <v>0.1</v>
      </c>
      <c r="F37" s="82">
        <v>110.2</v>
      </c>
      <c r="G37" s="82">
        <v>3360.9</v>
      </c>
      <c r="H37" s="82">
        <v>2262.1999999999998</v>
      </c>
      <c r="I37" s="82">
        <v>0.7</v>
      </c>
      <c r="J37" s="82">
        <v>510.7</v>
      </c>
      <c r="K37" s="82">
        <v>683.8</v>
      </c>
      <c r="L37" s="82">
        <v>0</v>
      </c>
      <c r="M37" s="82">
        <v>833.01700000000005</v>
      </c>
      <c r="N37" s="82">
        <v>0</v>
      </c>
      <c r="O37" s="82">
        <v>617.86</v>
      </c>
      <c r="P37" s="82">
        <v>6134.5</v>
      </c>
      <c r="Q37" s="82">
        <v>1516.817</v>
      </c>
      <c r="R37" s="83">
        <v>8269.1769999999997</v>
      </c>
      <c r="S37" s="81" t="s">
        <v>829</v>
      </c>
      <c r="T37" s="82">
        <v>4475.26</v>
      </c>
      <c r="U37" s="82">
        <v>2339.1999999999998</v>
      </c>
      <c r="V37" s="82">
        <v>833.81700000000001</v>
      </c>
      <c r="W37" s="82">
        <v>620.9</v>
      </c>
      <c r="X37" s="83">
        <v>8269.1769999999997</v>
      </c>
      <c r="Y37" s="81" t="s">
        <v>829</v>
      </c>
      <c r="Z37" s="82">
        <v>363.66</v>
      </c>
      <c r="AA37" s="82">
        <v>43.7</v>
      </c>
      <c r="AB37" s="82">
        <v>833.81700000000001</v>
      </c>
      <c r="AC37" s="82">
        <v>620.9</v>
      </c>
      <c r="AD37" s="83">
        <v>1862.077</v>
      </c>
    </row>
    <row r="38" spans="1:30" x14ac:dyDescent="0.25">
      <c r="A38" s="1"/>
      <c r="B38" s="81" t="s">
        <v>830</v>
      </c>
      <c r="C38" s="82">
        <v>429.22</v>
      </c>
      <c r="D38" s="82">
        <v>78.599999999999994</v>
      </c>
      <c r="E38" s="82">
        <v>0.1</v>
      </c>
      <c r="F38" s="82">
        <v>109.8</v>
      </c>
      <c r="G38" s="82">
        <v>3383.6</v>
      </c>
      <c r="H38" s="82">
        <v>2307.6</v>
      </c>
      <c r="I38" s="82">
        <v>0.5</v>
      </c>
      <c r="J38" s="82">
        <v>487.1</v>
      </c>
      <c r="K38" s="82">
        <v>676.7</v>
      </c>
      <c r="L38" s="82">
        <v>0</v>
      </c>
      <c r="M38" s="82">
        <v>814.81799999999998</v>
      </c>
      <c r="N38" s="82">
        <v>0</v>
      </c>
      <c r="O38" s="82">
        <v>617.72</v>
      </c>
      <c r="P38" s="82">
        <v>6178.8</v>
      </c>
      <c r="Q38" s="82">
        <v>1491.518</v>
      </c>
      <c r="R38" s="83">
        <v>8288.0380000000005</v>
      </c>
      <c r="S38" s="81" t="s">
        <v>830</v>
      </c>
      <c r="T38" s="82">
        <v>4489.5200000000004</v>
      </c>
      <c r="U38" s="82">
        <v>2386.1999999999998</v>
      </c>
      <c r="V38" s="82">
        <v>815.41800000000001</v>
      </c>
      <c r="W38" s="82">
        <v>596.9</v>
      </c>
      <c r="X38" s="83">
        <v>8288.0380000000005</v>
      </c>
      <c r="Y38" s="81" t="s">
        <v>830</v>
      </c>
      <c r="Z38" s="82">
        <v>363.22</v>
      </c>
      <c r="AA38" s="82">
        <v>45</v>
      </c>
      <c r="AB38" s="82">
        <v>815.41800000000001</v>
      </c>
      <c r="AC38" s="82">
        <v>596.9</v>
      </c>
      <c r="AD38" s="83">
        <v>1820.538</v>
      </c>
    </row>
    <row r="39" spans="1:30" x14ac:dyDescent="0.25">
      <c r="A39" s="1"/>
      <c r="B39" s="81" t="s">
        <v>831</v>
      </c>
      <c r="C39" s="82">
        <v>428.52</v>
      </c>
      <c r="D39" s="82">
        <v>121.1</v>
      </c>
      <c r="E39" s="82">
        <v>0.1</v>
      </c>
      <c r="F39" s="82">
        <v>98.5</v>
      </c>
      <c r="G39" s="82">
        <v>3162.1</v>
      </c>
      <c r="H39" s="82">
        <v>2545.4</v>
      </c>
      <c r="I39" s="82">
        <v>0.3</v>
      </c>
      <c r="J39" s="82">
        <v>518.79999999999995</v>
      </c>
      <c r="K39" s="82">
        <v>733.4</v>
      </c>
      <c r="L39" s="82">
        <v>0</v>
      </c>
      <c r="M39" s="82">
        <v>648.92399999999998</v>
      </c>
      <c r="N39" s="82">
        <v>0</v>
      </c>
      <c r="O39" s="82">
        <v>648.22</v>
      </c>
      <c r="P39" s="82">
        <v>6226.6</v>
      </c>
      <c r="Q39" s="82">
        <v>1382.3240000000001</v>
      </c>
      <c r="R39" s="83">
        <v>8257.1440000000002</v>
      </c>
      <c r="S39" s="81" t="s">
        <v>831</v>
      </c>
      <c r="T39" s="82">
        <v>4324.0200000000004</v>
      </c>
      <c r="U39" s="82">
        <v>2666.5</v>
      </c>
      <c r="V39" s="82">
        <v>649.32399999999996</v>
      </c>
      <c r="W39" s="82">
        <v>617.29999999999995</v>
      </c>
      <c r="X39" s="83">
        <v>8257.1440000000002</v>
      </c>
      <c r="Y39" s="81" t="s">
        <v>831</v>
      </c>
      <c r="Z39" s="82">
        <v>362.52</v>
      </c>
      <c r="AA39" s="82">
        <v>46.2</v>
      </c>
      <c r="AB39" s="82">
        <v>649.32399999999996</v>
      </c>
      <c r="AC39" s="82">
        <v>617.29999999999995</v>
      </c>
      <c r="AD39" s="83">
        <v>1675.3440000000001</v>
      </c>
    </row>
    <row r="40" spans="1:30" x14ac:dyDescent="0.25">
      <c r="A40" s="1"/>
      <c r="B40" s="81" t="s">
        <v>832</v>
      </c>
      <c r="C40" s="82">
        <v>430.7</v>
      </c>
      <c r="D40" s="82">
        <v>87.2</v>
      </c>
      <c r="E40" s="82">
        <v>0.1</v>
      </c>
      <c r="F40" s="82">
        <v>94.4</v>
      </c>
      <c r="G40" s="82">
        <v>3507.2</v>
      </c>
      <c r="H40" s="82">
        <v>2450</v>
      </c>
      <c r="I40" s="82">
        <v>0.3</v>
      </c>
      <c r="J40" s="82">
        <v>540.70000000000005</v>
      </c>
      <c r="K40" s="82">
        <v>742.9</v>
      </c>
      <c r="L40" s="82">
        <v>0</v>
      </c>
      <c r="M40" s="82">
        <v>314.065</v>
      </c>
      <c r="N40" s="82">
        <v>0</v>
      </c>
      <c r="O40" s="82">
        <v>612.4</v>
      </c>
      <c r="P40" s="82">
        <v>6498.2</v>
      </c>
      <c r="Q40" s="82">
        <v>1056.9649999999999</v>
      </c>
      <c r="R40" s="83">
        <v>8167.5649999999996</v>
      </c>
      <c r="S40" s="81" t="s">
        <v>832</v>
      </c>
      <c r="T40" s="82">
        <v>4680.8</v>
      </c>
      <c r="U40" s="82">
        <v>2537.1999999999998</v>
      </c>
      <c r="V40" s="82">
        <v>314.46499999999997</v>
      </c>
      <c r="W40" s="82">
        <v>635.1</v>
      </c>
      <c r="X40" s="83">
        <v>8167.5649999999996</v>
      </c>
      <c r="Y40" s="81" t="s">
        <v>832</v>
      </c>
      <c r="Z40" s="82">
        <v>360.9</v>
      </c>
      <c r="AA40" s="82">
        <v>46.9</v>
      </c>
      <c r="AB40" s="82">
        <v>314.46499999999997</v>
      </c>
      <c r="AC40" s="82">
        <v>635.1</v>
      </c>
      <c r="AD40" s="83">
        <v>1357.365</v>
      </c>
    </row>
    <row r="41" spans="1:30" x14ac:dyDescent="0.25">
      <c r="A41" s="1"/>
      <c r="B41" s="81" t="s">
        <v>833</v>
      </c>
      <c r="C41" s="82">
        <v>428.2</v>
      </c>
      <c r="D41" s="82">
        <v>72.8</v>
      </c>
      <c r="E41" s="82">
        <v>0.1</v>
      </c>
      <c r="F41" s="82">
        <v>86.7</v>
      </c>
      <c r="G41" s="82">
        <v>3483.6</v>
      </c>
      <c r="H41" s="82">
        <v>2580.6</v>
      </c>
      <c r="I41" s="82">
        <v>0.2</v>
      </c>
      <c r="J41" s="82">
        <v>557.4</v>
      </c>
      <c r="K41" s="82">
        <v>755.7</v>
      </c>
      <c r="L41" s="82">
        <v>0</v>
      </c>
      <c r="M41" s="82">
        <v>176.352</v>
      </c>
      <c r="N41" s="82">
        <v>0</v>
      </c>
      <c r="O41" s="82">
        <v>587.79999999999995</v>
      </c>
      <c r="P41" s="82">
        <v>6621.8</v>
      </c>
      <c r="Q41" s="82">
        <v>932.05200000000002</v>
      </c>
      <c r="R41" s="83">
        <v>8141.652</v>
      </c>
      <c r="S41" s="81" t="s">
        <v>833</v>
      </c>
      <c r="T41" s="82">
        <v>4667.5</v>
      </c>
      <c r="U41" s="82">
        <v>2653.4</v>
      </c>
      <c r="V41" s="82">
        <v>176.65199999999999</v>
      </c>
      <c r="W41" s="82">
        <v>644.1</v>
      </c>
      <c r="X41" s="83">
        <v>8141.652</v>
      </c>
      <c r="Y41" s="81" t="s">
        <v>833</v>
      </c>
      <c r="Z41" s="82">
        <v>361</v>
      </c>
      <c r="AA41" s="82">
        <v>39.700000000000003</v>
      </c>
      <c r="AB41" s="82">
        <v>176.65199999999999</v>
      </c>
      <c r="AC41" s="82">
        <v>644.1</v>
      </c>
      <c r="AD41" s="83">
        <v>1221.452</v>
      </c>
    </row>
    <row r="42" spans="1:30" x14ac:dyDescent="0.25">
      <c r="A42" s="1"/>
      <c r="B42" s="81" t="s">
        <v>834</v>
      </c>
      <c r="C42" s="82">
        <v>421.1</v>
      </c>
      <c r="D42" s="82">
        <v>74.599999999999994</v>
      </c>
      <c r="E42" s="82">
        <v>0</v>
      </c>
      <c r="F42" s="82">
        <v>92.6</v>
      </c>
      <c r="G42" s="82">
        <v>3506.5</v>
      </c>
      <c r="H42" s="82">
        <v>2596.9</v>
      </c>
      <c r="I42" s="82">
        <v>0.1</v>
      </c>
      <c r="J42" s="82">
        <v>503</v>
      </c>
      <c r="K42" s="82">
        <v>778.7</v>
      </c>
      <c r="L42" s="82">
        <v>0</v>
      </c>
      <c r="M42" s="82">
        <v>15.49</v>
      </c>
      <c r="N42" s="82">
        <v>0</v>
      </c>
      <c r="O42" s="82">
        <v>588.29999999999995</v>
      </c>
      <c r="P42" s="82">
        <v>6606.5</v>
      </c>
      <c r="Q42" s="82">
        <v>794.19</v>
      </c>
      <c r="R42" s="83">
        <v>7988.99</v>
      </c>
      <c r="S42" s="81" t="s">
        <v>834</v>
      </c>
      <c r="T42" s="82">
        <v>4706.3</v>
      </c>
      <c r="U42" s="82">
        <v>2671.5</v>
      </c>
      <c r="V42" s="82">
        <v>15.59</v>
      </c>
      <c r="W42" s="82">
        <v>595.6</v>
      </c>
      <c r="X42" s="83">
        <v>7988.99</v>
      </c>
      <c r="Y42" s="81" t="s">
        <v>834</v>
      </c>
      <c r="Z42" s="82">
        <v>364.5</v>
      </c>
      <c r="AA42" s="82">
        <v>41.1</v>
      </c>
      <c r="AB42" s="82">
        <v>15.59</v>
      </c>
      <c r="AC42" s="82">
        <v>595.6</v>
      </c>
      <c r="AD42" s="83">
        <v>1016.79</v>
      </c>
    </row>
    <row r="43" spans="1:30" x14ac:dyDescent="0.25">
      <c r="A43" s="1"/>
      <c r="B43" s="81" t="s">
        <v>835</v>
      </c>
      <c r="C43" s="82">
        <v>423.14</v>
      </c>
      <c r="D43" s="82">
        <v>75.599999999999994</v>
      </c>
      <c r="E43" s="82">
        <v>0</v>
      </c>
      <c r="F43" s="82">
        <v>90.5</v>
      </c>
      <c r="G43" s="82">
        <v>3278.8</v>
      </c>
      <c r="H43" s="82">
        <v>2663.8</v>
      </c>
      <c r="I43" s="82">
        <v>0</v>
      </c>
      <c r="J43" s="82">
        <v>538.5</v>
      </c>
      <c r="K43" s="82">
        <v>772.2</v>
      </c>
      <c r="L43" s="82">
        <v>0</v>
      </c>
      <c r="M43" s="82">
        <v>0</v>
      </c>
      <c r="N43" s="82">
        <v>0</v>
      </c>
      <c r="O43" s="82">
        <v>589.24</v>
      </c>
      <c r="P43" s="82">
        <v>6481.1</v>
      </c>
      <c r="Q43" s="82">
        <v>772.2</v>
      </c>
      <c r="R43" s="83">
        <v>7842.54</v>
      </c>
      <c r="S43" s="81" t="s">
        <v>835</v>
      </c>
      <c r="T43" s="82">
        <v>4474.1400000000003</v>
      </c>
      <c r="U43" s="82">
        <v>2739.4</v>
      </c>
      <c r="V43" s="82">
        <v>0</v>
      </c>
      <c r="W43" s="82">
        <v>629</v>
      </c>
      <c r="X43" s="83">
        <v>7842.54</v>
      </c>
      <c r="Y43" s="81" t="s">
        <v>835</v>
      </c>
      <c r="Z43" s="82">
        <v>367.74</v>
      </c>
      <c r="AA43" s="82">
        <v>42</v>
      </c>
      <c r="AB43" s="82">
        <v>0</v>
      </c>
      <c r="AC43" s="82">
        <v>629</v>
      </c>
      <c r="AD43" s="83">
        <v>1038.74</v>
      </c>
    </row>
    <row r="44" spans="1:30" x14ac:dyDescent="0.25">
      <c r="A44" s="1"/>
      <c r="B44" s="81" t="s">
        <v>836</v>
      </c>
      <c r="C44" s="82">
        <v>428.32</v>
      </c>
      <c r="D44" s="82">
        <v>71.3</v>
      </c>
      <c r="E44" s="82">
        <v>0</v>
      </c>
      <c r="F44" s="82">
        <v>94.9</v>
      </c>
      <c r="G44" s="82">
        <v>3570.8</v>
      </c>
      <c r="H44" s="82">
        <v>2708.6</v>
      </c>
      <c r="I44" s="82">
        <v>0</v>
      </c>
      <c r="J44" s="82">
        <v>445.3</v>
      </c>
      <c r="K44" s="82">
        <v>787.3</v>
      </c>
      <c r="L44" s="82">
        <v>0</v>
      </c>
      <c r="M44" s="82">
        <v>0</v>
      </c>
      <c r="N44" s="82">
        <v>0</v>
      </c>
      <c r="O44" s="82">
        <v>594.52</v>
      </c>
      <c r="P44" s="82">
        <v>6724.7</v>
      </c>
      <c r="Q44" s="82">
        <v>787.3</v>
      </c>
      <c r="R44" s="83">
        <v>8106.52</v>
      </c>
      <c r="S44" s="81" t="s">
        <v>836</v>
      </c>
      <c r="T44" s="82">
        <v>4786.42</v>
      </c>
      <c r="U44" s="82">
        <v>2779.9</v>
      </c>
      <c r="V44" s="82">
        <v>0</v>
      </c>
      <c r="W44" s="82">
        <v>540.20000000000005</v>
      </c>
      <c r="X44" s="83">
        <v>8106.52</v>
      </c>
      <c r="Y44" s="81" t="s">
        <v>836</v>
      </c>
      <c r="Z44" s="82">
        <v>370.72</v>
      </c>
      <c r="AA44" s="82">
        <v>38.299999999999997</v>
      </c>
      <c r="AB44" s="82">
        <v>0</v>
      </c>
      <c r="AC44" s="82">
        <v>540.20000000000005</v>
      </c>
      <c r="AD44" s="83">
        <v>949.22</v>
      </c>
    </row>
    <row r="45" spans="1:30" x14ac:dyDescent="0.25">
      <c r="A45" s="1"/>
      <c r="B45" s="81" t="s">
        <v>837</v>
      </c>
      <c r="C45" s="82">
        <v>464.02</v>
      </c>
      <c r="D45" s="82">
        <v>74</v>
      </c>
      <c r="E45" s="82">
        <v>0</v>
      </c>
      <c r="F45" s="82">
        <v>89.1</v>
      </c>
      <c r="G45" s="82">
        <v>3457.7</v>
      </c>
      <c r="H45" s="82">
        <v>2736.2</v>
      </c>
      <c r="I45" s="82">
        <v>0</v>
      </c>
      <c r="J45" s="82">
        <v>511.9</v>
      </c>
      <c r="K45" s="82">
        <v>787.1</v>
      </c>
      <c r="L45" s="82">
        <v>0</v>
      </c>
      <c r="M45" s="82">
        <v>0</v>
      </c>
      <c r="N45" s="82">
        <v>0</v>
      </c>
      <c r="O45" s="82">
        <v>627.12</v>
      </c>
      <c r="P45" s="82">
        <v>6705.8</v>
      </c>
      <c r="Q45" s="82">
        <v>787.1</v>
      </c>
      <c r="R45" s="83">
        <v>8120.02</v>
      </c>
      <c r="S45" s="81" t="s">
        <v>837</v>
      </c>
      <c r="T45" s="82">
        <v>4708.82</v>
      </c>
      <c r="U45" s="82">
        <v>2810.2</v>
      </c>
      <c r="V45" s="82">
        <v>0</v>
      </c>
      <c r="W45" s="82">
        <v>601</v>
      </c>
      <c r="X45" s="83">
        <v>8120.02</v>
      </c>
      <c r="Y45" s="81" t="s">
        <v>837</v>
      </c>
      <c r="Z45" s="82">
        <v>374.52</v>
      </c>
      <c r="AA45" s="82">
        <v>40.5</v>
      </c>
      <c r="AB45" s="82">
        <v>0</v>
      </c>
      <c r="AC45" s="82">
        <v>601</v>
      </c>
      <c r="AD45" s="83">
        <v>1016.02</v>
      </c>
    </row>
    <row r="46" spans="1:30" x14ac:dyDescent="0.25">
      <c r="A46" s="1"/>
      <c r="B46" s="81" t="s">
        <v>838</v>
      </c>
      <c r="C46" s="82">
        <v>489.66</v>
      </c>
      <c r="D46" s="82">
        <v>74</v>
      </c>
      <c r="E46" s="82">
        <v>0</v>
      </c>
      <c r="F46" s="82">
        <v>85.9</v>
      </c>
      <c r="G46" s="82">
        <v>3383.4</v>
      </c>
      <c r="H46" s="82">
        <v>2780</v>
      </c>
      <c r="I46" s="82">
        <v>0</v>
      </c>
      <c r="J46" s="82">
        <v>487</v>
      </c>
      <c r="K46" s="82">
        <v>786.4</v>
      </c>
      <c r="L46" s="82">
        <v>0</v>
      </c>
      <c r="M46" s="82">
        <v>0</v>
      </c>
      <c r="N46" s="82">
        <v>0</v>
      </c>
      <c r="O46" s="82">
        <v>649.55999999999995</v>
      </c>
      <c r="P46" s="82">
        <v>6650.4</v>
      </c>
      <c r="Q46" s="82">
        <v>786.4</v>
      </c>
      <c r="R46" s="83">
        <v>8086.36</v>
      </c>
      <c r="S46" s="81" t="s">
        <v>838</v>
      </c>
      <c r="T46" s="82">
        <v>4659.46</v>
      </c>
      <c r="U46" s="82">
        <v>2854</v>
      </c>
      <c r="V46" s="82">
        <v>0</v>
      </c>
      <c r="W46" s="82">
        <v>572.9</v>
      </c>
      <c r="X46" s="83">
        <v>8086.36</v>
      </c>
      <c r="Y46" s="81" t="s">
        <v>838</v>
      </c>
      <c r="Z46" s="82">
        <v>375.06</v>
      </c>
      <c r="AA46" s="82">
        <v>40.4</v>
      </c>
      <c r="AB46" s="82">
        <v>0</v>
      </c>
      <c r="AC46" s="82">
        <v>572.9</v>
      </c>
      <c r="AD46" s="83">
        <v>988.36</v>
      </c>
    </row>
    <row r="47" spans="1:30" x14ac:dyDescent="0.25">
      <c r="A47" s="1"/>
      <c r="B47" s="81" t="s">
        <v>839</v>
      </c>
      <c r="C47" s="82">
        <v>485.66</v>
      </c>
      <c r="D47" s="82">
        <v>73.900000000000006</v>
      </c>
      <c r="E47" s="82">
        <v>0</v>
      </c>
      <c r="F47" s="82">
        <v>85.4</v>
      </c>
      <c r="G47" s="82">
        <v>3475.7</v>
      </c>
      <c r="H47" s="82">
        <v>2722.4</v>
      </c>
      <c r="I47" s="82">
        <v>0</v>
      </c>
      <c r="J47" s="82">
        <v>435.7</v>
      </c>
      <c r="K47" s="82">
        <v>782.4</v>
      </c>
      <c r="L47" s="82">
        <v>0</v>
      </c>
      <c r="M47" s="82">
        <v>0</v>
      </c>
      <c r="N47" s="82">
        <v>0</v>
      </c>
      <c r="O47" s="82">
        <v>644.96</v>
      </c>
      <c r="P47" s="82">
        <v>6633.8</v>
      </c>
      <c r="Q47" s="82">
        <v>782.4</v>
      </c>
      <c r="R47" s="83">
        <v>8061.16</v>
      </c>
      <c r="S47" s="81" t="s">
        <v>839</v>
      </c>
      <c r="T47" s="82">
        <v>4743.76</v>
      </c>
      <c r="U47" s="82">
        <v>2796.3</v>
      </c>
      <c r="V47" s="82">
        <v>0</v>
      </c>
      <c r="W47" s="82">
        <v>521.1</v>
      </c>
      <c r="X47" s="83">
        <v>8061.16</v>
      </c>
      <c r="Y47" s="81" t="s">
        <v>839</v>
      </c>
      <c r="Z47" s="82">
        <v>374.36</v>
      </c>
      <c r="AA47" s="82">
        <v>40</v>
      </c>
      <c r="AB47" s="82">
        <v>0</v>
      </c>
      <c r="AC47" s="82">
        <v>521.1</v>
      </c>
      <c r="AD47" s="83">
        <v>935.46</v>
      </c>
    </row>
    <row r="48" spans="1:30" x14ac:dyDescent="0.25">
      <c r="A48" s="1"/>
      <c r="B48" s="81" t="s">
        <v>840</v>
      </c>
      <c r="C48" s="82">
        <v>485.3</v>
      </c>
      <c r="D48" s="82">
        <v>77.2</v>
      </c>
      <c r="E48" s="82">
        <v>0</v>
      </c>
      <c r="F48" s="82">
        <v>77.3</v>
      </c>
      <c r="G48" s="82">
        <v>3506.6</v>
      </c>
      <c r="H48" s="82">
        <v>2655</v>
      </c>
      <c r="I48" s="82">
        <v>0</v>
      </c>
      <c r="J48" s="82">
        <v>431.9</v>
      </c>
      <c r="K48" s="82">
        <v>780.9</v>
      </c>
      <c r="L48" s="82">
        <v>0</v>
      </c>
      <c r="M48" s="82">
        <v>0</v>
      </c>
      <c r="N48" s="82">
        <v>0</v>
      </c>
      <c r="O48" s="82">
        <v>639.79999999999995</v>
      </c>
      <c r="P48" s="82">
        <v>6593.5</v>
      </c>
      <c r="Q48" s="82">
        <v>780.9</v>
      </c>
      <c r="R48" s="83">
        <v>8014.2</v>
      </c>
      <c r="S48" s="81" t="s">
        <v>840</v>
      </c>
      <c r="T48" s="82">
        <v>4772.8</v>
      </c>
      <c r="U48" s="82">
        <v>2732.2</v>
      </c>
      <c r="V48" s="82">
        <v>0</v>
      </c>
      <c r="W48" s="82">
        <v>509.2</v>
      </c>
      <c r="X48" s="83">
        <v>8014.2</v>
      </c>
      <c r="Y48" s="81" t="s">
        <v>840</v>
      </c>
      <c r="Z48" s="82">
        <v>375.3</v>
      </c>
      <c r="AA48" s="82">
        <v>43.4</v>
      </c>
      <c r="AB48" s="82">
        <v>0</v>
      </c>
      <c r="AC48" s="82">
        <v>509.2</v>
      </c>
      <c r="AD48" s="83">
        <v>927.9</v>
      </c>
    </row>
    <row r="49" spans="1:30" x14ac:dyDescent="0.25">
      <c r="A49" s="1"/>
      <c r="B49" s="81" t="s">
        <v>841</v>
      </c>
      <c r="C49" s="82">
        <v>463.5</v>
      </c>
      <c r="D49" s="82">
        <v>78.099999999999994</v>
      </c>
      <c r="E49" s="82">
        <v>0</v>
      </c>
      <c r="F49" s="82">
        <v>69.900000000000006</v>
      </c>
      <c r="G49" s="82">
        <v>3500.4</v>
      </c>
      <c r="H49" s="82">
        <v>2659.6</v>
      </c>
      <c r="I49" s="82">
        <v>0</v>
      </c>
      <c r="J49" s="82">
        <v>392.6</v>
      </c>
      <c r="K49" s="82">
        <v>782.1</v>
      </c>
      <c r="L49" s="82">
        <v>0</v>
      </c>
      <c r="M49" s="82">
        <v>0</v>
      </c>
      <c r="N49" s="82">
        <v>0</v>
      </c>
      <c r="O49" s="82">
        <v>611.5</v>
      </c>
      <c r="P49" s="82">
        <v>6552.6</v>
      </c>
      <c r="Q49" s="82">
        <v>782.1</v>
      </c>
      <c r="R49" s="83">
        <v>7946.2</v>
      </c>
      <c r="S49" s="81" t="s">
        <v>841</v>
      </c>
      <c r="T49" s="82">
        <v>4746</v>
      </c>
      <c r="U49" s="82">
        <v>2737.7</v>
      </c>
      <c r="V49" s="82">
        <v>0</v>
      </c>
      <c r="W49" s="82">
        <v>462.5</v>
      </c>
      <c r="X49" s="83">
        <v>7946.2</v>
      </c>
      <c r="Y49" s="81" t="s">
        <v>841</v>
      </c>
      <c r="Z49" s="82">
        <v>371.5</v>
      </c>
      <c r="AA49" s="82">
        <v>44.1</v>
      </c>
      <c r="AB49" s="82">
        <v>0</v>
      </c>
      <c r="AC49" s="82">
        <v>462.5</v>
      </c>
      <c r="AD49" s="83">
        <v>878.1</v>
      </c>
    </row>
    <row r="50" spans="1:30" x14ac:dyDescent="0.25">
      <c r="A50" s="1"/>
      <c r="B50" s="81" t="s">
        <v>842</v>
      </c>
      <c r="C50" s="82">
        <v>430.74</v>
      </c>
      <c r="D50" s="82">
        <v>79.965999999999994</v>
      </c>
      <c r="E50" s="82">
        <v>0</v>
      </c>
      <c r="F50" s="82">
        <v>69.599999999999994</v>
      </c>
      <c r="G50" s="82">
        <v>3560.4</v>
      </c>
      <c r="H50" s="82">
        <v>2655.1</v>
      </c>
      <c r="I50" s="82">
        <v>0</v>
      </c>
      <c r="J50" s="82">
        <v>344.2</v>
      </c>
      <c r="K50" s="82">
        <v>784.7</v>
      </c>
      <c r="L50" s="82">
        <v>0</v>
      </c>
      <c r="M50" s="82">
        <v>0</v>
      </c>
      <c r="N50" s="82">
        <v>0</v>
      </c>
      <c r="O50" s="82">
        <v>580.30600000000004</v>
      </c>
      <c r="P50" s="82">
        <v>6559.7</v>
      </c>
      <c r="Q50" s="82">
        <v>784.7</v>
      </c>
      <c r="R50" s="83">
        <v>7924.7060000000001</v>
      </c>
      <c r="S50" s="81" t="s">
        <v>842</v>
      </c>
      <c r="T50" s="82">
        <v>4775.84</v>
      </c>
      <c r="U50" s="82">
        <v>2735.0659999999998</v>
      </c>
      <c r="V50" s="82">
        <v>0</v>
      </c>
      <c r="W50" s="82">
        <v>413.8</v>
      </c>
      <c r="X50" s="83">
        <v>7924.7060000000001</v>
      </c>
      <c r="Y50" s="81" t="s">
        <v>842</v>
      </c>
      <c r="Z50" s="82">
        <v>366.74</v>
      </c>
      <c r="AA50" s="82">
        <v>46.265999999999998</v>
      </c>
      <c r="AB50" s="82">
        <v>0</v>
      </c>
      <c r="AC50" s="82">
        <v>413.8</v>
      </c>
      <c r="AD50" s="83">
        <v>826.80600000000004</v>
      </c>
    </row>
    <row r="51" spans="1:30" x14ac:dyDescent="0.25">
      <c r="A51" s="1"/>
      <c r="B51" s="81" t="s">
        <v>843</v>
      </c>
      <c r="C51" s="82">
        <v>430.5</v>
      </c>
      <c r="D51" s="82">
        <v>79.281000000000006</v>
      </c>
      <c r="E51" s="82">
        <v>0</v>
      </c>
      <c r="F51" s="82">
        <v>68.7</v>
      </c>
      <c r="G51" s="82">
        <v>3574.7</v>
      </c>
      <c r="H51" s="82">
        <v>2658.7</v>
      </c>
      <c r="I51" s="82">
        <v>0</v>
      </c>
      <c r="J51" s="82">
        <v>252</v>
      </c>
      <c r="K51" s="82">
        <v>784.3</v>
      </c>
      <c r="L51" s="82">
        <v>0</v>
      </c>
      <c r="M51" s="82">
        <v>0</v>
      </c>
      <c r="N51" s="82">
        <v>0</v>
      </c>
      <c r="O51" s="82">
        <v>578.48099999999999</v>
      </c>
      <c r="P51" s="82">
        <v>6485.4</v>
      </c>
      <c r="Q51" s="82">
        <v>784.3</v>
      </c>
      <c r="R51" s="83">
        <v>7848.1809999999996</v>
      </c>
      <c r="S51" s="81" t="s">
        <v>843</v>
      </c>
      <c r="T51" s="82">
        <v>4789.5</v>
      </c>
      <c r="U51" s="82">
        <v>2737.9810000000002</v>
      </c>
      <c r="V51" s="82">
        <v>0</v>
      </c>
      <c r="W51" s="82">
        <v>320.7</v>
      </c>
      <c r="X51" s="83">
        <v>7848.1809999999996</v>
      </c>
      <c r="Y51" s="81" t="s">
        <v>843</v>
      </c>
      <c r="Z51" s="82">
        <v>370.9</v>
      </c>
      <c r="AA51" s="82">
        <v>45.481000000000002</v>
      </c>
      <c r="AB51" s="82">
        <v>0</v>
      </c>
      <c r="AC51" s="82">
        <v>320.7</v>
      </c>
      <c r="AD51" s="83">
        <v>737.08100000000002</v>
      </c>
    </row>
    <row r="52" spans="1:30" x14ac:dyDescent="0.25">
      <c r="A52" s="1"/>
      <c r="B52" s="81" t="s">
        <v>844</v>
      </c>
      <c r="C52" s="82">
        <v>394.6</v>
      </c>
      <c r="D52" s="82">
        <v>78.850999999999999</v>
      </c>
      <c r="E52" s="82">
        <v>0</v>
      </c>
      <c r="F52" s="82">
        <v>61.7</v>
      </c>
      <c r="G52" s="82">
        <v>3430.8</v>
      </c>
      <c r="H52" s="82">
        <v>2726.5</v>
      </c>
      <c r="I52" s="82">
        <v>0</v>
      </c>
      <c r="J52" s="82">
        <v>192.5</v>
      </c>
      <c r="K52" s="82">
        <v>757</v>
      </c>
      <c r="L52" s="82">
        <v>0</v>
      </c>
      <c r="M52" s="82">
        <v>0</v>
      </c>
      <c r="N52" s="82">
        <v>0</v>
      </c>
      <c r="O52" s="82">
        <v>535.15099999999995</v>
      </c>
      <c r="P52" s="82">
        <v>6349.8</v>
      </c>
      <c r="Q52" s="82">
        <v>757</v>
      </c>
      <c r="R52" s="83">
        <v>7641.951</v>
      </c>
      <c r="S52" s="81" t="s">
        <v>844</v>
      </c>
      <c r="T52" s="82">
        <v>4582.3999999999996</v>
      </c>
      <c r="U52" s="82">
        <v>2805.3510000000001</v>
      </c>
      <c r="V52" s="82">
        <v>0</v>
      </c>
      <c r="W52" s="82">
        <v>254.2</v>
      </c>
      <c r="X52" s="83">
        <v>7641.951</v>
      </c>
      <c r="Y52" s="81" t="s">
        <v>844</v>
      </c>
      <c r="Z52" s="82">
        <v>370.6</v>
      </c>
      <c r="AA52" s="82">
        <v>45.151000000000003</v>
      </c>
      <c r="AB52" s="82">
        <v>0</v>
      </c>
      <c r="AC52" s="82">
        <v>254.2</v>
      </c>
      <c r="AD52" s="83">
        <v>669.95100000000002</v>
      </c>
    </row>
    <row r="53" spans="1:30" x14ac:dyDescent="0.25">
      <c r="A53" s="1"/>
      <c r="B53" s="81" t="s">
        <v>845</v>
      </c>
      <c r="C53" s="82">
        <v>394.46</v>
      </c>
      <c r="D53" s="82">
        <v>77.581000000000003</v>
      </c>
      <c r="E53" s="82">
        <v>0</v>
      </c>
      <c r="F53" s="82">
        <v>62</v>
      </c>
      <c r="G53" s="82">
        <v>3297.4</v>
      </c>
      <c r="H53" s="82">
        <v>2668.7</v>
      </c>
      <c r="I53" s="82">
        <v>0</v>
      </c>
      <c r="J53" s="82">
        <v>142.5</v>
      </c>
      <c r="K53" s="82">
        <v>762.1</v>
      </c>
      <c r="L53" s="82">
        <v>0</v>
      </c>
      <c r="M53" s="82">
        <v>0</v>
      </c>
      <c r="N53" s="82">
        <v>0</v>
      </c>
      <c r="O53" s="82">
        <v>534.04100000000005</v>
      </c>
      <c r="P53" s="82">
        <v>6108.6</v>
      </c>
      <c r="Q53" s="82">
        <v>762.1</v>
      </c>
      <c r="R53" s="83">
        <v>7404.741</v>
      </c>
      <c r="S53" s="81" t="s">
        <v>845</v>
      </c>
      <c r="T53" s="82">
        <v>4453.96</v>
      </c>
      <c r="U53" s="82">
        <v>2746.2809999999999</v>
      </c>
      <c r="V53" s="82">
        <v>0</v>
      </c>
      <c r="W53" s="82">
        <v>204.5</v>
      </c>
      <c r="X53" s="83">
        <v>7404.741</v>
      </c>
      <c r="Y53" s="81" t="s">
        <v>845</v>
      </c>
      <c r="Z53" s="82">
        <v>370.16</v>
      </c>
      <c r="AA53" s="82">
        <v>43.780999999999999</v>
      </c>
      <c r="AB53" s="82">
        <v>0</v>
      </c>
      <c r="AC53" s="82">
        <v>204.5</v>
      </c>
      <c r="AD53" s="83">
        <v>618.44100000000003</v>
      </c>
    </row>
    <row r="54" spans="1:30" x14ac:dyDescent="0.25">
      <c r="A54" s="1"/>
      <c r="B54" s="81" t="s">
        <v>846</v>
      </c>
      <c r="C54" s="82">
        <v>395.36</v>
      </c>
      <c r="D54" s="82">
        <v>78.174999999999997</v>
      </c>
      <c r="E54" s="82">
        <v>0</v>
      </c>
      <c r="F54" s="82">
        <v>45.5</v>
      </c>
      <c r="G54" s="82">
        <v>3365.3</v>
      </c>
      <c r="H54" s="82">
        <v>2524.6999999999998</v>
      </c>
      <c r="I54" s="82">
        <v>0</v>
      </c>
      <c r="J54" s="82">
        <v>104</v>
      </c>
      <c r="K54" s="82">
        <v>762.5</v>
      </c>
      <c r="L54" s="82">
        <v>0</v>
      </c>
      <c r="M54" s="82">
        <v>0</v>
      </c>
      <c r="N54" s="82">
        <v>0</v>
      </c>
      <c r="O54" s="82">
        <v>519.03499999999997</v>
      </c>
      <c r="P54" s="82">
        <v>5994</v>
      </c>
      <c r="Q54" s="82">
        <v>762.5</v>
      </c>
      <c r="R54" s="83">
        <v>7275.5349999999999</v>
      </c>
      <c r="S54" s="81" t="s">
        <v>846</v>
      </c>
      <c r="T54" s="82">
        <v>4523.16</v>
      </c>
      <c r="U54" s="82">
        <v>2602.875</v>
      </c>
      <c r="V54" s="82">
        <v>0</v>
      </c>
      <c r="W54" s="82">
        <v>149.5</v>
      </c>
      <c r="X54" s="83">
        <v>7275.5349999999999</v>
      </c>
      <c r="Y54" s="81" t="s">
        <v>846</v>
      </c>
      <c r="Z54" s="82">
        <v>367.76</v>
      </c>
      <c r="AA54" s="82">
        <v>44.875</v>
      </c>
      <c r="AB54" s="82">
        <v>0</v>
      </c>
      <c r="AC54" s="82">
        <v>149.5</v>
      </c>
      <c r="AD54" s="83">
        <v>562.13499999999999</v>
      </c>
    </row>
    <row r="55" spans="1:30" x14ac:dyDescent="0.25">
      <c r="A55" s="1"/>
      <c r="B55" s="81" t="s">
        <v>86</v>
      </c>
      <c r="C55" s="82">
        <v>395.76</v>
      </c>
      <c r="D55" s="82">
        <v>32.671999999999997</v>
      </c>
      <c r="E55" s="82">
        <v>0</v>
      </c>
      <c r="F55" s="82">
        <v>28.4</v>
      </c>
      <c r="G55" s="82">
        <v>3309</v>
      </c>
      <c r="H55" s="82">
        <v>2520.6999999999998</v>
      </c>
      <c r="I55" s="82">
        <v>0</v>
      </c>
      <c r="J55" s="82">
        <v>82.5</v>
      </c>
      <c r="K55" s="82">
        <v>765.4</v>
      </c>
      <c r="L55" s="82">
        <v>0</v>
      </c>
      <c r="M55" s="82">
        <v>0</v>
      </c>
      <c r="N55" s="82">
        <v>0</v>
      </c>
      <c r="O55" s="82">
        <v>456.83199999999999</v>
      </c>
      <c r="P55" s="82">
        <v>5912.2</v>
      </c>
      <c r="Q55" s="82">
        <v>765.4</v>
      </c>
      <c r="R55" s="83">
        <v>7134.4319999999998</v>
      </c>
      <c r="S55" s="81" t="s">
        <v>86</v>
      </c>
      <c r="T55" s="82">
        <v>4470.16</v>
      </c>
      <c r="U55" s="82">
        <v>2553.3719999999998</v>
      </c>
      <c r="V55" s="82">
        <v>0</v>
      </c>
      <c r="W55" s="82">
        <v>110.9</v>
      </c>
      <c r="X55" s="83">
        <v>7134.4319999999998</v>
      </c>
      <c r="Y55" s="81" t="s">
        <v>86</v>
      </c>
      <c r="Z55" s="82">
        <v>364.86</v>
      </c>
      <c r="AA55" s="82">
        <v>44.072000000000003</v>
      </c>
      <c r="AB55" s="82">
        <v>0</v>
      </c>
      <c r="AC55" s="82">
        <v>110.9</v>
      </c>
      <c r="AD55" s="83">
        <v>519.83199999999999</v>
      </c>
    </row>
    <row r="56" spans="1:30" x14ac:dyDescent="0.25">
      <c r="A56" s="1"/>
      <c r="B56" s="84" t="s">
        <v>1001</v>
      </c>
      <c r="C56" s="85">
        <v>10278.06</v>
      </c>
      <c r="D56" s="85">
        <v>1572.7629999999999</v>
      </c>
      <c r="E56" s="85">
        <v>2.1</v>
      </c>
      <c r="F56" s="85">
        <v>1721.2</v>
      </c>
      <c r="G56" s="85">
        <v>81679.399999999994</v>
      </c>
      <c r="H56" s="85">
        <v>50802.25</v>
      </c>
      <c r="I56" s="85">
        <v>10.6</v>
      </c>
      <c r="J56" s="85">
        <v>6505</v>
      </c>
      <c r="K56" s="85">
        <v>17499.400000000001</v>
      </c>
      <c r="L56" s="85">
        <v>0</v>
      </c>
      <c r="M56" s="85">
        <v>8495.607</v>
      </c>
      <c r="N56" s="85">
        <v>0</v>
      </c>
      <c r="O56" s="85">
        <v>13574.123</v>
      </c>
      <c r="P56" s="85">
        <v>138997.25</v>
      </c>
      <c r="Q56" s="85">
        <v>25995.007000000001</v>
      </c>
      <c r="R56" s="85">
        <v>178566.38</v>
      </c>
      <c r="S56" s="84" t="s">
        <v>1001</v>
      </c>
      <c r="T56" s="85">
        <v>109456.86</v>
      </c>
      <c r="U56" s="85">
        <v>52375.012999999999</v>
      </c>
      <c r="V56" s="85">
        <v>8508.3070000000007</v>
      </c>
      <c r="W56" s="85">
        <v>8226.2000000000007</v>
      </c>
      <c r="X56" s="85">
        <v>178566.38</v>
      </c>
      <c r="Y56" s="84" t="s">
        <v>1001</v>
      </c>
      <c r="Z56" s="85">
        <v>8644.86</v>
      </c>
      <c r="AA56" s="85">
        <v>1056.963</v>
      </c>
      <c r="AB56" s="85">
        <v>8508.3070000000007</v>
      </c>
      <c r="AC56" s="85">
        <v>8226.2000000000007</v>
      </c>
      <c r="AD56" s="85">
        <v>26436.33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1223</v>
      </c>
      <c r="C5" s="1"/>
      <c r="D5" s="1"/>
      <c r="E5" s="1"/>
      <c r="F5" s="1"/>
      <c r="G5" s="1"/>
      <c r="H5" s="1"/>
      <c r="I5" s="1"/>
      <c r="J5" s="1"/>
      <c r="K5" s="1"/>
      <c r="L5" s="1"/>
      <c r="M5" s="1"/>
      <c r="N5" s="1"/>
      <c r="O5" s="1"/>
      <c r="P5" s="1"/>
    </row>
    <row r="6" spans="1:16" ht="30" x14ac:dyDescent="0.25">
      <c r="A6" s="1"/>
      <c r="B6" s="3" t="s">
        <v>183</v>
      </c>
      <c r="C6" s="3" t="s">
        <v>1224</v>
      </c>
      <c r="D6" s="3" t="s">
        <v>1225</v>
      </c>
      <c r="E6" s="3" t="s">
        <v>1226</v>
      </c>
      <c r="F6" s="3" t="s">
        <v>186</v>
      </c>
      <c r="G6" s="3" t="s">
        <v>187</v>
      </c>
      <c r="H6" s="3" t="s">
        <v>1227</v>
      </c>
      <c r="I6" s="3" t="s">
        <v>1228</v>
      </c>
      <c r="J6" s="3" t="s">
        <v>1229</v>
      </c>
      <c r="K6" s="3" t="s">
        <v>1230</v>
      </c>
      <c r="L6" s="3" t="s">
        <v>1231</v>
      </c>
      <c r="M6" s="3" t="s">
        <v>1232</v>
      </c>
      <c r="N6" s="3" t="s">
        <v>1233</v>
      </c>
      <c r="O6" s="3" t="s">
        <v>1234</v>
      </c>
      <c r="P6" s="3" t="s">
        <v>1235</v>
      </c>
    </row>
    <row r="7" spans="1:16" x14ac:dyDescent="0.25">
      <c r="A7" s="1"/>
      <c r="B7" s="6" t="s">
        <v>630</v>
      </c>
      <c r="C7" s="6" t="s">
        <v>1116</v>
      </c>
      <c r="D7" s="86" t="s">
        <v>91</v>
      </c>
      <c r="E7" s="6" t="s">
        <v>1236</v>
      </c>
      <c r="F7" s="86" t="s">
        <v>1237</v>
      </c>
      <c r="G7" s="86" t="s">
        <v>1238</v>
      </c>
      <c r="H7" s="86" t="s">
        <v>957</v>
      </c>
      <c r="I7" s="86" t="s">
        <v>957</v>
      </c>
      <c r="J7" s="86" t="s">
        <v>1239</v>
      </c>
      <c r="K7" s="86" t="s">
        <v>957</v>
      </c>
      <c r="L7" s="86" t="s">
        <v>957</v>
      </c>
      <c r="M7" s="86" t="s">
        <v>957</v>
      </c>
      <c r="N7" s="86" t="s">
        <v>957</v>
      </c>
      <c r="O7" s="6" t="s">
        <v>1240</v>
      </c>
      <c r="P7" s="6"/>
    </row>
    <row r="8" spans="1:16" x14ac:dyDescent="0.25">
      <c r="A8" s="1"/>
      <c r="B8" s="6" t="s">
        <v>628</v>
      </c>
      <c r="C8" s="6" t="s">
        <v>1033</v>
      </c>
      <c r="D8" s="86" t="s">
        <v>91</v>
      </c>
      <c r="E8" s="6" t="s">
        <v>1241</v>
      </c>
      <c r="F8" s="86" t="s">
        <v>1237</v>
      </c>
      <c r="G8" s="86" t="s">
        <v>1242</v>
      </c>
      <c r="H8" s="86" t="s">
        <v>957</v>
      </c>
      <c r="I8" s="86" t="s">
        <v>957</v>
      </c>
      <c r="J8" s="86" t="s">
        <v>1239</v>
      </c>
      <c r="K8" s="86" t="s">
        <v>957</v>
      </c>
      <c r="L8" s="86" t="s">
        <v>957</v>
      </c>
      <c r="M8" s="86" t="s">
        <v>957</v>
      </c>
      <c r="N8" s="86" t="s">
        <v>957</v>
      </c>
      <c r="O8" s="6" t="s">
        <v>1240</v>
      </c>
      <c r="P8" s="6"/>
    </row>
    <row r="9" spans="1:16" x14ac:dyDescent="0.25">
      <c r="A9" s="1"/>
      <c r="B9" s="6" t="s">
        <v>628</v>
      </c>
      <c r="C9" s="6" t="s">
        <v>1033</v>
      </c>
      <c r="D9" s="86" t="s">
        <v>1243</v>
      </c>
      <c r="E9" s="6" t="s">
        <v>1244</v>
      </c>
      <c r="F9" s="86" t="s">
        <v>1242</v>
      </c>
      <c r="G9" s="86" t="s">
        <v>1238</v>
      </c>
      <c r="H9" s="86" t="s">
        <v>957</v>
      </c>
      <c r="I9" s="86" t="s">
        <v>957</v>
      </c>
      <c r="J9" s="86" t="s">
        <v>1239</v>
      </c>
      <c r="K9" s="86" t="s">
        <v>957</v>
      </c>
      <c r="L9" s="86" t="s">
        <v>957</v>
      </c>
      <c r="M9" s="86" t="s">
        <v>957</v>
      </c>
      <c r="N9" s="86" t="s">
        <v>957</v>
      </c>
      <c r="O9" s="6" t="s">
        <v>1240</v>
      </c>
      <c r="P9" s="6"/>
    </row>
    <row r="10" spans="1:16" x14ac:dyDescent="0.25">
      <c r="A10" s="1"/>
      <c r="B10" s="6" t="s">
        <v>631</v>
      </c>
      <c r="C10" s="6" t="s">
        <v>1034</v>
      </c>
      <c r="D10" s="86" t="s">
        <v>1117</v>
      </c>
      <c r="E10" s="6" t="s">
        <v>1245</v>
      </c>
      <c r="F10" s="86" t="s">
        <v>1237</v>
      </c>
      <c r="G10" s="86" t="s">
        <v>1246</v>
      </c>
      <c r="H10" s="86" t="s">
        <v>957</v>
      </c>
      <c r="I10" s="86" t="s">
        <v>957</v>
      </c>
      <c r="J10" s="86" t="s">
        <v>1239</v>
      </c>
      <c r="K10" s="86" t="s">
        <v>957</v>
      </c>
      <c r="L10" s="86" t="s">
        <v>957</v>
      </c>
      <c r="M10" s="86" t="s">
        <v>957</v>
      </c>
      <c r="N10" s="86" t="s">
        <v>957</v>
      </c>
      <c r="O10" s="6" t="s">
        <v>1240</v>
      </c>
      <c r="P10" s="6"/>
    </row>
    <row r="11" spans="1:16" x14ac:dyDescent="0.25">
      <c r="A11" s="1"/>
      <c r="B11" s="6" t="s">
        <v>631</v>
      </c>
      <c r="C11" s="6" t="s">
        <v>1034</v>
      </c>
      <c r="D11" s="86" t="s">
        <v>1117</v>
      </c>
      <c r="E11" s="6" t="s">
        <v>1245</v>
      </c>
      <c r="F11" s="86" t="s">
        <v>1246</v>
      </c>
      <c r="G11" s="86" t="s">
        <v>1247</v>
      </c>
      <c r="H11" s="86" t="s">
        <v>957</v>
      </c>
      <c r="I11" s="86" t="s">
        <v>957</v>
      </c>
      <c r="J11" s="86" t="s">
        <v>1239</v>
      </c>
      <c r="K11" s="86" t="s">
        <v>957</v>
      </c>
      <c r="L11" s="86" t="s">
        <v>957</v>
      </c>
      <c r="M11" s="86" t="s">
        <v>957</v>
      </c>
      <c r="N11" s="86" t="s">
        <v>957</v>
      </c>
      <c r="O11" s="6" t="s">
        <v>1240</v>
      </c>
      <c r="P11" s="6"/>
    </row>
    <row r="12" spans="1:16" x14ac:dyDescent="0.25">
      <c r="A12" s="1"/>
      <c r="B12" s="6" t="s">
        <v>631</v>
      </c>
      <c r="C12" s="6" t="s">
        <v>1034</v>
      </c>
      <c r="D12" s="86" t="s">
        <v>1117</v>
      </c>
      <c r="E12" s="6" t="s">
        <v>1245</v>
      </c>
      <c r="F12" s="86" t="s">
        <v>1247</v>
      </c>
      <c r="G12" s="86" t="s">
        <v>1248</v>
      </c>
      <c r="H12" s="86" t="s">
        <v>957</v>
      </c>
      <c r="I12" s="86" t="s">
        <v>957</v>
      </c>
      <c r="J12" s="86" t="s">
        <v>1239</v>
      </c>
      <c r="K12" s="86" t="s">
        <v>957</v>
      </c>
      <c r="L12" s="86" t="s">
        <v>957</v>
      </c>
      <c r="M12" s="86" t="s">
        <v>957</v>
      </c>
      <c r="N12" s="86" t="s">
        <v>957</v>
      </c>
      <c r="O12" s="6" t="s">
        <v>1240</v>
      </c>
      <c r="P12" s="6"/>
    </row>
    <row r="13" spans="1:16" x14ac:dyDescent="0.25">
      <c r="A13" s="1"/>
      <c r="B13" s="6" t="s">
        <v>631</v>
      </c>
      <c r="C13" s="6" t="s">
        <v>1034</v>
      </c>
      <c r="D13" s="86" t="s">
        <v>1117</v>
      </c>
      <c r="E13" s="6" t="s">
        <v>1245</v>
      </c>
      <c r="F13" s="86" t="s">
        <v>1248</v>
      </c>
      <c r="G13" s="86" t="s">
        <v>1249</v>
      </c>
      <c r="H13" s="86" t="s">
        <v>957</v>
      </c>
      <c r="I13" s="86" t="s">
        <v>957</v>
      </c>
      <c r="J13" s="86" t="s">
        <v>1239</v>
      </c>
      <c r="K13" s="86" t="s">
        <v>957</v>
      </c>
      <c r="L13" s="86" t="s">
        <v>957</v>
      </c>
      <c r="M13" s="86" t="s">
        <v>957</v>
      </c>
      <c r="N13" s="86" t="s">
        <v>957</v>
      </c>
      <c r="O13" s="6" t="s">
        <v>1240</v>
      </c>
      <c r="P13" s="6"/>
    </row>
    <row r="14" spans="1:16" x14ac:dyDescent="0.25">
      <c r="A14" s="1"/>
      <c r="B14" s="6" t="s">
        <v>631</v>
      </c>
      <c r="C14" s="6" t="s">
        <v>1034</v>
      </c>
      <c r="D14" s="86" t="s">
        <v>1117</v>
      </c>
      <c r="E14" s="6" t="s">
        <v>1245</v>
      </c>
      <c r="F14" s="86" t="s">
        <v>1249</v>
      </c>
      <c r="G14" s="86" t="s">
        <v>1238</v>
      </c>
      <c r="H14" s="86" t="s">
        <v>957</v>
      </c>
      <c r="I14" s="86" t="s">
        <v>957</v>
      </c>
      <c r="J14" s="86" t="s">
        <v>1239</v>
      </c>
      <c r="K14" s="86" t="s">
        <v>957</v>
      </c>
      <c r="L14" s="86" t="s">
        <v>957</v>
      </c>
      <c r="M14" s="86" t="s">
        <v>957</v>
      </c>
      <c r="N14" s="86" t="s">
        <v>957</v>
      </c>
      <c r="O14" s="6" t="s">
        <v>1240</v>
      </c>
      <c r="P14" s="6"/>
    </row>
    <row r="15" spans="1:16" x14ac:dyDescent="0.25">
      <c r="A15" s="1"/>
      <c r="B15" s="6" t="s">
        <v>258</v>
      </c>
      <c r="C15" s="6" t="s">
        <v>1128</v>
      </c>
      <c r="D15" s="86" t="s">
        <v>91</v>
      </c>
      <c r="E15" s="6" t="s">
        <v>1250</v>
      </c>
      <c r="F15" s="86" t="s">
        <v>1251</v>
      </c>
      <c r="G15" s="86" t="s">
        <v>1252</v>
      </c>
      <c r="H15" s="86" t="s">
        <v>1253</v>
      </c>
      <c r="I15" s="86" t="s">
        <v>1254</v>
      </c>
      <c r="J15" s="86" t="s">
        <v>1255</v>
      </c>
      <c r="K15" s="86" t="s">
        <v>957</v>
      </c>
      <c r="L15" s="86" t="s">
        <v>957</v>
      </c>
      <c r="M15" s="86" t="s">
        <v>957</v>
      </c>
      <c r="N15" s="86" t="s">
        <v>957</v>
      </c>
      <c r="O15" s="6" t="s">
        <v>1240</v>
      </c>
      <c r="P15" s="6"/>
    </row>
    <row r="16" spans="1:16" x14ac:dyDescent="0.25">
      <c r="A16" s="1"/>
      <c r="B16" s="6" t="s">
        <v>258</v>
      </c>
      <c r="C16" s="6" t="s">
        <v>1128</v>
      </c>
      <c r="D16" s="86" t="s">
        <v>91</v>
      </c>
      <c r="E16" s="6" t="s">
        <v>1250</v>
      </c>
      <c r="F16" s="86" t="s">
        <v>1256</v>
      </c>
      <c r="G16" s="86" t="s">
        <v>1257</v>
      </c>
      <c r="H16" s="86" t="s">
        <v>1258</v>
      </c>
      <c r="I16" s="86" t="s">
        <v>1259</v>
      </c>
      <c r="J16" s="86" t="s">
        <v>1255</v>
      </c>
      <c r="K16" s="86" t="s">
        <v>957</v>
      </c>
      <c r="L16" s="86" t="s">
        <v>957</v>
      </c>
      <c r="M16" s="86" t="s">
        <v>957</v>
      </c>
      <c r="N16" s="86" t="s">
        <v>957</v>
      </c>
      <c r="O16" s="6" t="s">
        <v>1240</v>
      </c>
      <c r="P16" s="6"/>
    </row>
    <row r="17" spans="1:16" x14ac:dyDescent="0.25">
      <c r="A17" s="1"/>
      <c r="B17" s="6" t="s">
        <v>104</v>
      </c>
      <c r="C17" s="6" t="s">
        <v>1132</v>
      </c>
      <c r="D17" s="86" t="s">
        <v>91</v>
      </c>
      <c r="E17" s="6" t="s">
        <v>1260</v>
      </c>
      <c r="F17" s="86" t="s">
        <v>1261</v>
      </c>
      <c r="G17" s="86" t="s">
        <v>1262</v>
      </c>
      <c r="H17" s="86" t="s">
        <v>957</v>
      </c>
      <c r="I17" s="86" t="s">
        <v>1263</v>
      </c>
      <c r="J17" s="86" t="s">
        <v>1255</v>
      </c>
      <c r="K17" s="86" t="s">
        <v>957</v>
      </c>
      <c r="L17" s="86" t="s">
        <v>957</v>
      </c>
      <c r="M17" s="86" t="s">
        <v>957</v>
      </c>
      <c r="N17" s="86" t="s">
        <v>957</v>
      </c>
      <c r="O17" s="6" t="s">
        <v>1240</v>
      </c>
      <c r="P17" s="6"/>
    </row>
    <row r="18" spans="1:16" x14ac:dyDescent="0.25">
      <c r="A18" s="1"/>
      <c r="B18" s="6" t="s">
        <v>104</v>
      </c>
      <c r="C18" s="6" t="s">
        <v>1135</v>
      </c>
      <c r="D18" s="86" t="s">
        <v>91</v>
      </c>
      <c r="E18" s="6" t="s">
        <v>1264</v>
      </c>
      <c r="F18" s="86" t="s">
        <v>1265</v>
      </c>
      <c r="G18" s="86" t="s">
        <v>1266</v>
      </c>
      <c r="H18" s="86" t="s">
        <v>1267</v>
      </c>
      <c r="I18" s="86" t="s">
        <v>1268</v>
      </c>
      <c r="J18" s="86" t="s">
        <v>1269</v>
      </c>
      <c r="K18" s="86" t="s">
        <v>957</v>
      </c>
      <c r="L18" s="86" t="s">
        <v>957</v>
      </c>
      <c r="M18" s="86" t="s">
        <v>957</v>
      </c>
      <c r="N18" s="86" t="s">
        <v>957</v>
      </c>
      <c r="O18" s="6" t="s">
        <v>1240</v>
      </c>
      <c r="P18" s="6"/>
    </row>
    <row r="19" spans="1:16" x14ac:dyDescent="0.25">
      <c r="A19" s="1"/>
      <c r="B19" s="6" t="s">
        <v>111</v>
      </c>
      <c r="C19" s="6" t="s">
        <v>117</v>
      </c>
      <c r="D19" s="86" t="s">
        <v>331</v>
      </c>
      <c r="E19" s="6" t="s">
        <v>1270</v>
      </c>
      <c r="F19" s="86" t="s">
        <v>1271</v>
      </c>
      <c r="G19" s="86" t="s">
        <v>1272</v>
      </c>
      <c r="H19" s="86" t="s">
        <v>1273</v>
      </c>
      <c r="I19" s="86" t="s">
        <v>957</v>
      </c>
      <c r="J19" s="86" t="s">
        <v>1274</v>
      </c>
      <c r="K19" s="86" t="s">
        <v>957</v>
      </c>
      <c r="L19" s="86" t="s">
        <v>957</v>
      </c>
      <c r="M19" s="86" t="s">
        <v>957</v>
      </c>
      <c r="N19" s="86" t="s">
        <v>957</v>
      </c>
      <c r="O19" s="6" t="s">
        <v>1240</v>
      </c>
      <c r="P19" s="6" t="s">
        <v>1275</v>
      </c>
    </row>
    <row r="20" spans="1:16" x14ac:dyDescent="0.25">
      <c r="A20" s="1"/>
      <c r="B20" s="6" t="s">
        <v>111</v>
      </c>
      <c r="C20" s="6" t="s">
        <v>117</v>
      </c>
      <c r="D20" s="86" t="s">
        <v>91</v>
      </c>
      <c r="E20" s="6" t="s">
        <v>1276</v>
      </c>
      <c r="F20" s="86" t="s">
        <v>1272</v>
      </c>
      <c r="G20" s="86" t="s">
        <v>1277</v>
      </c>
      <c r="H20" s="86" t="s">
        <v>957</v>
      </c>
      <c r="I20" s="86" t="s">
        <v>957</v>
      </c>
      <c r="J20" s="86" t="s">
        <v>1255</v>
      </c>
      <c r="K20" s="86" t="s">
        <v>957</v>
      </c>
      <c r="L20" s="86" t="s">
        <v>957</v>
      </c>
      <c r="M20" s="86" t="s">
        <v>957</v>
      </c>
      <c r="N20" s="86" t="s">
        <v>957</v>
      </c>
      <c r="O20" s="6" t="s">
        <v>1240</v>
      </c>
      <c r="P20" s="6"/>
    </row>
    <row r="21" spans="1:16" x14ac:dyDescent="0.25">
      <c r="A21" s="1"/>
      <c r="B21" s="6" t="s">
        <v>111</v>
      </c>
      <c r="C21" s="6" t="s">
        <v>117</v>
      </c>
      <c r="D21" s="86" t="s">
        <v>1149</v>
      </c>
      <c r="E21" s="6" t="s">
        <v>1278</v>
      </c>
      <c r="F21" s="86" t="s">
        <v>1279</v>
      </c>
      <c r="G21" s="86" t="s">
        <v>1277</v>
      </c>
      <c r="H21" s="86" t="s">
        <v>1280</v>
      </c>
      <c r="I21" s="86" t="s">
        <v>957</v>
      </c>
      <c r="J21" s="86" t="s">
        <v>1255</v>
      </c>
      <c r="K21" s="86" t="s">
        <v>957</v>
      </c>
      <c r="L21" s="86" t="s">
        <v>957</v>
      </c>
      <c r="M21" s="86" t="s">
        <v>957</v>
      </c>
      <c r="N21" s="86" t="s">
        <v>957</v>
      </c>
      <c r="O21" s="6" t="s">
        <v>1240</v>
      </c>
      <c r="P21" s="6" t="s">
        <v>1281</v>
      </c>
    </row>
    <row r="22" spans="1:16" x14ac:dyDescent="0.25">
      <c r="A22" s="1"/>
      <c r="B22" s="6" t="s">
        <v>111</v>
      </c>
      <c r="C22" s="6" t="s">
        <v>117</v>
      </c>
      <c r="D22" s="86" t="s">
        <v>91</v>
      </c>
      <c r="E22" s="6" t="s">
        <v>1282</v>
      </c>
      <c r="F22" s="86" t="s">
        <v>1277</v>
      </c>
      <c r="G22" s="86" t="s">
        <v>1238</v>
      </c>
      <c r="H22" s="86" t="s">
        <v>957</v>
      </c>
      <c r="I22" s="86" t="s">
        <v>957</v>
      </c>
      <c r="J22" s="86" t="s">
        <v>1255</v>
      </c>
      <c r="K22" s="86" t="s">
        <v>957</v>
      </c>
      <c r="L22" s="86" t="s">
        <v>957</v>
      </c>
      <c r="M22" s="86" t="s">
        <v>957</v>
      </c>
      <c r="N22" s="86" t="s">
        <v>957</v>
      </c>
      <c r="O22" s="6" t="s">
        <v>1240</v>
      </c>
      <c r="P22" s="6"/>
    </row>
    <row r="23" spans="1:16" x14ac:dyDescent="0.25">
      <c r="A23" s="1"/>
      <c r="B23" s="6" t="s">
        <v>111</v>
      </c>
      <c r="C23" s="6" t="s">
        <v>120</v>
      </c>
      <c r="D23" s="86" t="s">
        <v>1144</v>
      </c>
      <c r="E23" s="6" t="s">
        <v>1283</v>
      </c>
      <c r="F23" s="86" t="s">
        <v>1284</v>
      </c>
      <c r="G23" s="86" t="s">
        <v>1285</v>
      </c>
      <c r="H23" s="86" t="s">
        <v>1258</v>
      </c>
      <c r="I23" s="86" t="s">
        <v>1286</v>
      </c>
      <c r="J23" s="86" t="s">
        <v>1255</v>
      </c>
      <c r="K23" s="86" t="s">
        <v>957</v>
      </c>
      <c r="L23" s="86" t="s">
        <v>957</v>
      </c>
      <c r="M23" s="86" t="s">
        <v>957</v>
      </c>
      <c r="N23" s="86" t="s">
        <v>957</v>
      </c>
      <c r="O23" s="6" t="s">
        <v>1240</v>
      </c>
      <c r="P23" s="6"/>
    </row>
    <row r="24" spans="1:16" x14ac:dyDescent="0.25">
      <c r="A24" s="1"/>
      <c r="B24" s="6" t="s">
        <v>121</v>
      </c>
      <c r="C24" s="6" t="s">
        <v>122</v>
      </c>
      <c r="D24" s="86" t="s">
        <v>91</v>
      </c>
      <c r="E24" s="6" t="s">
        <v>1287</v>
      </c>
      <c r="F24" s="86" t="s">
        <v>1237</v>
      </c>
      <c r="G24" s="86" t="s">
        <v>1238</v>
      </c>
      <c r="H24" s="86" t="s">
        <v>957</v>
      </c>
      <c r="I24" s="86" t="s">
        <v>957</v>
      </c>
      <c r="J24" s="86" t="s">
        <v>1255</v>
      </c>
      <c r="K24" s="86" t="s">
        <v>957</v>
      </c>
      <c r="L24" s="86" t="s">
        <v>957</v>
      </c>
      <c r="M24" s="86" t="s">
        <v>957</v>
      </c>
      <c r="N24" s="86" t="s">
        <v>957</v>
      </c>
      <c r="O24" s="6" t="s">
        <v>1240</v>
      </c>
      <c r="P24" s="6"/>
    </row>
    <row r="25" spans="1:16" x14ac:dyDescent="0.25">
      <c r="A25" s="1"/>
      <c r="B25" s="6" t="s">
        <v>124</v>
      </c>
      <c r="C25" s="6" t="s">
        <v>131</v>
      </c>
      <c r="D25" s="86" t="s">
        <v>91</v>
      </c>
      <c r="E25" s="6" t="s">
        <v>1288</v>
      </c>
      <c r="F25" s="86" t="s">
        <v>1237</v>
      </c>
      <c r="G25" s="86" t="s">
        <v>1289</v>
      </c>
      <c r="H25" s="86" t="s">
        <v>957</v>
      </c>
      <c r="I25" s="86" t="s">
        <v>957</v>
      </c>
      <c r="J25" s="86" t="s">
        <v>1274</v>
      </c>
      <c r="K25" s="86" t="s">
        <v>957</v>
      </c>
      <c r="L25" s="86" t="s">
        <v>957</v>
      </c>
      <c r="M25" s="86" t="s">
        <v>957</v>
      </c>
      <c r="N25" s="86" t="s">
        <v>957</v>
      </c>
      <c r="O25" s="6" t="s">
        <v>1240</v>
      </c>
      <c r="P25" s="6"/>
    </row>
    <row r="26" spans="1:16" ht="25.5" x14ac:dyDescent="0.25">
      <c r="A26" s="1"/>
      <c r="B26" s="6" t="s">
        <v>124</v>
      </c>
      <c r="C26" s="6" t="s">
        <v>131</v>
      </c>
      <c r="D26" s="86" t="s">
        <v>91</v>
      </c>
      <c r="E26" s="6" t="s">
        <v>1288</v>
      </c>
      <c r="F26" s="86" t="s">
        <v>1289</v>
      </c>
      <c r="G26" s="86" t="s">
        <v>1290</v>
      </c>
      <c r="H26" s="86" t="s">
        <v>957</v>
      </c>
      <c r="I26" s="86" t="s">
        <v>957</v>
      </c>
      <c r="J26" s="86" t="s">
        <v>1255</v>
      </c>
      <c r="K26" s="86" t="s">
        <v>957</v>
      </c>
      <c r="L26" s="86" t="s">
        <v>957</v>
      </c>
      <c r="M26" s="86" t="s">
        <v>957</v>
      </c>
      <c r="N26" s="86" t="s">
        <v>957</v>
      </c>
      <c r="O26" s="6" t="s">
        <v>1240</v>
      </c>
      <c r="P26" s="6" t="s">
        <v>1291</v>
      </c>
    </row>
    <row r="27" spans="1:16" x14ac:dyDescent="0.25">
      <c r="A27" s="1"/>
      <c r="B27" s="6" t="s">
        <v>124</v>
      </c>
      <c r="C27" s="6" t="s">
        <v>131</v>
      </c>
      <c r="D27" s="86" t="s">
        <v>91</v>
      </c>
      <c r="E27" s="6" t="s">
        <v>1288</v>
      </c>
      <c r="F27" s="86" t="s">
        <v>1290</v>
      </c>
      <c r="G27" s="86" t="s">
        <v>1292</v>
      </c>
      <c r="H27" s="86" t="s">
        <v>957</v>
      </c>
      <c r="I27" s="86" t="s">
        <v>957</v>
      </c>
      <c r="J27" s="86" t="s">
        <v>1274</v>
      </c>
      <c r="K27" s="86" t="s">
        <v>957</v>
      </c>
      <c r="L27" s="86" t="s">
        <v>957</v>
      </c>
      <c r="M27" s="86" t="s">
        <v>957</v>
      </c>
      <c r="N27" s="86" t="s">
        <v>957</v>
      </c>
      <c r="O27" s="6" t="s">
        <v>1240</v>
      </c>
      <c r="P27" s="6"/>
    </row>
    <row r="28" spans="1:16" ht="25.5" x14ac:dyDescent="0.25">
      <c r="A28" s="1"/>
      <c r="B28" s="6" t="s">
        <v>124</v>
      </c>
      <c r="C28" s="6" t="s">
        <v>131</v>
      </c>
      <c r="D28" s="86" t="s">
        <v>91</v>
      </c>
      <c r="E28" s="6" t="s">
        <v>1288</v>
      </c>
      <c r="F28" s="86" t="s">
        <v>1292</v>
      </c>
      <c r="G28" s="86" t="s">
        <v>1293</v>
      </c>
      <c r="H28" s="86" t="s">
        <v>957</v>
      </c>
      <c r="I28" s="86" t="s">
        <v>957</v>
      </c>
      <c r="J28" s="86" t="s">
        <v>1255</v>
      </c>
      <c r="K28" s="86" t="s">
        <v>957</v>
      </c>
      <c r="L28" s="86" t="s">
        <v>957</v>
      </c>
      <c r="M28" s="86" t="s">
        <v>957</v>
      </c>
      <c r="N28" s="86" t="s">
        <v>957</v>
      </c>
      <c r="O28" s="6" t="s">
        <v>1240</v>
      </c>
      <c r="P28" s="6" t="s">
        <v>1294</v>
      </c>
    </row>
    <row r="29" spans="1:16" x14ac:dyDescent="0.25">
      <c r="A29" s="1"/>
      <c r="B29" s="6" t="s">
        <v>124</v>
      </c>
      <c r="C29" s="6" t="s">
        <v>131</v>
      </c>
      <c r="D29" s="86" t="s">
        <v>91</v>
      </c>
      <c r="E29" s="6" t="s">
        <v>1288</v>
      </c>
      <c r="F29" s="86" t="s">
        <v>1293</v>
      </c>
      <c r="G29" s="86" t="s">
        <v>1295</v>
      </c>
      <c r="H29" s="86" t="s">
        <v>957</v>
      </c>
      <c r="I29" s="86" t="s">
        <v>957</v>
      </c>
      <c r="J29" s="86" t="s">
        <v>1274</v>
      </c>
      <c r="K29" s="86" t="s">
        <v>957</v>
      </c>
      <c r="L29" s="86" t="s">
        <v>957</v>
      </c>
      <c r="M29" s="86" t="s">
        <v>957</v>
      </c>
      <c r="N29" s="86" t="s">
        <v>957</v>
      </c>
      <c r="O29" s="6" t="s">
        <v>1240</v>
      </c>
      <c r="P29" s="6"/>
    </row>
    <row r="30" spans="1:16" x14ac:dyDescent="0.25">
      <c r="A30" s="1"/>
      <c r="B30" s="6" t="s">
        <v>124</v>
      </c>
      <c r="C30" s="6" t="s">
        <v>131</v>
      </c>
      <c r="D30" s="86" t="s">
        <v>91</v>
      </c>
      <c r="E30" s="6" t="s">
        <v>1288</v>
      </c>
      <c r="F30" s="86" t="s">
        <v>1295</v>
      </c>
      <c r="G30" s="86" t="s">
        <v>1296</v>
      </c>
      <c r="H30" s="86" t="s">
        <v>957</v>
      </c>
      <c r="I30" s="86" t="s">
        <v>957</v>
      </c>
      <c r="J30" s="86" t="s">
        <v>1255</v>
      </c>
      <c r="K30" s="86" t="s">
        <v>957</v>
      </c>
      <c r="L30" s="86" t="s">
        <v>957</v>
      </c>
      <c r="M30" s="86" t="s">
        <v>957</v>
      </c>
      <c r="N30" s="86" t="s">
        <v>957</v>
      </c>
      <c r="O30" s="6" t="s">
        <v>1240</v>
      </c>
      <c r="P30" s="6" t="s">
        <v>1297</v>
      </c>
    </row>
    <row r="31" spans="1:16" x14ac:dyDescent="0.25">
      <c r="A31" s="1"/>
      <c r="B31" s="6" t="s">
        <v>124</v>
      </c>
      <c r="C31" s="6" t="s">
        <v>131</v>
      </c>
      <c r="D31" s="86" t="s">
        <v>91</v>
      </c>
      <c r="E31" s="6" t="s">
        <v>1288</v>
      </c>
      <c r="F31" s="86" t="s">
        <v>1296</v>
      </c>
      <c r="G31" s="86" t="s">
        <v>1238</v>
      </c>
      <c r="H31" s="86" t="s">
        <v>957</v>
      </c>
      <c r="I31" s="86" t="s">
        <v>957</v>
      </c>
      <c r="J31" s="86" t="s">
        <v>1274</v>
      </c>
      <c r="K31" s="86" t="s">
        <v>957</v>
      </c>
      <c r="L31" s="86" t="s">
        <v>957</v>
      </c>
      <c r="M31" s="86" t="s">
        <v>957</v>
      </c>
      <c r="N31" s="86" t="s">
        <v>957</v>
      </c>
      <c r="O31" s="6" t="s">
        <v>1240</v>
      </c>
      <c r="P31" s="6"/>
    </row>
    <row r="32" spans="1:16" x14ac:dyDescent="0.25">
      <c r="A32" s="1"/>
      <c r="B32" s="6" t="s">
        <v>124</v>
      </c>
      <c r="C32" s="6" t="s">
        <v>135</v>
      </c>
      <c r="D32" s="86" t="s">
        <v>91</v>
      </c>
      <c r="E32" s="6" t="s">
        <v>1298</v>
      </c>
      <c r="F32" s="86" t="s">
        <v>1237</v>
      </c>
      <c r="G32" s="86" t="s">
        <v>1299</v>
      </c>
      <c r="H32" s="86" t="s">
        <v>957</v>
      </c>
      <c r="I32" s="86" t="s">
        <v>957</v>
      </c>
      <c r="J32" s="86" t="s">
        <v>1255</v>
      </c>
      <c r="K32" s="86" t="s">
        <v>957</v>
      </c>
      <c r="L32" s="86" t="s">
        <v>957</v>
      </c>
      <c r="M32" s="86" t="s">
        <v>957</v>
      </c>
      <c r="N32" s="86" t="s">
        <v>957</v>
      </c>
      <c r="O32" s="6" t="s">
        <v>1240</v>
      </c>
      <c r="P32" s="6"/>
    </row>
    <row r="33" spans="1:16" x14ac:dyDescent="0.25">
      <c r="A33" s="1"/>
      <c r="B33" s="6" t="s">
        <v>124</v>
      </c>
      <c r="C33" s="6" t="s">
        <v>135</v>
      </c>
      <c r="D33" s="86" t="s">
        <v>91</v>
      </c>
      <c r="E33" s="6" t="s">
        <v>1298</v>
      </c>
      <c r="F33" s="86" t="s">
        <v>1299</v>
      </c>
      <c r="G33" s="86" t="s">
        <v>1300</v>
      </c>
      <c r="H33" s="86" t="s">
        <v>957</v>
      </c>
      <c r="I33" s="86" t="s">
        <v>957</v>
      </c>
      <c r="J33" s="86" t="s">
        <v>1255</v>
      </c>
      <c r="K33" s="86" t="s">
        <v>957</v>
      </c>
      <c r="L33" s="86" t="s">
        <v>957</v>
      </c>
      <c r="M33" s="86" t="s">
        <v>957</v>
      </c>
      <c r="N33" s="86" t="s">
        <v>957</v>
      </c>
      <c r="O33" s="6" t="s">
        <v>1240</v>
      </c>
      <c r="P33" s="6"/>
    </row>
    <row r="34" spans="1:16" x14ac:dyDescent="0.25">
      <c r="A34" s="1"/>
      <c r="B34" s="6" t="s">
        <v>124</v>
      </c>
      <c r="C34" s="6" t="s">
        <v>135</v>
      </c>
      <c r="D34" s="86" t="s">
        <v>91</v>
      </c>
      <c r="E34" s="6" t="s">
        <v>1298</v>
      </c>
      <c r="F34" s="86" t="s">
        <v>1300</v>
      </c>
      <c r="G34" s="86" t="s">
        <v>1301</v>
      </c>
      <c r="H34" s="86" t="s">
        <v>957</v>
      </c>
      <c r="I34" s="86" t="s">
        <v>957</v>
      </c>
      <c r="J34" s="86" t="s">
        <v>1255</v>
      </c>
      <c r="K34" s="86" t="s">
        <v>957</v>
      </c>
      <c r="L34" s="86" t="s">
        <v>957</v>
      </c>
      <c r="M34" s="86" t="s">
        <v>957</v>
      </c>
      <c r="N34" s="86" t="s">
        <v>957</v>
      </c>
      <c r="O34" s="6" t="s">
        <v>1240</v>
      </c>
      <c r="P34" s="6"/>
    </row>
    <row r="35" spans="1:16" x14ac:dyDescent="0.25">
      <c r="A35" s="1"/>
      <c r="B35" s="6" t="s">
        <v>124</v>
      </c>
      <c r="C35" s="6" t="s">
        <v>135</v>
      </c>
      <c r="D35" s="86" t="s">
        <v>91</v>
      </c>
      <c r="E35" s="6" t="s">
        <v>1298</v>
      </c>
      <c r="F35" s="86" t="s">
        <v>1301</v>
      </c>
      <c r="G35" s="86" t="s">
        <v>1302</v>
      </c>
      <c r="H35" s="86" t="s">
        <v>957</v>
      </c>
      <c r="I35" s="86" t="s">
        <v>957</v>
      </c>
      <c r="J35" s="86" t="s">
        <v>1255</v>
      </c>
      <c r="K35" s="86" t="s">
        <v>957</v>
      </c>
      <c r="L35" s="86" t="s">
        <v>957</v>
      </c>
      <c r="M35" s="86" t="s">
        <v>957</v>
      </c>
      <c r="N35" s="86" t="s">
        <v>957</v>
      </c>
      <c r="O35" s="6" t="s">
        <v>1240</v>
      </c>
      <c r="P35" s="6"/>
    </row>
    <row r="36" spans="1:16" x14ac:dyDescent="0.25">
      <c r="A36" s="1"/>
      <c r="B36" s="6" t="s">
        <v>124</v>
      </c>
      <c r="C36" s="6" t="s">
        <v>135</v>
      </c>
      <c r="D36" s="86" t="s">
        <v>91</v>
      </c>
      <c r="E36" s="6" t="s">
        <v>1298</v>
      </c>
      <c r="F36" s="86" t="s">
        <v>1302</v>
      </c>
      <c r="G36" s="86" t="s">
        <v>1303</v>
      </c>
      <c r="H36" s="86" t="s">
        <v>957</v>
      </c>
      <c r="I36" s="86" t="s">
        <v>957</v>
      </c>
      <c r="J36" s="86" t="s">
        <v>1255</v>
      </c>
      <c r="K36" s="86" t="s">
        <v>957</v>
      </c>
      <c r="L36" s="86" t="s">
        <v>957</v>
      </c>
      <c r="M36" s="86" t="s">
        <v>957</v>
      </c>
      <c r="N36" s="86" t="s">
        <v>957</v>
      </c>
      <c r="O36" s="6" t="s">
        <v>1240</v>
      </c>
      <c r="P36" s="6"/>
    </row>
    <row r="37" spans="1:16" x14ac:dyDescent="0.25">
      <c r="A37" s="1"/>
      <c r="B37" s="6" t="s">
        <v>124</v>
      </c>
      <c r="C37" s="6" t="s">
        <v>135</v>
      </c>
      <c r="D37" s="86" t="s">
        <v>91</v>
      </c>
      <c r="E37" s="6" t="s">
        <v>1298</v>
      </c>
      <c r="F37" s="86" t="s">
        <v>1303</v>
      </c>
      <c r="G37" s="86" t="s">
        <v>1304</v>
      </c>
      <c r="H37" s="86" t="s">
        <v>957</v>
      </c>
      <c r="I37" s="86" t="s">
        <v>957</v>
      </c>
      <c r="J37" s="86" t="s">
        <v>1255</v>
      </c>
      <c r="K37" s="86" t="s">
        <v>957</v>
      </c>
      <c r="L37" s="86" t="s">
        <v>957</v>
      </c>
      <c r="M37" s="86" t="s">
        <v>957</v>
      </c>
      <c r="N37" s="86" t="s">
        <v>957</v>
      </c>
      <c r="O37" s="6" t="s">
        <v>1240</v>
      </c>
      <c r="P37" s="6"/>
    </row>
    <row r="38" spans="1:16" x14ac:dyDescent="0.25">
      <c r="A38" s="1"/>
      <c r="B38" s="6" t="s">
        <v>124</v>
      </c>
      <c r="C38" s="6" t="s">
        <v>135</v>
      </c>
      <c r="D38" s="86" t="s">
        <v>91</v>
      </c>
      <c r="E38" s="6" t="s">
        <v>1298</v>
      </c>
      <c r="F38" s="86" t="s">
        <v>1304</v>
      </c>
      <c r="G38" s="86" t="s">
        <v>1238</v>
      </c>
      <c r="H38" s="86" t="s">
        <v>957</v>
      </c>
      <c r="I38" s="86" t="s">
        <v>957</v>
      </c>
      <c r="J38" s="86" t="s">
        <v>1255</v>
      </c>
      <c r="K38" s="86" t="s">
        <v>957</v>
      </c>
      <c r="L38" s="86" t="s">
        <v>957</v>
      </c>
      <c r="M38" s="86" t="s">
        <v>957</v>
      </c>
      <c r="N38" s="86" t="s">
        <v>957</v>
      </c>
      <c r="O38" s="6" t="s">
        <v>1240</v>
      </c>
      <c r="P38" s="6"/>
    </row>
    <row r="39" spans="1:16" x14ac:dyDescent="0.25">
      <c r="A39" s="1"/>
      <c r="B39" s="6" t="s">
        <v>146</v>
      </c>
      <c r="C39" s="6" t="s">
        <v>160</v>
      </c>
      <c r="D39" s="86" t="s">
        <v>91</v>
      </c>
      <c r="E39" s="6" t="s">
        <v>1305</v>
      </c>
      <c r="F39" s="86" t="s">
        <v>1306</v>
      </c>
      <c r="G39" s="86" t="s">
        <v>1307</v>
      </c>
      <c r="H39" s="86" t="s">
        <v>1308</v>
      </c>
      <c r="I39" s="86" t="s">
        <v>957</v>
      </c>
      <c r="J39" s="86" t="s">
        <v>1274</v>
      </c>
      <c r="K39" s="86" t="s">
        <v>957</v>
      </c>
      <c r="L39" s="86" t="s">
        <v>957</v>
      </c>
      <c r="M39" s="86" t="s">
        <v>957</v>
      </c>
      <c r="N39" s="86" t="s">
        <v>957</v>
      </c>
      <c r="O39" s="6" t="s">
        <v>1240</v>
      </c>
      <c r="P39" s="6"/>
    </row>
    <row r="40" spans="1:16" x14ac:dyDescent="0.25">
      <c r="A40" s="1"/>
      <c r="B40" s="6" t="s">
        <v>146</v>
      </c>
      <c r="C40" s="6" t="s">
        <v>160</v>
      </c>
      <c r="D40" s="86" t="s">
        <v>91</v>
      </c>
      <c r="E40" s="6" t="s">
        <v>1305</v>
      </c>
      <c r="F40" s="86" t="s">
        <v>1307</v>
      </c>
      <c r="G40" s="86" t="s">
        <v>1309</v>
      </c>
      <c r="H40" s="86" t="s">
        <v>957</v>
      </c>
      <c r="I40" s="86" t="s">
        <v>957</v>
      </c>
      <c r="J40" s="86" t="s">
        <v>1255</v>
      </c>
      <c r="K40" s="86" t="s">
        <v>957</v>
      </c>
      <c r="L40" s="86" t="s">
        <v>957</v>
      </c>
      <c r="M40" s="86" t="s">
        <v>957</v>
      </c>
      <c r="N40" s="86" t="s">
        <v>957</v>
      </c>
      <c r="O40" s="6" t="s">
        <v>1240</v>
      </c>
      <c r="P40" s="6"/>
    </row>
    <row r="41" spans="1:16" x14ac:dyDescent="0.25">
      <c r="A41" s="1"/>
      <c r="B41" s="6" t="s">
        <v>146</v>
      </c>
      <c r="C41" s="6" t="s">
        <v>160</v>
      </c>
      <c r="D41" s="86" t="s">
        <v>91</v>
      </c>
      <c r="E41" s="6" t="s">
        <v>1305</v>
      </c>
      <c r="F41" s="86" t="s">
        <v>1309</v>
      </c>
      <c r="G41" s="86" t="s">
        <v>1238</v>
      </c>
      <c r="H41" s="86" t="s">
        <v>957</v>
      </c>
      <c r="I41" s="86" t="s">
        <v>957</v>
      </c>
      <c r="J41" s="86" t="s">
        <v>1274</v>
      </c>
      <c r="K41" s="86" t="s">
        <v>957</v>
      </c>
      <c r="L41" s="86" t="s">
        <v>957</v>
      </c>
      <c r="M41" s="86" t="s">
        <v>957</v>
      </c>
      <c r="N41" s="86" t="s">
        <v>957</v>
      </c>
      <c r="O41" s="6" t="s">
        <v>1240</v>
      </c>
      <c r="P41" s="6"/>
    </row>
    <row r="42" spans="1:16" x14ac:dyDescent="0.25">
      <c r="A42" s="1"/>
      <c r="B42" s="6" t="s">
        <v>146</v>
      </c>
      <c r="C42" s="6" t="s">
        <v>163</v>
      </c>
      <c r="D42" s="86" t="s">
        <v>91</v>
      </c>
      <c r="E42" s="6" t="s">
        <v>1310</v>
      </c>
      <c r="F42" s="86" t="s">
        <v>1237</v>
      </c>
      <c r="G42" s="86" t="s">
        <v>1311</v>
      </c>
      <c r="H42" s="86" t="s">
        <v>957</v>
      </c>
      <c r="I42" s="86" t="s">
        <v>957</v>
      </c>
      <c r="J42" s="86" t="s">
        <v>1255</v>
      </c>
      <c r="K42" s="86" t="s">
        <v>957</v>
      </c>
      <c r="L42" s="86" t="s">
        <v>957</v>
      </c>
      <c r="M42" s="86" t="s">
        <v>957</v>
      </c>
      <c r="N42" s="86" t="s">
        <v>957</v>
      </c>
      <c r="O42" s="6" t="s">
        <v>1240</v>
      </c>
      <c r="P42" s="6"/>
    </row>
    <row r="43" spans="1:16" x14ac:dyDescent="0.25">
      <c r="A43" s="1"/>
      <c r="B43" s="6" t="s">
        <v>146</v>
      </c>
      <c r="C43" s="6" t="s">
        <v>163</v>
      </c>
      <c r="D43" s="86" t="s">
        <v>91</v>
      </c>
      <c r="E43" s="6" t="s">
        <v>1310</v>
      </c>
      <c r="F43" s="86" t="s">
        <v>1311</v>
      </c>
      <c r="G43" s="86" t="s">
        <v>1312</v>
      </c>
      <c r="H43" s="86" t="s">
        <v>957</v>
      </c>
      <c r="I43" s="86" t="s">
        <v>957</v>
      </c>
      <c r="J43" s="86" t="s">
        <v>1255</v>
      </c>
      <c r="K43" s="86" t="s">
        <v>957</v>
      </c>
      <c r="L43" s="86" t="s">
        <v>957</v>
      </c>
      <c r="M43" s="86" t="s">
        <v>957</v>
      </c>
      <c r="N43" s="86" t="s">
        <v>957</v>
      </c>
      <c r="O43" s="6" t="s">
        <v>1240</v>
      </c>
      <c r="P43" s="6"/>
    </row>
    <row r="44" spans="1:16" x14ac:dyDescent="0.25">
      <c r="A44" s="1"/>
      <c r="B44" s="6" t="s">
        <v>146</v>
      </c>
      <c r="C44" s="6" t="s">
        <v>163</v>
      </c>
      <c r="D44" s="86" t="s">
        <v>91</v>
      </c>
      <c r="E44" s="6" t="s">
        <v>1310</v>
      </c>
      <c r="F44" s="86" t="s">
        <v>1312</v>
      </c>
      <c r="G44" s="86" t="s">
        <v>1313</v>
      </c>
      <c r="H44" s="86" t="s">
        <v>957</v>
      </c>
      <c r="I44" s="86" t="s">
        <v>957</v>
      </c>
      <c r="J44" s="86" t="s">
        <v>1255</v>
      </c>
      <c r="K44" s="86" t="s">
        <v>957</v>
      </c>
      <c r="L44" s="86" t="s">
        <v>957</v>
      </c>
      <c r="M44" s="86" t="s">
        <v>957</v>
      </c>
      <c r="N44" s="86" t="s">
        <v>957</v>
      </c>
      <c r="O44" s="6" t="s">
        <v>1240</v>
      </c>
      <c r="P44" s="6"/>
    </row>
    <row r="45" spans="1:16" x14ac:dyDescent="0.25">
      <c r="A45" s="1"/>
      <c r="B45" s="6" t="s">
        <v>146</v>
      </c>
      <c r="C45" s="6" t="s">
        <v>163</v>
      </c>
      <c r="D45" s="86" t="s">
        <v>91</v>
      </c>
      <c r="E45" s="6" t="s">
        <v>1310</v>
      </c>
      <c r="F45" s="86" t="s">
        <v>1313</v>
      </c>
      <c r="G45" s="86" t="s">
        <v>1314</v>
      </c>
      <c r="H45" s="86" t="s">
        <v>957</v>
      </c>
      <c r="I45" s="86" t="s">
        <v>957</v>
      </c>
      <c r="J45" s="86" t="s">
        <v>1255</v>
      </c>
      <c r="K45" s="86" t="s">
        <v>957</v>
      </c>
      <c r="L45" s="86" t="s">
        <v>957</v>
      </c>
      <c r="M45" s="86" t="s">
        <v>957</v>
      </c>
      <c r="N45" s="86" t="s">
        <v>957</v>
      </c>
      <c r="O45" s="6" t="s">
        <v>1240</v>
      </c>
      <c r="P45" s="6"/>
    </row>
    <row r="46" spans="1:16" x14ac:dyDescent="0.25">
      <c r="A46" s="1"/>
      <c r="B46" s="6" t="s">
        <v>146</v>
      </c>
      <c r="C46" s="6" t="s">
        <v>163</v>
      </c>
      <c r="D46" s="86" t="s">
        <v>91</v>
      </c>
      <c r="E46" s="6" t="s">
        <v>1310</v>
      </c>
      <c r="F46" s="86" t="s">
        <v>1314</v>
      </c>
      <c r="G46" s="86" t="s">
        <v>1315</v>
      </c>
      <c r="H46" s="86" t="s">
        <v>957</v>
      </c>
      <c r="I46" s="86" t="s">
        <v>957</v>
      </c>
      <c r="J46" s="86" t="s">
        <v>1255</v>
      </c>
      <c r="K46" s="86" t="s">
        <v>957</v>
      </c>
      <c r="L46" s="86" t="s">
        <v>957</v>
      </c>
      <c r="M46" s="86" t="s">
        <v>957</v>
      </c>
      <c r="N46" s="86" t="s">
        <v>957</v>
      </c>
      <c r="O46" s="6" t="s">
        <v>1240</v>
      </c>
      <c r="P46" s="6"/>
    </row>
    <row r="47" spans="1:16" x14ac:dyDescent="0.25">
      <c r="A47" s="1"/>
      <c r="B47" s="6" t="s">
        <v>146</v>
      </c>
      <c r="C47" s="6" t="s">
        <v>163</v>
      </c>
      <c r="D47" s="86" t="s">
        <v>91</v>
      </c>
      <c r="E47" s="6" t="s">
        <v>1310</v>
      </c>
      <c r="F47" s="86" t="s">
        <v>1315</v>
      </c>
      <c r="G47" s="86" t="s">
        <v>54</v>
      </c>
      <c r="H47" s="86" t="s">
        <v>957</v>
      </c>
      <c r="I47" s="86" t="s">
        <v>957</v>
      </c>
      <c r="J47" s="86" t="s">
        <v>1255</v>
      </c>
      <c r="K47" s="86" t="s">
        <v>957</v>
      </c>
      <c r="L47" s="86" t="s">
        <v>957</v>
      </c>
      <c r="M47" s="86" t="s">
        <v>957</v>
      </c>
      <c r="N47" s="86" t="s">
        <v>957</v>
      </c>
      <c r="O47" s="6" t="s">
        <v>1240</v>
      </c>
      <c r="P47" s="6"/>
    </row>
    <row r="48" spans="1:16" x14ac:dyDescent="0.25">
      <c r="A48" s="1"/>
      <c r="B48" s="6" t="s">
        <v>146</v>
      </c>
      <c r="C48" s="6" t="s">
        <v>163</v>
      </c>
      <c r="D48" s="86" t="s">
        <v>91</v>
      </c>
      <c r="E48" s="6" t="s">
        <v>1310</v>
      </c>
      <c r="F48" s="86" t="s">
        <v>54</v>
      </c>
      <c r="G48" s="86" t="s">
        <v>1316</v>
      </c>
      <c r="H48" s="86" t="s">
        <v>957</v>
      </c>
      <c r="I48" s="86" t="s">
        <v>957</v>
      </c>
      <c r="J48" s="86" t="s">
        <v>1255</v>
      </c>
      <c r="K48" s="86" t="s">
        <v>957</v>
      </c>
      <c r="L48" s="86" t="s">
        <v>957</v>
      </c>
      <c r="M48" s="86" t="s">
        <v>957</v>
      </c>
      <c r="N48" s="86" t="s">
        <v>957</v>
      </c>
      <c r="O48" s="6" t="s">
        <v>1240</v>
      </c>
      <c r="P48" s="6"/>
    </row>
    <row r="49" spans="1:16" ht="25.5" x14ac:dyDescent="0.25">
      <c r="A49" s="1"/>
      <c r="B49" s="6" t="s">
        <v>146</v>
      </c>
      <c r="C49" s="6" t="s">
        <v>163</v>
      </c>
      <c r="D49" s="86" t="s">
        <v>91</v>
      </c>
      <c r="E49" s="6" t="s">
        <v>1317</v>
      </c>
      <c r="F49" s="86" t="s">
        <v>1316</v>
      </c>
      <c r="G49" s="86" t="s">
        <v>1318</v>
      </c>
      <c r="H49" s="86" t="s">
        <v>957</v>
      </c>
      <c r="I49" s="86" t="s">
        <v>1319</v>
      </c>
      <c r="J49" s="86" t="s">
        <v>1255</v>
      </c>
      <c r="K49" s="86" t="s">
        <v>957</v>
      </c>
      <c r="L49" s="86" t="s">
        <v>957</v>
      </c>
      <c r="M49" s="86" t="s">
        <v>957</v>
      </c>
      <c r="N49" s="86" t="s">
        <v>957</v>
      </c>
      <c r="O49" s="6" t="s">
        <v>1240</v>
      </c>
      <c r="P49" s="6"/>
    </row>
    <row r="50" spans="1:16" x14ac:dyDescent="0.25">
      <c r="A50" s="1"/>
      <c r="B50" s="6" t="s">
        <v>146</v>
      </c>
      <c r="C50" s="6" t="s">
        <v>163</v>
      </c>
      <c r="D50" s="86" t="s">
        <v>91</v>
      </c>
      <c r="E50" s="6" t="s">
        <v>1310</v>
      </c>
      <c r="F50" s="86" t="s">
        <v>1318</v>
      </c>
      <c r="G50" s="86" t="s">
        <v>1238</v>
      </c>
      <c r="H50" s="86" t="s">
        <v>957</v>
      </c>
      <c r="I50" s="86" t="s">
        <v>957</v>
      </c>
      <c r="J50" s="86" t="s">
        <v>1255</v>
      </c>
      <c r="K50" s="86" t="s">
        <v>957</v>
      </c>
      <c r="L50" s="86" t="s">
        <v>957</v>
      </c>
      <c r="M50" s="86" t="s">
        <v>957</v>
      </c>
      <c r="N50" s="86" t="s">
        <v>957</v>
      </c>
      <c r="O50" s="6" t="s">
        <v>1240</v>
      </c>
      <c r="P50" s="6"/>
    </row>
    <row r="51" spans="1:16" x14ac:dyDescent="0.25">
      <c r="A51" s="1"/>
      <c r="B51" s="6" t="s">
        <v>410</v>
      </c>
      <c r="C51" s="6" t="s">
        <v>1073</v>
      </c>
      <c r="D51" s="86" t="s">
        <v>91</v>
      </c>
      <c r="E51" s="6" t="s">
        <v>1320</v>
      </c>
      <c r="F51" s="86" t="s">
        <v>1237</v>
      </c>
      <c r="G51" s="86" t="s">
        <v>1238</v>
      </c>
      <c r="H51" s="86" t="s">
        <v>1321</v>
      </c>
      <c r="I51" s="86" t="s">
        <v>1322</v>
      </c>
      <c r="J51" s="86" t="s">
        <v>1255</v>
      </c>
      <c r="K51" s="86" t="s">
        <v>957</v>
      </c>
      <c r="L51" s="86" t="s">
        <v>957</v>
      </c>
      <c r="M51" s="86" t="s">
        <v>957</v>
      </c>
      <c r="N51" s="86" t="s">
        <v>957</v>
      </c>
      <c r="O51" s="6" t="s">
        <v>1240</v>
      </c>
      <c r="P51" s="6"/>
    </row>
    <row r="52" spans="1:16" x14ac:dyDescent="0.25">
      <c r="A52" s="1"/>
      <c r="B52" s="6" t="s">
        <v>410</v>
      </c>
      <c r="C52" s="6" t="s">
        <v>1173</v>
      </c>
      <c r="D52" s="86" t="s">
        <v>91</v>
      </c>
      <c r="E52" s="6" t="s">
        <v>1323</v>
      </c>
      <c r="F52" s="86" t="s">
        <v>1237</v>
      </c>
      <c r="G52" s="86" t="s">
        <v>1238</v>
      </c>
      <c r="H52" s="86" t="s">
        <v>957</v>
      </c>
      <c r="I52" s="86" t="s">
        <v>957</v>
      </c>
      <c r="J52" s="86" t="s">
        <v>1255</v>
      </c>
      <c r="K52" s="86" t="s">
        <v>957</v>
      </c>
      <c r="L52" s="86" t="s">
        <v>957</v>
      </c>
      <c r="M52" s="86" t="s">
        <v>957</v>
      </c>
      <c r="N52" s="86" t="s">
        <v>957</v>
      </c>
      <c r="O52" s="6" t="s">
        <v>1240</v>
      </c>
      <c r="P52" s="6"/>
    </row>
    <row r="53" spans="1:16" x14ac:dyDescent="0.25">
      <c r="A53" s="1"/>
      <c r="B53" s="6" t="s">
        <v>410</v>
      </c>
      <c r="C53" s="6" t="s">
        <v>1174</v>
      </c>
      <c r="D53" s="86" t="s">
        <v>91</v>
      </c>
      <c r="E53" s="6" t="s">
        <v>1324</v>
      </c>
      <c r="F53" s="86" t="s">
        <v>1237</v>
      </c>
      <c r="G53" s="86" t="s">
        <v>1238</v>
      </c>
      <c r="H53" s="86" t="s">
        <v>957</v>
      </c>
      <c r="I53" s="86" t="s">
        <v>1325</v>
      </c>
      <c r="J53" s="86" t="s">
        <v>1255</v>
      </c>
      <c r="K53" s="86" t="s">
        <v>957</v>
      </c>
      <c r="L53" s="86" t="s">
        <v>957</v>
      </c>
      <c r="M53" s="86" t="s">
        <v>957</v>
      </c>
      <c r="N53" s="86" t="s">
        <v>957</v>
      </c>
      <c r="O53" s="6" t="s">
        <v>1240</v>
      </c>
      <c r="P53" s="6"/>
    </row>
    <row r="54" spans="1:16" x14ac:dyDescent="0.25">
      <c r="A54" s="1"/>
      <c r="B54" s="6" t="s">
        <v>410</v>
      </c>
      <c r="C54" s="6" t="s">
        <v>1175</v>
      </c>
      <c r="D54" s="86" t="s">
        <v>91</v>
      </c>
      <c r="E54" s="6" t="s">
        <v>1326</v>
      </c>
      <c r="F54" s="86" t="s">
        <v>1237</v>
      </c>
      <c r="G54" s="86" t="s">
        <v>1238</v>
      </c>
      <c r="H54" s="86" t="s">
        <v>957</v>
      </c>
      <c r="I54" s="86" t="s">
        <v>957</v>
      </c>
      <c r="J54" s="86" t="s">
        <v>1255</v>
      </c>
      <c r="K54" s="86" t="s">
        <v>957</v>
      </c>
      <c r="L54" s="86" t="s">
        <v>957</v>
      </c>
      <c r="M54" s="86" t="s">
        <v>957</v>
      </c>
      <c r="N54" s="86" t="s">
        <v>957</v>
      </c>
      <c r="O54" s="6" t="s">
        <v>1240</v>
      </c>
      <c r="P54" s="6"/>
    </row>
    <row r="55" spans="1:16" x14ac:dyDescent="0.25">
      <c r="A55" s="1"/>
      <c r="B55" s="6" t="s">
        <v>588</v>
      </c>
      <c r="C55" s="6" t="s">
        <v>1178</v>
      </c>
      <c r="D55" s="86" t="s">
        <v>1179</v>
      </c>
      <c r="E55" s="6" t="s">
        <v>1327</v>
      </c>
      <c r="F55" s="86" t="s">
        <v>1328</v>
      </c>
      <c r="G55" s="86" t="s">
        <v>1329</v>
      </c>
      <c r="H55" s="86" t="s">
        <v>1330</v>
      </c>
      <c r="I55" s="86" t="s">
        <v>1331</v>
      </c>
      <c r="J55" s="86" t="s">
        <v>1255</v>
      </c>
      <c r="K55" s="86" t="s">
        <v>957</v>
      </c>
      <c r="L55" s="86" t="s">
        <v>957</v>
      </c>
      <c r="M55" s="86" t="s">
        <v>957</v>
      </c>
      <c r="N55" s="86" t="s">
        <v>1332</v>
      </c>
      <c r="O55" s="6" t="s">
        <v>1240</v>
      </c>
      <c r="P55" s="6"/>
    </row>
    <row r="56" spans="1:16" x14ac:dyDescent="0.25">
      <c r="A56" s="1"/>
      <c r="B56" s="6" t="s">
        <v>588</v>
      </c>
      <c r="C56" s="6" t="s">
        <v>1178</v>
      </c>
      <c r="D56" s="86" t="s">
        <v>1181</v>
      </c>
      <c r="E56" s="6" t="s">
        <v>1333</v>
      </c>
      <c r="F56" s="86" t="s">
        <v>1334</v>
      </c>
      <c r="G56" s="86" t="s">
        <v>1335</v>
      </c>
      <c r="H56" s="86" t="s">
        <v>1336</v>
      </c>
      <c r="I56" s="86" t="s">
        <v>957</v>
      </c>
      <c r="J56" s="86" t="s">
        <v>1255</v>
      </c>
      <c r="K56" s="86" t="s">
        <v>957</v>
      </c>
      <c r="L56" s="86" t="s">
        <v>957</v>
      </c>
      <c r="M56" s="86" t="s">
        <v>957</v>
      </c>
      <c r="N56" s="86" t="s">
        <v>1332</v>
      </c>
      <c r="O56" s="6" t="s">
        <v>1240</v>
      </c>
      <c r="P56" s="6"/>
    </row>
    <row r="57" spans="1:16" x14ac:dyDescent="0.25">
      <c r="A57" s="1"/>
      <c r="B57" s="6" t="s">
        <v>588</v>
      </c>
      <c r="C57" s="6" t="s">
        <v>1178</v>
      </c>
      <c r="D57" s="86" t="s">
        <v>1181</v>
      </c>
      <c r="E57" s="6" t="s">
        <v>1333</v>
      </c>
      <c r="F57" s="86" t="s">
        <v>1335</v>
      </c>
      <c r="G57" s="86" t="s">
        <v>1238</v>
      </c>
      <c r="H57" s="86" t="s">
        <v>957</v>
      </c>
      <c r="I57" s="86" t="s">
        <v>957</v>
      </c>
      <c r="J57" s="86" t="s">
        <v>1274</v>
      </c>
      <c r="K57" s="86" t="s">
        <v>957</v>
      </c>
      <c r="L57" s="86" t="s">
        <v>957</v>
      </c>
      <c r="M57" s="86" t="s">
        <v>957</v>
      </c>
      <c r="N57" s="86" t="s">
        <v>957</v>
      </c>
      <c r="O57" s="6" t="s">
        <v>1240</v>
      </c>
      <c r="P57" s="6"/>
    </row>
    <row r="58" spans="1:16" x14ac:dyDescent="0.25">
      <c r="A58" s="1"/>
      <c r="B58" s="6" t="s">
        <v>175</v>
      </c>
      <c r="C58" s="6" t="s">
        <v>1184</v>
      </c>
      <c r="D58" s="86" t="s">
        <v>1149</v>
      </c>
      <c r="E58" s="6" t="s">
        <v>1337</v>
      </c>
      <c r="F58" s="86" t="s">
        <v>1338</v>
      </c>
      <c r="G58" s="86" t="s">
        <v>1339</v>
      </c>
      <c r="H58" s="86" t="s">
        <v>1340</v>
      </c>
      <c r="I58" s="86" t="s">
        <v>957</v>
      </c>
      <c r="J58" s="86" t="s">
        <v>1274</v>
      </c>
      <c r="K58" s="86" t="s">
        <v>957</v>
      </c>
      <c r="L58" s="86" t="s">
        <v>957</v>
      </c>
      <c r="M58" s="86" t="s">
        <v>957</v>
      </c>
      <c r="N58" s="86" t="s">
        <v>957</v>
      </c>
      <c r="O58" s="6" t="s">
        <v>1240</v>
      </c>
      <c r="P58" s="6"/>
    </row>
    <row r="59" spans="1:16" x14ac:dyDescent="0.25">
      <c r="A59" s="1"/>
      <c r="B59" s="6" t="s">
        <v>175</v>
      </c>
      <c r="C59" s="6" t="s">
        <v>1184</v>
      </c>
      <c r="D59" s="86" t="s">
        <v>1149</v>
      </c>
      <c r="E59" s="6" t="s">
        <v>1337</v>
      </c>
      <c r="F59" s="86" t="s">
        <v>1339</v>
      </c>
      <c r="G59" s="86" t="s">
        <v>1341</v>
      </c>
      <c r="H59" s="86" t="s">
        <v>957</v>
      </c>
      <c r="I59" s="86" t="s">
        <v>957</v>
      </c>
      <c r="J59" s="86" t="s">
        <v>1255</v>
      </c>
      <c r="K59" s="86" t="s">
        <v>957</v>
      </c>
      <c r="L59" s="86" t="s">
        <v>957</v>
      </c>
      <c r="M59" s="86" t="s">
        <v>957</v>
      </c>
      <c r="N59" s="86" t="s">
        <v>957</v>
      </c>
      <c r="O59" s="6" t="s">
        <v>1240</v>
      </c>
      <c r="P59" s="6"/>
    </row>
    <row r="60" spans="1:16" x14ac:dyDescent="0.25">
      <c r="A60" s="1"/>
      <c r="B60" s="6" t="s">
        <v>175</v>
      </c>
      <c r="C60" s="6" t="s">
        <v>1184</v>
      </c>
      <c r="D60" s="86" t="s">
        <v>1149</v>
      </c>
      <c r="E60" s="6" t="s">
        <v>1337</v>
      </c>
      <c r="F60" s="86" t="s">
        <v>1341</v>
      </c>
      <c r="G60" s="86" t="s">
        <v>1342</v>
      </c>
      <c r="H60" s="86" t="s">
        <v>957</v>
      </c>
      <c r="I60" s="86" t="s">
        <v>957</v>
      </c>
      <c r="J60" s="86" t="s">
        <v>1274</v>
      </c>
      <c r="K60" s="86" t="s">
        <v>957</v>
      </c>
      <c r="L60" s="86" t="s">
        <v>957</v>
      </c>
      <c r="M60" s="86" t="s">
        <v>957</v>
      </c>
      <c r="N60" s="86" t="s">
        <v>957</v>
      </c>
      <c r="O60" s="6" t="s">
        <v>1240</v>
      </c>
      <c r="P60" s="6"/>
    </row>
    <row r="61" spans="1:16" x14ac:dyDescent="0.25">
      <c r="A61" s="1"/>
      <c r="B61" s="6" t="s">
        <v>175</v>
      </c>
      <c r="C61" s="6" t="s">
        <v>1184</v>
      </c>
      <c r="D61" s="86" t="s">
        <v>1149</v>
      </c>
      <c r="E61" s="6" t="s">
        <v>1337</v>
      </c>
      <c r="F61" s="86" t="s">
        <v>1342</v>
      </c>
      <c r="G61" s="86" t="s">
        <v>1343</v>
      </c>
      <c r="H61" s="86" t="s">
        <v>957</v>
      </c>
      <c r="I61" s="86" t="s">
        <v>957</v>
      </c>
      <c r="J61" s="86" t="s">
        <v>1255</v>
      </c>
      <c r="K61" s="86" t="s">
        <v>957</v>
      </c>
      <c r="L61" s="86" t="s">
        <v>957</v>
      </c>
      <c r="M61" s="86" t="s">
        <v>957</v>
      </c>
      <c r="N61" s="86" t="s">
        <v>957</v>
      </c>
      <c r="O61" s="6" t="s">
        <v>1240</v>
      </c>
      <c r="P61" s="6"/>
    </row>
    <row r="62" spans="1:16" x14ac:dyDescent="0.25">
      <c r="A62" s="1"/>
      <c r="B62" s="6" t="s">
        <v>175</v>
      </c>
      <c r="C62" s="6" t="s">
        <v>1184</v>
      </c>
      <c r="D62" s="86" t="s">
        <v>1149</v>
      </c>
      <c r="E62" s="6" t="s">
        <v>1337</v>
      </c>
      <c r="F62" s="86" t="s">
        <v>1343</v>
      </c>
      <c r="G62" s="86" t="s">
        <v>1344</v>
      </c>
      <c r="H62" s="86" t="s">
        <v>957</v>
      </c>
      <c r="I62" s="86" t="s">
        <v>1345</v>
      </c>
      <c r="J62" s="86" t="s">
        <v>1274</v>
      </c>
      <c r="K62" s="86" t="s">
        <v>957</v>
      </c>
      <c r="L62" s="86" t="s">
        <v>957</v>
      </c>
      <c r="M62" s="86" t="s">
        <v>957</v>
      </c>
      <c r="N62" s="86" t="s">
        <v>957</v>
      </c>
      <c r="O62" s="6" t="s">
        <v>1240</v>
      </c>
      <c r="P6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1346</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51" x14ac:dyDescent="0.25">
      <c r="A7" s="1"/>
      <c r="B7" s="5" t="s">
        <v>196</v>
      </c>
      <c r="C7" s="5" t="s">
        <v>197</v>
      </c>
      <c r="D7" s="5" t="s">
        <v>198</v>
      </c>
      <c r="E7" s="4" t="s">
        <v>199</v>
      </c>
      <c r="F7" s="4" t="s">
        <v>200</v>
      </c>
      <c r="G7" s="6" t="s">
        <v>1347</v>
      </c>
      <c r="H7" s="8">
        <v>14</v>
      </c>
      <c r="I7" s="5" t="s">
        <v>202</v>
      </c>
      <c r="J7" s="5" t="s">
        <v>203</v>
      </c>
      <c r="K7" s="5" t="s">
        <v>204</v>
      </c>
      <c r="L7" s="5" t="s">
        <v>205</v>
      </c>
      <c r="M7" s="8">
        <v>12815</v>
      </c>
      <c r="N7" s="5" t="s">
        <v>206</v>
      </c>
    </row>
    <row r="8" spans="1:14" ht="38.25" x14ac:dyDescent="0.25">
      <c r="A8" s="1"/>
      <c r="B8" s="5" t="s">
        <v>196</v>
      </c>
      <c r="C8" s="5" t="s">
        <v>197</v>
      </c>
      <c r="D8" s="5" t="s">
        <v>207</v>
      </c>
      <c r="E8" s="4" t="s">
        <v>199</v>
      </c>
      <c r="F8" s="4" t="s">
        <v>200</v>
      </c>
      <c r="G8" s="6" t="s">
        <v>1348</v>
      </c>
      <c r="H8" s="8">
        <v>14</v>
      </c>
      <c r="I8" s="5" t="s">
        <v>202</v>
      </c>
      <c r="J8" s="5" t="s">
        <v>203</v>
      </c>
      <c r="K8" s="5" t="s">
        <v>204</v>
      </c>
      <c r="L8" s="5" t="s">
        <v>205</v>
      </c>
      <c r="M8" s="8">
        <v>12664</v>
      </c>
      <c r="N8" s="5" t="s">
        <v>206</v>
      </c>
    </row>
    <row r="9" spans="1:14" ht="38.25" x14ac:dyDescent="0.25">
      <c r="A9" s="1"/>
      <c r="B9" s="5" t="s">
        <v>209</v>
      </c>
      <c r="C9" s="5" t="s">
        <v>210</v>
      </c>
      <c r="D9" s="5" t="s">
        <v>91</v>
      </c>
      <c r="E9" s="4" t="s">
        <v>199</v>
      </c>
      <c r="F9" s="4" t="s">
        <v>200</v>
      </c>
      <c r="G9" s="6" t="s">
        <v>1349</v>
      </c>
      <c r="H9" s="8">
        <v>17</v>
      </c>
      <c r="I9" s="5" t="s">
        <v>202</v>
      </c>
      <c r="J9" s="5" t="s">
        <v>203</v>
      </c>
      <c r="K9" s="5" t="s">
        <v>204</v>
      </c>
      <c r="L9" s="5" t="s">
        <v>212</v>
      </c>
      <c r="M9" s="8">
        <v>13417</v>
      </c>
      <c r="N9" s="5" t="s">
        <v>206</v>
      </c>
    </row>
    <row r="10" spans="1:14" ht="25.5" x14ac:dyDescent="0.25">
      <c r="A10" s="1"/>
      <c r="B10" s="5" t="s">
        <v>209</v>
      </c>
      <c r="C10" s="5" t="s">
        <v>210</v>
      </c>
      <c r="D10" s="5" t="s">
        <v>91</v>
      </c>
      <c r="E10" s="4" t="s">
        <v>199</v>
      </c>
      <c r="F10" s="4" t="s">
        <v>200</v>
      </c>
      <c r="G10" s="6" t="s">
        <v>211</v>
      </c>
      <c r="H10" s="8">
        <v>17</v>
      </c>
      <c r="I10" s="5" t="s">
        <v>202</v>
      </c>
      <c r="J10" s="5" t="s">
        <v>203</v>
      </c>
      <c r="K10" s="5" t="s">
        <v>204</v>
      </c>
      <c r="L10" s="5" t="s">
        <v>212</v>
      </c>
      <c r="M10" s="8">
        <v>13417</v>
      </c>
      <c r="N10" s="5" t="s">
        <v>206</v>
      </c>
    </row>
    <row r="11" spans="1:14" ht="25.5" x14ac:dyDescent="0.25">
      <c r="A11" s="1"/>
      <c r="B11" s="5" t="s">
        <v>214</v>
      </c>
      <c r="C11" s="5" t="s">
        <v>215</v>
      </c>
      <c r="D11" s="5" t="s">
        <v>91</v>
      </c>
      <c r="E11" s="4" t="s">
        <v>199</v>
      </c>
      <c r="F11" s="4" t="s">
        <v>200</v>
      </c>
      <c r="G11" s="6" t="s">
        <v>1350</v>
      </c>
      <c r="H11" s="8">
        <v>10.5</v>
      </c>
      <c r="I11" s="5" t="s">
        <v>202</v>
      </c>
      <c r="J11" s="5" t="s">
        <v>203</v>
      </c>
      <c r="K11" s="5" t="s">
        <v>204</v>
      </c>
      <c r="L11" s="5" t="s">
        <v>205</v>
      </c>
      <c r="M11" s="8">
        <v>24996</v>
      </c>
      <c r="N11" s="5" t="s">
        <v>206</v>
      </c>
    </row>
    <row r="12" spans="1:14" x14ac:dyDescent="0.25">
      <c r="A12" s="1"/>
      <c r="B12" s="5" t="s">
        <v>93</v>
      </c>
      <c r="C12" s="5" t="s">
        <v>240</v>
      </c>
      <c r="D12" s="5" t="s">
        <v>241</v>
      </c>
      <c r="E12" s="4" t="s">
        <v>242</v>
      </c>
      <c r="F12" s="4" t="s">
        <v>243</v>
      </c>
      <c r="G12" s="6" t="s">
        <v>1351</v>
      </c>
      <c r="H12" s="8">
        <v>0.8</v>
      </c>
      <c r="I12" s="5" t="s">
        <v>202</v>
      </c>
      <c r="J12" s="5" t="s">
        <v>203</v>
      </c>
      <c r="K12" s="5" t="s">
        <v>204</v>
      </c>
      <c r="L12" s="5" t="s">
        <v>245</v>
      </c>
      <c r="M12" s="8">
        <v>112</v>
      </c>
      <c r="N12" s="5" t="s">
        <v>206</v>
      </c>
    </row>
    <row r="13" spans="1:14" x14ac:dyDescent="0.25">
      <c r="A13" s="1"/>
      <c r="B13" s="5" t="s">
        <v>93</v>
      </c>
      <c r="C13" s="5" t="s">
        <v>246</v>
      </c>
      <c r="D13" s="5" t="s">
        <v>91</v>
      </c>
      <c r="E13" s="4" t="s">
        <v>199</v>
      </c>
      <c r="F13" s="4" t="s">
        <v>200</v>
      </c>
      <c r="G13" s="6" t="s">
        <v>247</v>
      </c>
      <c r="H13" s="8">
        <v>15</v>
      </c>
      <c r="I13" s="5" t="s">
        <v>202</v>
      </c>
      <c r="J13" s="5" t="s">
        <v>203</v>
      </c>
      <c r="K13" s="5" t="s">
        <v>204</v>
      </c>
      <c r="L13" s="5" t="s">
        <v>212</v>
      </c>
      <c r="M13" s="8">
        <v>1198</v>
      </c>
      <c r="N13" s="5" t="s">
        <v>206</v>
      </c>
    </row>
    <row r="14" spans="1:14" x14ac:dyDescent="0.25">
      <c r="A14" s="1"/>
      <c r="B14" s="5" t="s">
        <v>98</v>
      </c>
      <c r="C14" s="5" t="s">
        <v>1352</v>
      </c>
      <c r="D14" s="5" t="s">
        <v>114</v>
      </c>
      <c r="E14" s="4" t="s">
        <v>199</v>
      </c>
      <c r="F14" s="4" t="s">
        <v>200</v>
      </c>
      <c r="G14" s="6" t="s">
        <v>272</v>
      </c>
      <c r="H14" s="8">
        <v>66</v>
      </c>
      <c r="I14" s="5" t="s">
        <v>202</v>
      </c>
      <c r="J14" s="5" t="s">
        <v>203</v>
      </c>
      <c r="K14" s="5" t="s">
        <v>204</v>
      </c>
      <c r="L14" s="5" t="s">
        <v>205</v>
      </c>
      <c r="M14" s="8">
        <v>10</v>
      </c>
      <c r="N14" s="5" t="s">
        <v>206</v>
      </c>
    </row>
    <row r="15" spans="1:14" x14ac:dyDescent="0.25">
      <c r="A15" s="1"/>
      <c r="B15" s="5" t="s">
        <v>104</v>
      </c>
      <c r="C15" s="5" t="s">
        <v>273</v>
      </c>
      <c r="D15" s="5" t="s">
        <v>274</v>
      </c>
      <c r="E15" s="4" t="s">
        <v>199</v>
      </c>
      <c r="F15" s="4" t="s">
        <v>275</v>
      </c>
      <c r="G15" s="6" t="s">
        <v>1353</v>
      </c>
      <c r="H15" s="8">
        <v>0</v>
      </c>
      <c r="I15" s="5" t="s">
        <v>239</v>
      </c>
      <c r="J15" s="5" t="s">
        <v>203</v>
      </c>
      <c r="K15" s="5" t="s">
        <v>204</v>
      </c>
      <c r="L15" s="5" t="s">
        <v>245</v>
      </c>
      <c r="M15" s="8">
        <v>13555</v>
      </c>
      <c r="N15" s="5" t="s">
        <v>206</v>
      </c>
    </row>
    <row r="16" spans="1:14" x14ac:dyDescent="0.25">
      <c r="A16" s="1"/>
      <c r="B16" s="5" t="s">
        <v>111</v>
      </c>
      <c r="C16" s="5" t="s">
        <v>281</v>
      </c>
      <c r="D16" s="5" t="s">
        <v>286</v>
      </c>
      <c r="E16" s="4" t="s">
        <v>199</v>
      </c>
      <c r="F16" s="4" t="s">
        <v>200</v>
      </c>
      <c r="G16" s="6" t="s">
        <v>287</v>
      </c>
      <c r="H16" s="8">
        <v>0</v>
      </c>
      <c r="I16" s="5" t="s">
        <v>202</v>
      </c>
      <c r="J16" s="5" t="s">
        <v>203</v>
      </c>
      <c r="K16" s="5" t="s">
        <v>204</v>
      </c>
      <c r="L16" s="5" t="s">
        <v>205</v>
      </c>
      <c r="M16" s="8">
        <v>198</v>
      </c>
      <c r="N16" s="5" t="s">
        <v>206</v>
      </c>
    </row>
    <row r="17" spans="1:14" x14ac:dyDescent="0.25">
      <c r="A17" s="1"/>
      <c r="B17" s="5" t="s">
        <v>111</v>
      </c>
      <c r="C17" s="5" t="s">
        <v>293</v>
      </c>
      <c r="D17" s="5" t="s">
        <v>298</v>
      </c>
      <c r="E17" s="4" t="s">
        <v>295</v>
      </c>
      <c r="F17" s="4" t="s">
        <v>296</v>
      </c>
      <c r="G17" s="6" t="s">
        <v>299</v>
      </c>
      <c r="H17" s="8">
        <v>0</v>
      </c>
      <c r="I17" s="5" t="s">
        <v>202</v>
      </c>
      <c r="J17" s="5" t="s">
        <v>203</v>
      </c>
      <c r="K17" s="5" t="s">
        <v>204</v>
      </c>
      <c r="L17" s="5" t="s">
        <v>212</v>
      </c>
      <c r="M17" s="8">
        <v>16329</v>
      </c>
      <c r="N17" s="5" t="s">
        <v>206</v>
      </c>
    </row>
    <row r="18" spans="1:14" ht="25.5" x14ac:dyDescent="0.25">
      <c r="A18" s="1"/>
      <c r="B18" s="5" t="s">
        <v>111</v>
      </c>
      <c r="C18" s="5" t="s">
        <v>1354</v>
      </c>
      <c r="D18" s="5" t="s">
        <v>114</v>
      </c>
      <c r="E18" s="4" t="s">
        <v>199</v>
      </c>
      <c r="F18" s="4" t="s">
        <v>200</v>
      </c>
      <c r="G18" s="6" t="s">
        <v>308</v>
      </c>
      <c r="H18" s="8">
        <v>45</v>
      </c>
      <c r="I18" s="5" t="s">
        <v>202</v>
      </c>
      <c r="J18" s="5" t="s">
        <v>203</v>
      </c>
      <c r="K18" s="5" t="s">
        <v>204</v>
      </c>
      <c r="L18" s="5" t="s">
        <v>245</v>
      </c>
      <c r="M18" s="8">
        <v>201</v>
      </c>
      <c r="N18" s="5" t="s">
        <v>206</v>
      </c>
    </row>
    <row r="19" spans="1:14" x14ac:dyDescent="0.25">
      <c r="A19" s="1"/>
      <c r="B19" s="5" t="s">
        <v>124</v>
      </c>
      <c r="C19" s="5" t="s">
        <v>330</v>
      </c>
      <c r="D19" s="5" t="s">
        <v>331</v>
      </c>
      <c r="E19" s="4" t="s">
        <v>199</v>
      </c>
      <c r="F19" s="4" t="s">
        <v>200</v>
      </c>
      <c r="G19" s="6" t="s">
        <v>332</v>
      </c>
      <c r="H19" s="8">
        <v>0</v>
      </c>
      <c r="I19" s="5" t="s">
        <v>202</v>
      </c>
      <c r="J19" s="5" t="s">
        <v>203</v>
      </c>
      <c r="K19" s="5" t="s">
        <v>204</v>
      </c>
      <c r="L19" s="5" t="s">
        <v>205</v>
      </c>
      <c r="M19" s="8">
        <v>12713</v>
      </c>
      <c r="N19" s="5" t="s">
        <v>206</v>
      </c>
    </row>
    <row r="20" spans="1:14" x14ac:dyDescent="0.25">
      <c r="A20" s="1"/>
      <c r="B20" s="5" t="s">
        <v>138</v>
      </c>
      <c r="C20" s="5" t="s">
        <v>732</v>
      </c>
      <c r="D20" s="5" t="s">
        <v>375</v>
      </c>
      <c r="E20" s="4" t="s">
        <v>376</v>
      </c>
      <c r="F20" s="4" t="s">
        <v>377</v>
      </c>
      <c r="G20" s="6" t="s">
        <v>378</v>
      </c>
      <c r="H20" s="8">
        <v>0</v>
      </c>
      <c r="I20" s="5" t="s">
        <v>239</v>
      </c>
      <c r="J20" s="5" t="s">
        <v>203</v>
      </c>
      <c r="K20" s="5" t="s">
        <v>204</v>
      </c>
      <c r="L20" s="5" t="s">
        <v>212</v>
      </c>
      <c r="M20" s="8">
        <v>205</v>
      </c>
      <c r="N20" s="5" t="s">
        <v>206</v>
      </c>
    </row>
    <row r="21" spans="1:14" x14ac:dyDescent="0.25">
      <c r="A21" s="1"/>
      <c r="B21" s="5" t="s">
        <v>138</v>
      </c>
      <c r="C21" s="5" t="s">
        <v>1355</v>
      </c>
      <c r="D21" s="5" t="s">
        <v>380</v>
      </c>
      <c r="E21" s="4" t="s">
        <v>381</v>
      </c>
      <c r="F21" s="4" t="s">
        <v>200</v>
      </c>
      <c r="G21" s="6" t="s">
        <v>382</v>
      </c>
      <c r="H21" s="8">
        <v>44.22</v>
      </c>
      <c r="I21" s="5" t="s">
        <v>202</v>
      </c>
      <c r="J21" s="5" t="s">
        <v>203</v>
      </c>
      <c r="K21" s="5" t="s">
        <v>204</v>
      </c>
      <c r="L21" s="5" t="s">
        <v>245</v>
      </c>
      <c r="M21" s="8">
        <v>76</v>
      </c>
      <c r="N21" s="5" t="s">
        <v>206</v>
      </c>
    </row>
    <row r="22" spans="1:14" ht="25.5" x14ac:dyDescent="0.25">
      <c r="A22" s="1"/>
      <c r="B22" s="5" t="s">
        <v>146</v>
      </c>
      <c r="C22" s="5" t="s">
        <v>383</v>
      </c>
      <c r="D22" s="5" t="s">
        <v>91</v>
      </c>
      <c r="E22" s="4" t="s">
        <v>199</v>
      </c>
      <c r="F22" s="4" t="s">
        <v>384</v>
      </c>
      <c r="G22" s="6" t="s">
        <v>1356</v>
      </c>
      <c r="H22" s="8">
        <v>140</v>
      </c>
      <c r="I22" s="5" t="s">
        <v>239</v>
      </c>
      <c r="J22" s="5" t="s">
        <v>203</v>
      </c>
      <c r="K22" s="5" t="s">
        <v>204</v>
      </c>
      <c r="L22" s="5" t="s">
        <v>212</v>
      </c>
      <c r="M22" s="8">
        <v>18306</v>
      </c>
      <c r="N22" s="5" t="s">
        <v>206</v>
      </c>
    </row>
    <row r="23" spans="1:14" ht="25.5" x14ac:dyDescent="0.25">
      <c r="A23" s="1"/>
      <c r="B23" s="5" t="s">
        <v>146</v>
      </c>
      <c r="C23" s="5" t="s">
        <v>386</v>
      </c>
      <c r="D23" s="5" t="s">
        <v>387</v>
      </c>
      <c r="E23" s="4" t="s">
        <v>199</v>
      </c>
      <c r="F23" s="4" t="s">
        <v>200</v>
      </c>
      <c r="G23" s="6" t="s">
        <v>1357</v>
      </c>
      <c r="H23" s="8">
        <v>50</v>
      </c>
      <c r="I23" s="5" t="s">
        <v>202</v>
      </c>
      <c r="J23" s="5" t="s">
        <v>203</v>
      </c>
      <c r="K23" s="5" t="s">
        <v>204</v>
      </c>
      <c r="L23" s="5" t="s">
        <v>205</v>
      </c>
      <c r="M23" s="8">
        <v>34</v>
      </c>
      <c r="N23" s="5" t="s">
        <v>206</v>
      </c>
    </row>
    <row r="24" spans="1:14" x14ac:dyDescent="0.25">
      <c r="A24" s="1"/>
      <c r="B24" s="5" t="s">
        <v>146</v>
      </c>
      <c r="C24" s="5" t="s">
        <v>386</v>
      </c>
      <c r="D24" s="5" t="s">
        <v>387</v>
      </c>
      <c r="E24" s="4" t="s">
        <v>199</v>
      </c>
      <c r="F24" s="4" t="s">
        <v>200</v>
      </c>
      <c r="G24" s="6" t="s">
        <v>1358</v>
      </c>
      <c r="H24" s="8">
        <v>50</v>
      </c>
      <c r="I24" s="5" t="s">
        <v>202</v>
      </c>
      <c r="J24" s="5" t="s">
        <v>203</v>
      </c>
      <c r="K24" s="5" t="s">
        <v>204</v>
      </c>
      <c r="L24" s="5" t="s">
        <v>205</v>
      </c>
      <c r="M24" s="8">
        <v>34</v>
      </c>
      <c r="N24" s="5" t="s">
        <v>206</v>
      </c>
    </row>
    <row r="25" spans="1:14" ht="25.5" x14ac:dyDescent="0.25">
      <c r="A25" s="1"/>
      <c r="B25" s="5" t="s">
        <v>146</v>
      </c>
      <c r="C25" s="5" t="s">
        <v>386</v>
      </c>
      <c r="D25" s="5" t="s">
        <v>390</v>
      </c>
      <c r="E25" s="4" t="s">
        <v>199</v>
      </c>
      <c r="F25" s="4" t="s">
        <v>200</v>
      </c>
      <c r="G25" s="6" t="s">
        <v>1357</v>
      </c>
      <c r="H25" s="8">
        <v>50</v>
      </c>
      <c r="I25" s="5" t="s">
        <v>202</v>
      </c>
      <c r="J25" s="5" t="s">
        <v>203</v>
      </c>
      <c r="K25" s="5" t="s">
        <v>204</v>
      </c>
      <c r="L25" s="5" t="s">
        <v>205</v>
      </c>
      <c r="M25" s="8">
        <v>35</v>
      </c>
      <c r="N25" s="5" t="s">
        <v>206</v>
      </c>
    </row>
    <row r="26" spans="1:14" x14ac:dyDescent="0.25">
      <c r="A26" s="1"/>
      <c r="B26" s="5" t="s">
        <v>146</v>
      </c>
      <c r="C26" s="5" t="s">
        <v>386</v>
      </c>
      <c r="D26" s="5" t="s">
        <v>390</v>
      </c>
      <c r="E26" s="4" t="s">
        <v>199</v>
      </c>
      <c r="F26" s="4" t="s">
        <v>200</v>
      </c>
      <c r="G26" s="6" t="s">
        <v>1358</v>
      </c>
      <c r="H26" s="8">
        <v>50</v>
      </c>
      <c r="I26" s="5" t="s">
        <v>202</v>
      </c>
      <c r="J26" s="5" t="s">
        <v>203</v>
      </c>
      <c r="K26" s="5" t="s">
        <v>204</v>
      </c>
      <c r="L26" s="5" t="s">
        <v>205</v>
      </c>
      <c r="M26" s="8">
        <v>35</v>
      </c>
      <c r="N26" s="5" t="s">
        <v>206</v>
      </c>
    </row>
    <row r="27" spans="1:14" ht="25.5" x14ac:dyDescent="0.25">
      <c r="A27" s="1"/>
      <c r="B27" s="5" t="s">
        <v>146</v>
      </c>
      <c r="C27" s="5" t="s">
        <v>393</v>
      </c>
      <c r="D27" s="5" t="s">
        <v>91</v>
      </c>
      <c r="E27" s="4" t="s">
        <v>199</v>
      </c>
      <c r="F27" s="4" t="s">
        <v>394</v>
      </c>
      <c r="G27" s="6" t="s">
        <v>1356</v>
      </c>
      <c r="H27" s="8">
        <v>176</v>
      </c>
      <c r="I27" s="5" t="s">
        <v>239</v>
      </c>
      <c r="J27" s="5" t="s">
        <v>203</v>
      </c>
      <c r="K27" s="5" t="s">
        <v>204</v>
      </c>
      <c r="L27" s="5" t="s">
        <v>212</v>
      </c>
      <c r="M27" s="8">
        <v>23253</v>
      </c>
      <c r="N27" s="5" t="s">
        <v>206</v>
      </c>
    </row>
    <row r="28" spans="1:14" ht="25.5" x14ac:dyDescent="0.25">
      <c r="A28" s="1"/>
      <c r="B28" s="5" t="s">
        <v>395</v>
      </c>
      <c r="C28" s="5" t="s">
        <v>400</v>
      </c>
      <c r="D28" s="5" t="s">
        <v>91</v>
      </c>
      <c r="E28" s="4" t="s">
        <v>199</v>
      </c>
      <c r="F28" s="4" t="s">
        <v>401</v>
      </c>
      <c r="G28" s="6" t="s">
        <v>402</v>
      </c>
      <c r="H28" s="8">
        <v>6.3</v>
      </c>
      <c r="I28" s="5" t="s">
        <v>239</v>
      </c>
      <c r="J28" s="5" t="s">
        <v>203</v>
      </c>
      <c r="K28" s="5" t="s">
        <v>204</v>
      </c>
      <c r="L28" s="5" t="s">
        <v>245</v>
      </c>
      <c r="M28" s="8">
        <v>14160</v>
      </c>
      <c r="N28" s="5" t="s">
        <v>206</v>
      </c>
    </row>
    <row r="29" spans="1:14" ht="25.5" x14ac:dyDescent="0.25">
      <c r="A29" s="1"/>
      <c r="B29" s="5" t="s">
        <v>395</v>
      </c>
      <c r="C29" s="5" t="s">
        <v>400</v>
      </c>
      <c r="D29" s="5" t="s">
        <v>91</v>
      </c>
      <c r="E29" s="4" t="s">
        <v>398</v>
      </c>
      <c r="F29" s="4" t="s">
        <v>403</v>
      </c>
      <c r="G29" s="6" t="s">
        <v>1359</v>
      </c>
      <c r="H29" s="8">
        <v>25.8</v>
      </c>
      <c r="I29" s="5" t="s">
        <v>239</v>
      </c>
      <c r="J29" s="5" t="s">
        <v>203</v>
      </c>
      <c r="K29" s="5" t="s">
        <v>204</v>
      </c>
      <c r="L29" s="5" t="s">
        <v>245</v>
      </c>
      <c r="M29" s="8">
        <v>14160</v>
      </c>
      <c r="N29" s="5" t="s">
        <v>206</v>
      </c>
    </row>
    <row r="30" spans="1:14" x14ac:dyDescent="0.25">
      <c r="A30" s="1"/>
      <c r="B30" s="5" t="s">
        <v>395</v>
      </c>
      <c r="C30" s="5" t="s">
        <v>400</v>
      </c>
      <c r="D30" s="5" t="s">
        <v>91</v>
      </c>
      <c r="E30" s="4" t="s">
        <v>405</v>
      </c>
      <c r="F30" s="4" t="s">
        <v>406</v>
      </c>
      <c r="G30" s="6" t="s">
        <v>1360</v>
      </c>
      <c r="H30" s="8">
        <v>2.2999999999999998</v>
      </c>
      <c r="I30" s="5" t="s">
        <v>202</v>
      </c>
      <c r="J30" s="5" t="s">
        <v>203</v>
      </c>
      <c r="K30" s="5" t="s">
        <v>204</v>
      </c>
      <c r="L30" s="5" t="s">
        <v>205</v>
      </c>
      <c r="M30" s="8">
        <v>14160</v>
      </c>
      <c r="N30" s="5" t="s">
        <v>206</v>
      </c>
    </row>
    <row r="31" spans="1:14" x14ac:dyDescent="0.25">
      <c r="A31" s="1"/>
      <c r="B31" s="5" t="s">
        <v>395</v>
      </c>
      <c r="C31" s="5" t="s">
        <v>400</v>
      </c>
      <c r="D31" s="5" t="s">
        <v>91</v>
      </c>
      <c r="E31" s="4" t="s">
        <v>408</v>
      </c>
      <c r="F31" s="4" t="s">
        <v>200</v>
      </c>
      <c r="G31" s="6" t="s">
        <v>409</v>
      </c>
      <c r="H31" s="8">
        <v>3.15</v>
      </c>
      <c r="I31" s="5" t="s">
        <v>239</v>
      </c>
      <c r="J31" s="5" t="s">
        <v>203</v>
      </c>
      <c r="K31" s="5" t="s">
        <v>204</v>
      </c>
      <c r="L31" s="5" t="s">
        <v>245</v>
      </c>
      <c r="M31" s="8">
        <v>14160</v>
      </c>
      <c r="N31" s="5" t="s">
        <v>206</v>
      </c>
    </row>
    <row r="32" spans="1:14" x14ac:dyDescent="0.25">
      <c r="A32" s="1"/>
      <c r="B32" s="5" t="s">
        <v>410</v>
      </c>
      <c r="C32" s="5" t="s">
        <v>1361</v>
      </c>
      <c r="D32" s="5" t="s">
        <v>241</v>
      </c>
      <c r="E32" s="4" t="s">
        <v>412</v>
      </c>
      <c r="F32" s="4" t="s">
        <v>200</v>
      </c>
      <c r="G32" s="6" t="s">
        <v>413</v>
      </c>
      <c r="H32" s="8">
        <v>1.2</v>
      </c>
      <c r="I32" s="5" t="s">
        <v>202</v>
      </c>
      <c r="J32" s="5" t="s">
        <v>203</v>
      </c>
      <c r="K32" s="5" t="s">
        <v>204</v>
      </c>
      <c r="L32" s="5" t="s">
        <v>205</v>
      </c>
      <c r="M32" s="8">
        <v>18814</v>
      </c>
      <c r="N32" s="5" t="s">
        <v>206</v>
      </c>
    </row>
    <row r="33" spans="1:14" x14ac:dyDescent="0.25">
      <c r="A33" s="1"/>
      <c r="B33" s="5" t="s">
        <v>410</v>
      </c>
      <c r="C33" s="5" t="s">
        <v>414</v>
      </c>
      <c r="D33" s="5" t="s">
        <v>114</v>
      </c>
      <c r="E33" s="4" t="s">
        <v>415</v>
      </c>
      <c r="F33" s="4" t="s">
        <v>416</v>
      </c>
      <c r="G33" s="6" t="s">
        <v>417</v>
      </c>
      <c r="H33" s="8">
        <v>1.5</v>
      </c>
      <c r="I33" s="5" t="s">
        <v>202</v>
      </c>
      <c r="J33" s="5" t="s">
        <v>203</v>
      </c>
      <c r="K33" s="5" t="s">
        <v>204</v>
      </c>
      <c r="L33" s="5" t="s">
        <v>205</v>
      </c>
      <c r="M33" s="8">
        <v>13301</v>
      </c>
      <c r="N33" s="5" t="s">
        <v>206</v>
      </c>
    </row>
    <row r="34" spans="1:14" x14ac:dyDescent="0.25">
      <c r="A34" s="1"/>
      <c r="B34" s="5" t="s">
        <v>418</v>
      </c>
      <c r="C34" s="5" t="s">
        <v>419</v>
      </c>
      <c r="D34" s="5" t="s">
        <v>420</v>
      </c>
      <c r="E34" s="4" t="s">
        <v>199</v>
      </c>
      <c r="F34" s="4" t="s">
        <v>200</v>
      </c>
      <c r="G34" s="6" t="s">
        <v>1362</v>
      </c>
      <c r="H34" s="8">
        <v>213.7</v>
      </c>
      <c r="I34" s="5" t="s">
        <v>202</v>
      </c>
      <c r="J34" s="5" t="s">
        <v>203</v>
      </c>
      <c r="K34" s="5" t="s">
        <v>204</v>
      </c>
      <c r="L34" s="5" t="s">
        <v>245</v>
      </c>
      <c r="M34" s="8">
        <v>14928</v>
      </c>
      <c r="N34" s="5" t="s">
        <v>206</v>
      </c>
    </row>
    <row r="35" spans="1:14" ht="25.5" x14ac:dyDescent="0.25">
      <c r="A35" s="1"/>
      <c r="B35" s="5" t="s">
        <v>514</v>
      </c>
      <c r="C35" s="5" t="s">
        <v>1363</v>
      </c>
      <c r="D35" s="5" t="s">
        <v>149</v>
      </c>
      <c r="E35" s="4" t="s">
        <v>243</v>
      </c>
      <c r="F35" s="4" t="s">
        <v>516</v>
      </c>
      <c r="G35" s="6" t="s">
        <v>1364</v>
      </c>
      <c r="H35" s="8">
        <v>55</v>
      </c>
      <c r="I35" s="5" t="s">
        <v>202</v>
      </c>
      <c r="J35" s="5" t="s">
        <v>203</v>
      </c>
      <c r="K35" s="5" t="s">
        <v>204</v>
      </c>
      <c r="L35" s="5" t="s">
        <v>212</v>
      </c>
      <c r="M35" s="8">
        <v>190</v>
      </c>
      <c r="N35"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3" t="s">
        <v>85</v>
      </c>
      <c r="C3" s="198"/>
      <c r="D3" s="198"/>
      <c r="E3" s="224" t="s">
        <v>1365</v>
      </c>
      <c r="F3" s="224"/>
      <c r="G3" s="224"/>
      <c r="H3" s="2"/>
      <c r="I3" s="2"/>
      <c r="J3" s="2"/>
      <c r="K3" s="2"/>
      <c r="L3" s="2" t="s">
        <v>1366</v>
      </c>
      <c r="M3" s="2"/>
      <c r="N3" s="2"/>
      <c r="O3" s="2"/>
      <c r="P3" s="2"/>
      <c r="Q3" s="2"/>
      <c r="R3" s="2"/>
      <c r="S3" s="2"/>
      <c r="T3" s="2"/>
      <c r="U3" s="2"/>
      <c r="V3" s="2" t="s">
        <v>1365</v>
      </c>
      <c r="W3" s="2"/>
      <c r="X3" s="2"/>
      <c r="Y3" s="2"/>
      <c r="Z3" s="2"/>
      <c r="AA3" s="2"/>
      <c r="AB3" s="2"/>
      <c r="AC3" s="2" t="s">
        <v>1366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1367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1368</v>
      </c>
      <c r="GW3" s="1"/>
      <c r="GX3" s="1"/>
      <c r="GY3" s="1"/>
      <c r="GZ3" s="1"/>
      <c r="HA3" s="1"/>
      <c r="HB3" s="1"/>
      <c r="HC3" s="1"/>
      <c r="HD3" s="1"/>
      <c r="HE3" s="87" t="s">
        <v>1369</v>
      </c>
      <c r="HF3" s="1"/>
      <c r="HG3" s="1"/>
      <c r="HH3" s="1"/>
      <c r="HI3" s="1"/>
      <c r="HJ3" s="1"/>
      <c r="HK3" s="1"/>
      <c r="HL3" s="1"/>
      <c r="HM3" s="1"/>
      <c r="HN3" s="1"/>
      <c r="HO3" s="1"/>
      <c r="HP3" s="1"/>
    </row>
    <row r="4" spans="1:224" ht="0" hidden="1" customHeight="1" x14ac:dyDescent="0.25">
      <c r="A4" s="1"/>
      <c r="B4" s="88" t="s">
        <v>1370</v>
      </c>
      <c r="C4" s="225" t="s">
        <v>1371</v>
      </c>
      <c r="D4" s="226" t="s">
        <v>98</v>
      </c>
      <c r="E4" s="227"/>
      <c r="F4" s="227"/>
      <c r="G4" s="228"/>
      <c r="H4" s="226" t="s">
        <v>1372</v>
      </c>
      <c r="I4" s="228"/>
      <c r="J4" s="226" t="s">
        <v>1373</v>
      </c>
      <c r="K4" s="228"/>
      <c r="L4" s="226" t="s">
        <v>124</v>
      </c>
      <c r="M4" s="227"/>
      <c r="N4" s="227"/>
      <c r="O4" s="227"/>
      <c r="P4" s="227"/>
      <c r="Q4" s="227"/>
      <c r="R4" s="227"/>
      <c r="S4" s="228"/>
      <c r="T4" s="226" t="s">
        <v>588</v>
      </c>
      <c r="U4" s="227"/>
      <c r="V4" s="228"/>
      <c r="W4" s="225" t="s">
        <v>1374</v>
      </c>
      <c r="X4" s="226" t="s">
        <v>258</v>
      </c>
      <c r="Y4" s="227"/>
      <c r="Z4" s="228"/>
      <c r="AA4" s="226" t="s">
        <v>93</v>
      </c>
      <c r="AB4" s="227"/>
      <c r="AC4" s="227"/>
      <c r="AD4" s="227"/>
      <c r="AE4" s="227"/>
      <c r="AF4" s="227"/>
      <c r="AG4" s="228"/>
      <c r="AH4" s="225" t="s">
        <v>1375</v>
      </c>
      <c r="AI4" s="225" t="s">
        <v>1376</v>
      </c>
      <c r="AJ4" s="225" t="s">
        <v>1377</v>
      </c>
      <c r="AK4" s="226" t="s">
        <v>1378</v>
      </c>
      <c r="AL4" s="228"/>
      <c r="AM4" s="226" t="s">
        <v>1379</v>
      </c>
      <c r="AN4" s="228"/>
      <c r="AO4" s="225" t="s">
        <v>1380</v>
      </c>
      <c r="AP4" s="226" t="s">
        <v>1381</v>
      </c>
      <c r="AQ4" s="228"/>
      <c r="AR4" s="225" t="s">
        <v>1382</v>
      </c>
      <c r="AS4" s="225" t="s">
        <v>1383</v>
      </c>
      <c r="AT4" s="225" t="s">
        <v>1384</v>
      </c>
      <c r="AU4" s="226" t="s">
        <v>121</v>
      </c>
      <c r="AV4" s="227"/>
      <c r="AW4" s="228"/>
      <c r="AX4" s="226" t="s">
        <v>63</v>
      </c>
      <c r="AY4" s="227"/>
      <c r="AZ4" s="227"/>
      <c r="BA4" s="227"/>
      <c r="BB4" s="227"/>
      <c r="BC4" s="228"/>
      <c r="BD4" s="226" t="s">
        <v>1385</v>
      </c>
      <c r="BE4" s="228"/>
      <c r="BF4" s="225" t="s">
        <v>685</v>
      </c>
      <c r="BG4" s="226" t="s">
        <v>104</v>
      </c>
      <c r="BH4" s="227"/>
      <c r="BI4" s="228"/>
      <c r="BJ4" s="226" t="s">
        <v>111</v>
      </c>
      <c r="BK4" s="227"/>
      <c r="BL4" s="227"/>
      <c r="BM4" s="227"/>
      <c r="BN4" s="227"/>
      <c r="BO4" s="227"/>
      <c r="BP4" s="227"/>
      <c r="BQ4" s="227"/>
      <c r="BR4" s="227"/>
      <c r="BS4" s="227"/>
      <c r="BT4" s="227"/>
      <c r="BU4" s="227"/>
      <c r="BV4" s="227"/>
      <c r="BW4" s="228"/>
      <c r="BX4" s="226" t="s">
        <v>1386</v>
      </c>
      <c r="BY4" s="228"/>
      <c r="BZ4" s="225" t="s">
        <v>1387</v>
      </c>
      <c r="CA4" s="226" t="s">
        <v>146</v>
      </c>
      <c r="CB4" s="227"/>
      <c r="CC4" s="227"/>
      <c r="CD4" s="227"/>
      <c r="CE4" s="227"/>
      <c r="CF4" s="227"/>
      <c r="CG4" s="227"/>
      <c r="CH4" s="227"/>
      <c r="CI4" s="227"/>
      <c r="CJ4" s="227"/>
      <c r="CK4" s="227"/>
      <c r="CL4" s="228"/>
      <c r="CM4" s="226" t="s">
        <v>168</v>
      </c>
      <c r="CN4" s="227"/>
      <c r="CO4" s="227"/>
      <c r="CP4" s="228"/>
      <c r="CQ4" s="226" t="s">
        <v>1388</v>
      </c>
      <c r="CR4" s="228"/>
      <c r="CS4" s="226" t="s">
        <v>1389</v>
      </c>
      <c r="CT4" s="228"/>
      <c r="CU4" s="226" t="s">
        <v>1390</v>
      </c>
      <c r="CV4" s="227"/>
      <c r="CW4" s="228"/>
      <c r="CX4" s="226" t="s">
        <v>1391</v>
      </c>
      <c r="CY4" s="227"/>
      <c r="CZ4" s="227"/>
      <c r="DA4" s="228"/>
      <c r="DB4" s="226" t="s">
        <v>1392</v>
      </c>
      <c r="DC4" s="227"/>
      <c r="DD4" s="227"/>
      <c r="DE4" s="227"/>
      <c r="DF4" s="227"/>
      <c r="DG4" s="227"/>
      <c r="DH4" s="227"/>
      <c r="DI4" s="227"/>
      <c r="DJ4" s="227"/>
      <c r="DK4" s="227"/>
      <c r="DL4" s="227"/>
      <c r="DM4" s="228"/>
      <c r="DN4" s="226" t="s">
        <v>1393</v>
      </c>
      <c r="DO4" s="227"/>
      <c r="DP4" s="227"/>
      <c r="DQ4" s="228"/>
      <c r="DR4" s="226" t="s">
        <v>1394</v>
      </c>
      <c r="DS4" s="227"/>
      <c r="DT4" s="227"/>
      <c r="DU4" s="228"/>
      <c r="DV4" s="225"/>
      <c r="DW4" s="226" t="s">
        <v>1395</v>
      </c>
      <c r="DX4" s="227"/>
      <c r="DY4" s="227"/>
      <c r="DZ4" s="227"/>
      <c r="EA4" s="227"/>
      <c r="EB4" s="228"/>
      <c r="EC4" s="1"/>
      <c r="ED4" s="225" t="s">
        <v>1396</v>
      </c>
      <c r="EE4" s="225" t="s">
        <v>1397</v>
      </c>
      <c r="EF4" s="225" t="s">
        <v>1398</v>
      </c>
      <c r="EG4" s="225" t="s">
        <v>31</v>
      </c>
      <c r="EH4" s="225" t="s">
        <v>1399</v>
      </c>
      <c r="EI4" s="225" t="s">
        <v>1400</v>
      </c>
      <c r="EJ4" s="225" t="s">
        <v>1401</v>
      </c>
      <c r="EK4" s="225" t="s">
        <v>1402</v>
      </c>
      <c r="EL4" s="226" t="s">
        <v>1372</v>
      </c>
      <c r="EM4" s="228"/>
      <c r="EN4" s="226" t="s">
        <v>330</v>
      </c>
      <c r="EO4" s="228"/>
      <c r="EP4" s="225" t="s">
        <v>1375</v>
      </c>
      <c r="EQ4" s="225" t="s">
        <v>1403</v>
      </c>
      <c r="ER4" s="225" t="s">
        <v>1404</v>
      </c>
      <c r="ES4" s="225" t="s">
        <v>1405</v>
      </c>
      <c r="ET4" s="225" t="s">
        <v>1406</v>
      </c>
      <c r="EU4" s="225" t="s">
        <v>1407</v>
      </c>
      <c r="EV4" s="225" t="s">
        <v>1408</v>
      </c>
      <c r="EW4" s="225" t="s">
        <v>1409</v>
      </c>
      <c r="EX4" s="225" t="s">
        <v>1410</v>
      </c>
      <c r="EY4" s="225" t="s">
        <v>1411</v>
      </c>
      <c r="EZ4" s="225" t="s">
        <v>1412</v>
      </c>
      <c r="FA4" s="225" t="s">
        <v>1413</v>
      </c>
      <c r="FB4" s="225" t="s">
        <v>1414</v>
      </c>
      <c r="FC4" s="225" t="s">
        <v>1415</v>
      </c>
      <c r="FD4" s="225" t="s">
        <v>1416</v>
      </c>
      <c r="FE4" s="225" t="s">
        <v>1417</v>
      </c>
      <c r="FF4" s="225" t="s">
        <v>1418</v>
      </c>
      <c r="FG4" s="225" t="s">
        <v>1419</v>
      </c>
      <c r="FH4" s="225" t="s">
        <v>1420</v>
      </c>
      <c r="FI4" s="225" t="s">
        <v>1421</v>
      </c>
      <c r="FJ4" s="225" t="s">
        <v>1422</v>
      </c>
      <c r="FK4" s="225" t="s">
        <v>1423</v>
      </c>
      <c r="FL4" s="225" t="s">
        <v>1424</v>
      </c>
      <c r="FM4" s="226" t="s">
        <v>621</v>
      </c>
      <c r="FN4" s="227"/>
      <c r="FO4" s="227"/>
      <c r="FP4" s="228"/>
      <c r="FQ4" s="226" t="s">
        <v>1425</v>
      </c>
      <c r="FR4" s="228"/>
      <c r="FS4" s="226" t="s">
        <v>111</v>
      </c>
      <c r="FT4" s="227"/>
      <c r="FU4" s="227"/>
      <c r="FV4" s="227"/>
      <c r="FW4" s="227"/>
      <c r="FX4" s="228"/>
      <c r="FY4" s="226" t="s">
        <v>1426</v>
      </c>
      <c r="FZ4" s="228"/>
      <c r="GA4" s="226" t="s">
        <v>624</v>
      </c>
      <c r="GB4" s="227"/>
      <c r="GC4" s="227"/>
      <c r="GD4" s="228"/>
      <c r="GE4" s="225" t="s">
        <v>1427</v>
      </c>
      <c r="GF4" s="225" t="s">
        <v>1428</v>
      </c>
      <c r="GG4" s="225" t="s">
        <v>1429</v>
      </c>
      <c r="GH4" s="226" t="s">
        <v>146</v>
      </c>
      <c r="GI4" s="227"/>
      <c r="GJ4" s="227"/>
      <c r="GK4" s="227"/>
      <c r="GL4" s="228"/>
      <c r="GM4" s="226" t="s">
        <v>410</v>
      </c>
      <c r="GN4" s="227"/>
      <c r="GO4" s="227"/>
      <c r="GP4" s="228"/>
      <c r="GQ4" s="225" t="s">
        <v>1430</v>
      </c>
      <c r="GR4" s="226" t="s">
        <v>1009</v>
      </c>
      <c r="GS4" s="227"/>
      <c r="GT4" s="228"/>
      <c r="GU4" s="1"/>
      <c r="GV4" s="225" t="s">
        <v>1396</v>
      </c>
      <c r="GW4" s="226" t="s">
        <v>1431</v>
      </c>
      <c r="GX4" s="228"/>
      <c r="GY4" s="225" t="s">
        <v>1403</v>
      </c>
      <c r="GZ4" s="225" t="s">
        <v>1417</v>
      </c>
      <c r="HA4" s="225" t="s">
        <v>1418</v>
      </c>
      <c r="HB4" s="225" t="s">
        <v>1419</v>
      </c>
      <c r="HC4" s="225" t="s">
        <v>1423</v>
      </c>
      <c r="HD4" s="1"/>
      <c r="HE4" s="225" t="s">
        <v>1432</v>
      </c>
      <c r="HF4" s="225" t="s">
        <v>1433</v>
      </c>
      <c r="HG4" s="225" t="s">
        <v>1434</v>
      </c>
      <c r="HH4" s="225" t="s">
        <v>1435</v>
      </c>
      <c r="HI4" s="225" t="s">
        <v>1436</v>
      </c>
      <c r="HJ4" s="225" t="s">
        <v>1437</v>
      </c>
      <c r="HK4" s="226" t="s">
        <v>1438</v>
      </c>
      <c r="HL4" s="228"/>
      <c r="HM4" s="1"/>
      <c r="HN4" s="89"/>
    </row>
    <row r="5" spans="1:224" x14ac:dyDescent="0.25">
      <c r="A5" s="1"/>
      <c r="B5" s="90"/>
      <c r="C5" s="90" t="s">
        <v>3391</v>
      </c>
      <c r="D5" s="91">
        <v>101</v>
      </c>
      <c r="E5" s="92">
        <v>102</v>
      </c>
      <c r="F5" s="92" t="s">
        <v>3391</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3">
        <v>187</v>
      </c>
      <c r="W5" s="90">
        <v>163</v>
      </c>
      <c r="X5" s="91">
        <v>298</v>
      </c>
      <c r="Y5" s="92">
        <v>299</v>
      </c>
      <c r="Z5" s="93">
        <v>219</v>
      </c>
      <c r="AA5" s="91">
        <v>151</v>
      </c>
      <c r="AB5" s="92">
        <v>152</v>
      </c>
      <c r="AC5" s="92">
        <v>153</v>
      </c>
      <c r="AD5" s="92">
        <v>154</v>
      </c>
      <c r="AE5" s="92">
        <v>756</v>
      </c>
      <c r="AF5" s="92">
        <v>156</v>
      </c>
      <c r="AG5" s="93">
        <v>155</v>
      </c>
      <c r="AH5" s="90">
        <v>182</v>
      </c>
      <c r="AI5" s="90">
        <v>212</v>
      </c>
      <c r="AJ5" s="90">
        <v>758</v>
      </c>
      <c r="AK5" s="91">
        <v>263</v>
      </c>
      <c r="AL5" s="93">
        <v>265</v>
      </c>
      <c r="AM5" s="91">
        <v>775</v>
      </c>
      <c r="AN5" s="93">
        <v>777</v>
      </c>
      <c r="AO5" s="90">
        <v>2154</v>
      </c>
      <c r="AP5" s="91">
        <v>150</v>
      </c>
      <c r="AQ5" s="93">
        <v>149</v>
      </c>
      <c r="AR5" s="90">
        <v>188</v>
      </c>
      <c r="AS5" s="90">
        <v>2131</v>
      </c>
      <c r="AT5" s="90">
        <v>755</v>
      </c>
      <c r="AU5" s="91">
        <v>252</v>
      </c>
      <c r="AV5" s="92">
        <v>249</v>
      </c>
      <c r="AW5" s="93">
        <v>250</v>
      </c>
      <c r="AX5" s="91">
        <v>117</v>
      </c>
      <c r="AY5" s="92">
        <v>119</v>
      </c>
      <c r="AZ5" s="92">
        <v>120</v>
      </c>
      <c r="BA5" s="92">
        <v>189</v>
      </c>
      <c r="BB5" s="92">
        <v>122</v>
      </c>
      <c r="BC5" s="93">
        <v>266</v>
      </c>
      <c r="BD5" s="91">
        <v>337</v>
      </c>
      <c r="BE5" s="93">
        <v>338</v>
      </c>
      <c r="BF5" s="90">
        <v>251</v>
      </c>
      <c r="BG5" s="91">
        <v>115</v>
      </c>
      <c r="BH5" s="92">
        <v>239</v>
      </c>
      <c r="BI5" s="93">
        <v>288</v>
      </c>
      <c r="BJ5" s="91">
        <v>240</v>
      </c>
      <c r="BK5" s="92">
        <v>241</v>
      </c>
      <c r="BL5" s="92">
        <v>242</v>
      </c>
      <c r="BM5" s="92">
        <v>191</v>
      </c>
      <c r="BN5" s="92">
        <v>194</v>
      </c>
      <c r="BO5" s="92">
        <v>196</v>
      </c>
      <c r="BP5" s="92">
        <v>207</v>
      </c>
      <c r="BQ5" s="92">
        <v>236</v>
      </c>
      <c r="BR5" s="92">
        <v>795</v>
      </c>
      <c r="BS5" s="92">
        <v>285</v>
      </c>
      <c r="BT5" s="92">
        <v>995</v>
      </c>
      <c r="BU5" s="92">
        <v>996</v>
      </c>
      <c r="BV5" s="92">
        <v>997</v>
      </c>
      <c r="BW5" s="93">
        <v>766</v>
      </c>
      <c r="BX5" s="91">
        <v>926</v>
      </c>
      <c r="BY5" s="93">
        <v>924</v>
      </c>
      <c r="BZ5" s="90">
        <v>121</v>
      </c>
      <c r="CA5" s="91">
        <v>103</v>
      </c>
      <c r="CB5" s="92">
        <v>104</v>
      </c>
      <c r="CC5" s="92">
        <v>106</v>
      </c>
      <c r="CD5" s="92">
        <v>105</v>
      </c>
      <c r="CE5" s="92">
        <v>107</v>
      </c>
      <c r="CF5" s="92">
        <v>110</v>
      </c>
      <c r="CG5" s="92">
        <v>109</v>
      </c>
      <c r="CH5" s="92">
        <v>144</v>
      </c>
      <c r="CI5" s="92">
        <v>113</v>
      </c>
      <c r="CJ5" s="92">
        <v>114</v>
      </c>
      <c r="CK5" s="92">
        <v>193</v>
      </c>
      <c r="CL5" s="93">
        <v>208</v>
      </c>
      <c r="CM5" s="91">
        <v>786</v>
      </c>
      <c r="CN5" s="92">
        <v>787</v>
      </c>
      <c r="CO5" s="92">
        <v>788</v>
      </c>
      <c r="CP5" s="93">
        <v>789</v>
      </c>
      <c r="CQ5" s="91">
        <v>248</v>
      </c>
      <c r="CR5" s="93">
        <v>2159</v>
      </c>
      <c r="CS5" s="91">
        <v>267</v>
      </c>
      <c r="CT5" s="93">
        <v>268</v>
      </c>
      <c r="CU5" s="91">
        <v>-1222</v>
      </c>
      <c r="CV5" s="92">
        <v>-1223</v>
      </c>
      <c r="CW5" s="93">
        <v>-1224</v>
      </c>
      <c r="CX5" s="91">
        <v>1221</v>
      </c>
      <c r="CY5" s="92">
        <v>1222</v>
      </c>
      <c r="CZ5" s="92">
        <v>1223</v>
      </c>
      <c r="DA5" s="93">
        <v>1224</v>
      </c>
      <c r="DB5" s="91">
        <v>1250</v>
      </c>
      <c r="DC5" s="92">
        <v>1251</v>
      </c>
      <c r="DD5" s="92">
        <v>1252</v>
      </c>
      <c r="DE5" s="92">
        <v>1253</v>
      </c>
      <c r="DF5" s="92">
        <v>1254</v>
      </c>
      <c r="DG5" s="92">
        <v>1255</v>
      </c>
      <c r="DH5" s="92">
        <v>1256</v>
      </c>
      <c r="DI5" s="92">
        <v>1257</v>
      </c>
      <c r="DJ5" s="92">
        <v>1258</v>
      </c>
      <c r="DK5" s="92">
        <v>1259</v>
      </c>
      <c r="DL5" s="92">
        <v>1260</v>
      </c>
      <c r="DM5" s="93">
        <v>1261</v>
      </c>
      <c r="DN5" s="91">
        <v>1226</v>
      </c>
      <c r="DO5" s="92">
        <v>1219</v>
      </c>
      <c r="DP5" s="92">
        <v>1220</v>
      </c>
      <c r="DQ5" s="93" t="s">
        <v>3391</v>
      </c>
      <c r="DR5" s="91">
        <v>1227</v>
      </c>
      <c r="DS5" s="92">
        <v>1205</v>
      </c>
      <c r="DT5" s="92">
        <v>1207</v>
      </c>
      <c r="DU5" s="93">
        <v>1206</v>
      </c>
      <c r="DV5" s="90">
        <v>1218</v>
      </c>
      <c r="DW5" s="91">
        <v>1211</v>
      </c>
      <c r="DX5" s="92">
        <v>1212</v>
      </c>
      <c r="DY5" s="92">
        <v>1213</v>
      </c>
      <c r="DZ5" s="92">
        <v>1214</v>
      </c>
      <c r="EA5" s="92">
        <v>1229</v>
      </c>
      <c r="EB5" s="93" t="s">
        <v>3391</v>
      </c>
      <c r="EC5" s="1"/>
      <c r="ED5" s="90">
        <v>289</v>
      </c>
      <c r="EE5" s="90">
        <v>2194</v>
      </c>
      <c r="EF5" s="90">
        <v>303</v>
      </c>
      <c r="EG5" s="90" t="s">
        <v>3391</v>
      </c>
      <c r="EH5" s="90" t="s">
        <v>3391</v>
      </c>
      <c r="EI5" s="90">
        <v>1263</v>
      </c>
      <c r="EJ5" s="90" t="s">
        <v>3391</v>
      </c>
      <c r="EK5" s="90">
        <v>69125</v>
      </c>
      <c r="EL5" s="91">
        <v>216</v>
      </c>
      <c r="EM5" s="93">
        <v>198</v>
      </c>
      <c r="EN5" s="91" t="s">
        <v>3391</v>
      </c>
      <c r="EO5" s="93">
        <v>76068</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t="s">
        <v>3391</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3">
        <v>7000</v>
      </c>
      <c r="HO5" s="92">
        <v>7001</v>
      </c>
      <c r="HP5" s="92">
        <v>7002</v>
      </c>
    </row>
    <row r="6" spans="1:224" ht="170.1" customHeight="1" thickBot="1" x14ac:dyDescent="0.3">
      <c r="A6" s="1"/>
      <c r="B6" s="94" t="s">
        <v>1439</v>
      </c>
      <c r="C6" s="94" t="s">
        <v>637</v>
      </c>
      <c r="D6" s="95" t="s">
        <v>638</v>
      </c>
      <c r="E6" s="96" t="s">
        <v>271</v>
      </c>
      <c r="F6" s="96" t="s">
        <v>639</v>
      </c>
      <c r="G6" s="97" t="s">
        <v>640</v>
      </c>
      <c r="H6" s="95" t="s">
        <v>641</v>
      </c>
      <c r="I6" s="97" t="s">
        <v>642</v>
      </c>
      <c r="J6" s="95" t="s">
        <v>643</v>
      </c>
      <c r="K6" s="97" t="s">
        <v>644</v>
      </c>
      <c r="L6" s="95" t="s">
        <v>645</v>
      </c>
      <c r="M6" s="96" t="s">
        <v>646</v>
      </c>
      <c r="N6" s="96" t="s">
        <v>647</v>
      </c>
      <c r="O6" s="96" t="s">
        <v>648</v>
      </c>
      <c r="P6" s="96" t="s">
        <v>649</v>
      </c>
      <c r="Q6" s="96" t="s">
        <v>650</v>
      </c>
      <c r="R6" s="96" t="s">
        <v>651</v>
      </c>
      <c r="S6" s="97" t="s">
        <v>652</v>
      </c>
      <c r="T6" s="95" t="s">
        <v>653</v>
      </c>
      <c r="U6" s="96" t="s">
        <v>654</v>
      </c>
      <c r="V6" s="97" t="s">
        <v>655</v>
      </c>
      <c r="W6" s="94" t="s">
        <v>656</v>
      </c>
      <c r="X6" s="95" t="s">
        <v>657</v>
      </c>
      <c r="Y6" s="96" t="s">
        <v>658</v>
      </c>
      <c r="Z6" s="97" t="s">
        <v>265</v>
      </c>
      <c r="AA6" s="95" t="s">
        <v>659</v>
      </c>
      <c r="AB6" s="96" t="s">
        <v>246</v>
      </c>
      <c r="AC6" s="96" t="s">
        <v>248</v>
      </c>
      <c r="AD6" s="96" t="s">
        <v>660</v>
      </c>
      <c r="AE6" s="96" t="s">
        <v>661</v>
      </c>
      <c r="AF6" s="96" t="s">
        <v>662</v>
      </c>
      <c r="AG6" s="97" t="s">
        <v>663</v>
      </c>
      <c r="AH6" s="94" t="s">
        <v>515</v>
      </c>
      <c r="AI6" s="94" t="s">
        <v>664</v>
      </c>
      <c r="AJ6" s="94" t="s">
        <v>665</v>
      </c>
      <c r="AK6" s="95" t="s">
        <v>666</v>
      </c>
      <c r="AL6" s="97" t="s">
        <v>667</v>
      </c>
      <c r="AM6" s="95" t="s">
        <v>668</v>
      </c>
      <c r="AN6" s="97" t="s">
        <v>669</v>
      </c>
      <c r="AO6" s="94" t="s">
        <v>590</v>
      </c>
      <c r="AP6" s="95" t="s">
        <v>670</v>
      </c>
      <c r="AQ6" s="97" t="s">
        <v>671</v>
      </c>
      <c r="AR6" s="94" t="s">
        <v>672</v>
      </c>
      <c r="AS6" s="94" t="s">
        <v>673</v>
      </c>
      <c r="AT6" s="94" t="s">
        <v>674</v>
      </c>
      <c r="AU6" s="95" t="s">
        <v>1676</v>
      </c>
      <c r="AV6" s="96" t="s">
        <v>1677</v>
      </c>
      <c r="AW6" s="97" t="s">
        <v>677</v>
      </c>
      <c r="AX6" s="95" t="s">
        <v>678</v>
      </c>
      <c r="AY6" s="96" t="s">
        <v>679</v>
      </c>
      <c r="AZ6" s="96" t="s">
        <v>680</v>
      </c>
      <c r="BA6" s="96" t="s">
        <v>681</v>
      </c>
      <c r="BB6" s="96" t="s">
        <v>682</v>
      </c>
      <c r="BC6" s="97" t="s">
        <v>518</v>
      </c>
      <c r="BD6" s="95" t="s">
        <v>683</v>
      </c>
      <c r="BE6" s="97" t="s">
        <v>684</v>
      </c>
      <c r="BF6" s="94" t="s">
        <v>685</v>
      </c>
      <c r="BG6" s="95" t="s">
        <v>686</v>
      </c>
      <c r="BH6" s="96" t="s">
        <v>687</v>
      </c>
      <c r="BI6" s="97" t="s">
        <v>688</v>
      </c>
      <c r="BJ6" s="95" t="s">
        <v>689</v>
      </c>
      <c r="BK6" s="96" t="s">
        <v>690</v>
      </c>
      <c r="BL6" s="96" t="s">
        <v>691</v>
      </c>
      <c r="BM6" s="96" t="s">
        <v>307</v>
      </c>
      <c r="BN6" s="96" t="s">
        <v>692</v>
      </c>
      <c r="BO6" s="96" t="s">
        <v>693</v>
      </c>
      <c r="BP6" s="96" t="s">
        <v>694</v>
      </c>
      <c r="BQ6" s="96" t="s">
        <v>695</v>
      </c>
      <c r="BR6" s="96" t="s">
        <v>696</v>
      </c>
      <c r="BS6" s="96" t="s">
        <v>697</v>
      </c>
      <c r="BT6" s="96" t="s">
        <v>698</v>
      </c>
      <c r="BU6" s="96" t="s">
        <v>699</v>
      </c>
      <c r="BV6" s="96" t="s">
        <v>700</v>
      </c>
      <c r="BW6" s="97" t="s">
        <v>302</v>
      </c>
      <c r="BX6" s="95" t="s">
        <v>701</v>
      </c>
      <c r="BY6" s="97" t="s">
        <v>702</v>
      </c>
      <c r="BZ6" s="94" t="s">
        <v>703</v>
      </c>
      <c r="CA6" s="95" t="s">
        <v>704</v>
      </c>
      <c r="CB6" s="96" t="s">
        <v>705</v>
      </c>
      <c r="CC6" s="96" t="s">
        <v>706</v>
      </c>
      <c r="CD6" s="96" t="s">
        <v>707</v>
      </c>
      <c r="CE6" s="96" t="s">
        <v>708</v>
      </c>
      <c r="CF6" s="96" t="s">
        <v>709</v>
      </c>
      <c r="CG6" s="96" t="s">
        <v>710</v>
      </c>
      <c r="CH6" s="96" t="s">
        <v>711</v>
      </c>
      <c r="CI6" s="96" t="s">
        <v>712</v>
      </c>
      <c r="CJ6" s="96" t="s">
        <v>713</v>
      </c>
      <c r="CK6" s="96" t="s">
        <v>714</v>
      </c>
      <c r="CL6" s="97" t="s">
        <v>715</v>
      </c>
      <c r="CM6" s="95" t="s">
        <v>716</v>
      </c>
      <c r="CN6" s="96" t="s">
        <v>717</v>
      </c>
      <c r="CO6" s="96" t="s">
        <v>718</v>
      </c>
      <c r="CP6" s="97" t="s">
        <v>719</v>
      </c>
      <c r="CQ6" s="95" t="s">
        <v>720</v>
      </c>
      <c r="CR6" s="97" t="s">
        <v>721</v>
      </c>
      <c r="CS6" s="95" t="s">
        <v>722</v>
      </c>
      <c r="CT6" s="97" t="s">
        <v>723</v>
      </c>
      <c r="CU6" s="95" t="s">
        <v>1440</v>
      </c>
      <c r="CV6" s="96" t="s">
        <v>1441</v>
      </c>
      <c r="CW6" s="97" t="s">
        <v>1442</v>
      </c>
      <c r="CX6" s="95" t="s">
        <v>1443</v>
      </c>
      <c r="CY6" s="96" t="s">
        <v>1444</v>
      </c>
      <c r="CZ6" s="96" t="s">
        <v>1445</v>
      </c>
      <c r="DA6" s="97" t="s">
        <v>1446</v>
      </c>
      <c r="DB6" s="95" t="s">
        <v>1447</v>
      </c>
      <c r="DC6" s="96" t="s">
        <v>1448</v>
      </c>
      <c r="DD6" s="96" t="s">
        <v>1449</v>
      </c>
      <c r="DE6" s="96" t="s">
        <v>1450</v>
      </c>
      <c r="DF6" s="96" t="s">
        <v>1451</v>
      </c>
      <c r="DG6" s="96" t="s">
        <v>1452</v>
      </c>
      <c r="DH6" s="96" t="s">
        <v>1453</v>
      </c>
      <c r="DI6" s="96" t="s">
        <v>1454</v>
      </c>
      <c r="DJ6" s="96" t="s">
        <v>1455</v>
      </c>
      <c r="DK6" s="96" t="s">
        <v>1456</v>
      </c>
      <c r="DL6" s="96" t="s">
        <v>1457</v>
      </c>
      <c r="DM6" s="97" t="s">
        <v>1458</v>
      </c>
      <c r="DN6" s="95" t="s">
        <v>1459</v>
      </c>
      <c r="DO6" s="96" t="s">
        <v>1460</v>
      </c>
      <c r="DP6" s="96" t="s">
        <v>1461</v>
      </c>
      <c r="DQ6" s="97" t="s">
        <v>1462</v>
      </c>
      <c r="DR6" s="95" t="s">
        <v>1463</v>
      </c>
      <c r="DS6" s="96" t="s">
        <v>1464</v>
      </c>
      <c r="DT6" s="96" t="s">
        <v>1465</v>
      </c>
      <c r="DU6" s="97" t="s">
        <v>1466</v>
      </c>
      <c r="DV6" s="94" t="s">
        <v>1467</v>
      </c>
      <c r="DW6" s="95" t="s">
        <v>1468</v>
      </c>
      <c r="DX6" s="96" t="s">
        <v>1469</v>
      </c>
      <c r="DY6" s="96" t="s">
        <v>1470</v>
      </c>
      <c r="DZ6" s="96" t="s">
        <v>1471</v>
      </c>
      <c r="EA6" s="96" t="s">
        <v>1472</v>
      </c>
      <c r="EB6" s="97" t="s">
        <v>1473</v>
      </c>
      <c r="EC6" s="1"/>
      <c r="ED6" s="94" t="s">
        <v>785</v>
      </c>
      <c r="EE6" s="94" t="s">
        <v>724</v>
      </c>
      <c r="EF6" s="94" t="s">
        <v>725</v>
      </c>
      <c r="EG6" s="94" t="s">
        <v>726</v>
      </c>
      <c r="EH6" s="94" t="s">
        <v>727</v>
      </c>
      <c r="EI6" s="94" t="s">
        <v>728</v>
      </c>
      <c r="EJ6" s="94" t="s">
        <v>729</v>
      </c>
      <c r="EK6" s="94" t="s">
        <v>730</v>
      </c>
      <c r="EL6" s="95" t="s">
        <v>731</v>
      </c>
      <c r="EM6" s="97" t="s">
        <v>732</v>
      </c>
      <c r="EN6" s="95" t="s">
        <v>733</v>
      </c>
      <c r="EO6" s="97" t="s">
        <v>734</v>
      </c>
      <c r="EP6" s="94" t="s">
        <v>735</v>
      </c>
      <c r="EQ6" s="94" t="s">
        <v>197</v>
      </c>
      <c r="ER6" s="94" t="s">
        <v>736</v>
      </c>
      <c r="ES6" s="94" t="s">
        <v>737</v>
      </c>
      <c r="ET6" s="94" t="s">
        <v>738</v>
      </c>
      <c r="EU6" s="94" t="s">
        <v>739</v>
      </c>
      <c r="EV6" s="94" t="s">
        <v>740</v>
      </c>
      <c r="EW6" s="94" t="s">
        <v>741</v>
      </c>
      <c r="EX6" s="94" t="s">
        <v>742</v>
      </c>
      <c r="EY6" s="94" t="s">
        <v>743</v>
      </c>
      <c r="EZ6" s="94" t="s">
        <v>744</v>
      </c>
      <c r="FA6" s="94" t="s">
        <v>745</v>
      </c>
      <c r="FB6" s="94" t="s">
        <v>746</v>
      </c>
      <c r="FC6" s="94" t="s">
        <v>747</v>
      </c>
      <c r="FD6" s="94" t="s">
        <v>748</v>
      </c>
      <c r="FE6" s="94" t="s">
        <v>788</v>
      </c>
      <c r="FF6" s="94" t="s">
        <v>789</v>
      </c>
      <c r="FG6" s="94" t="s">
        <v>215</v>
      </c>
      <c r="FH6" s="94" t="s">
        <v>749</v>
      </c>
      <c r="FI6" s="94" t="s">
        <v>750</v>
      </c>
      <c r="FJ6" s="94" t="s">
        <v>751</v>
      </c>
      <c r="FK6" s="94" t="s">
        <v>790</v>
      </c>
      <c r="FL6" s="94" t="s">
        <v>752</v>
      </c>
      <c r="FM6" s="95" t="s">
        <v>753</v>
      </c>
      <c r="FN6" s="96" t="s">
        <v>754</v>
      </c>
      <c r="FO6" s="96" t="s">
        <v>755</v>
      </c>
      <c r="FP6" s="97" t="s">
        <v>756</v>
      </c>
      <c r="FQ6" s="95" t="s">
        <v>757</v>
      </c>
      <c r="FR6" s="97" t="s">
        <v>758</v>
      </c>
      <c r="FS6" s="95" t="s">
        <v>759</v>
      </c>
      <c r="FT6" s="96" t="s">
        <v>760</v>
      </c>
      <c r="FU6" s="96" t="s">
        <v>761</v>
      </c>
      <c r="FV6" s="96" t="s">
        <v>762</v>
      </c>
      <c r="FW6" s="96" t="s">
        <v>763</v>
      </c>
      <c r="FX6" s="97" t="s">
        <v>764</v>
      </c>
      <c r="FY6" s="243">
        <v>46242</v>
      </c>
      <c r="FZ6" s="97" t="s">
        <v>766</v>
      </c>
      <c r="GA6" s="95" t="s">
        <v>767</v>
      </c>
      <c r="GB6" s="96" t="s">
        <v>768</v>
      </c>
      <c r="GC6" s="96" t="s">
        <v>769</v>
      </c>
      <c r="GD6" s="97" t="s">
        <v>770</v>
      </c>
      <c r="GE6" s="94" t="s">
        <v>771</v>
      </c>
      <c r="GF6" s="94" t="s">
        <v>772</v>
      </c>
      <c r="GG6" s="94" t="s">
        <v>773</v>
      </c>
      <c r="GH6" s="95" t="s">
        <v>774</v>
      </c>
      <c r="GI6" s="96" t="s">
        <v>775</v>
      </c>
      <c r="GJ6" s="96" t="s">
        <v>776</v>
      </c>
      <c r="GK6" s="96" t="s">
        <v>393</v>
      </c>
      <c r="GL6" s="97" t="s">
        <v>777</v>
      </c>
      <c r="GM6" s="95" t="s">
        <v>414</v>
      </c>
      <c r="GN6" s="96" t="s">
        <v>778</v>
      </c>
      <c r="GO6" s="96" t="s">
        <v>779</v>
      </c>
      <c r="GP6" s="97" t="s">
        <v>780</v>
      </c>
      <c r="GQ6" s="94" t="s">
        <v>781</v>
      </c>
      <c r="GR6" s="95" t="s">
        <v>782</v>
      </c>
      <c r="GS6" s="96" t="s">
        <v>783</v>
      </c>
      <c r="GT6" s="97" t="s">
        <v>784</v>
      </c>
      <c r="GU6" s="1"/>
      <c r="GV6" s="94" t="s">
        <v>785</v>
      </c>
      <c r="GW6" s="95" t="s">
        <v>786</v>
      </c>
      <c r="GX6" s="97" t="s">
        <v>787</v>
      </c>
      <c r="GY6" s="94" t="s">
        <v>197</v>
      </c>
      <c r="GZ6" s="94" t="s">
        <v>788</v>
      </c>
      <c r="HA6" s="94" t="s">
        <v>789</v>
      </c>
      <c r="HB6" s="94" t="s">
        <v>215</v>
      </c>
      <c r="HC6" s="94" t="s">
        <v>790</v>
      </c>
      <c r="HD6" s="1"/>
      <c r="HE6" s="94" t="s">
        <v>792</v>
      </c>
      <c r="HF6" s="94" t="s">
        <v>793</v>
      </c>
      <c r="HG6" s="94" t="s">
        <v>794</v>
      </c>
      <c r="HH6" s="94" t="s">
        <v>795</v>
      </c>
      <c r="HI6" s="94" t="s">
        <v>796</v>
      </c>
      <c r="HJ6" s="94" t="s">
        <v>797</v>
      </c>
      <c r="HK6" s="95" t="s">
        <v>798</v>
      </c>
      <c r="HL6" s="97" t="s">
        <v>799</v>
      </c>
      <c r="HM6" s="1"/>
      <c r="HN6" s="97" t="s">
        <v>1474</v>
      </c>
      <c r="HO6" s="96" t="s">
        <v>1475</v>
      </c>
      <c r="HP6" s="96" t="s">
        <v>1476</v>
      </c>
    </row>
    <row r="7" spans="1:224" x14ac:dyDescent="0.25">
      <c r="A7" s="1"/>
      <c r="B7" s="244">
        <v>2.0833333333333332E-2</v>
      </c>
      <c r="C7" s="98"/>
      <c r="D7" s="99"/>
      <c r="E7" s="100"/>
      <c r="F7" s="100">
        <v>8.8000000000000007</v>
      </c>
      <c r="G7" s="101">
        <v>8.5</v>
      </c>
      <c r="H7" s="99"/>
      <c r="I7" s="101"/>
      <c r="J7" s="99">
        <v>81.099999999999994</v>
      </c>
      <c r="K7" s="101"/>
      <c r="L7" s="99"/>
      <c r="M7" s="100"/>
      <c r="N7" s="100"/>
      <c r="O7" s="100"/>
      <c r="P7" s="100"/>
      <c r="Q7" s="100"/>
      <c r="R7" s="100"/>
      <c r="S7" s="101"/>
      <c r="T7" s="99">
        <v>18.100000000000001</v>
      </c>
      <c r="U7" s="100">
        <v>19.2</v>
      </c>
      <c r="V7" s="101">
        <v>1.1000000000000001</v>
      </c>
      <c r="W7" s="98"/>
      <c r="X7" s="99"/>
      <c r="Y7" s="100"/>
      <c r="Z7" s="101">
        <v>23.1</v>
      </c>
      <c r="AA7" s="99"/>
      <c r="AB7" s="100"/>
      <c r="AC7" s="100"/>
      <c r="AD7" s="100"/>
      <c r="AE7" s="100">
        <v>11.4</v>
      </c>
      <c r="AF7" s="100">
        <v>23.9</v>
      </c>
      <c r="AG7" s="101">
        <v>10.199999999999999</v>
      </c>
      <c r="AH7" s="98"/>
      <c r="AI7" s="98"/>
      <c r="AJ7" s="98">
        <v>175.9</v>
      </c>
      <c r="AK7" s="99"/>
      <c r="AL7" s="101">
        <v>7.8</v>
      </c>
      <c r="AM7" s="99"/>
      <c r="AN7" s="101"/>
      <c r="AO7" s="98"/>
      <c r="AP7" s="99"/>
      <c r="AQ7" s="101"/>
      <c r="AR7" s="98"/>
      <c r="AS7" s="98"/>
      <c r="AT7" s="98"/>
      <c r="AU7" s="99"/>
      <c r="AV7" s="100"/>
      <c r="AW7" s="101"/>
      <c r="AX7" s="99"/>
      <c r="AY7" s="100"/>
      <c r="AZ7" s="100"/>
      <c r="BA7" s="100"/>
      <c r="BB7" s="100"/>
      <c r="BC7" s="101"/>
      <c r="BD7" s="99"/>
      <c r="BE7" s="101"/>
      <c r="BF7" s="98"/>
      <c r="BG7" s="99"/>
      <c r="BH7" s="100"/>
      <c r="BI7" s="101">
        <v>46.9</v>
      </c>
      <c r="BJ7" s="99">
        <v>164.4</v>
      </c>
      <c r="BK7" s="100">
        <v>165.5</v>
      </c>
      <c r="BL7" s="100">
        <v>165.6</v>
      </c>
      <c r="BM7" s="100"/>
      <c r="BN7" s="100"/>
      <c r="BO7" s="100"/>
      <c r="BP7" s="100"/>
      <c r="BQ7" s="100">
        <v>566.29999999999995</v>
      </c>
      <c r="BR7" s="100"/>
      <c r="BS7" s="100">
        <v>110.5</v>
      </c>
      <c r="BT7" s="100">
        <v>206.5</v>
      </c>
      <c r="BU7" s="100">
        <v>206.1</v>
      </c>
      <c r="BV7" s="100">
        <v>206</v>
      </c>
      <c r="BW7" s="101"/>
      <c r="BX7" s="99">
        <v>17.399999999999999</v>
      </c>
      <c r="BY7" s="101">
        <v>44.1</v>
      </c>
      <c r="BZ7" s="98"/>
      <c r="CA7" s="99"/>
      <c r="CB7" s="100"/>
      <c r="CC7" s="100"/>
      <c r="CD7" s="100"/>
      <c r="CE7" s="100"/>
      <c r="CF7" s="100">
        <v>118.1</v>
      </c>
      <c r="CG7" s="100"/>
      <c r="CH7" s="100"/>
      <c r="CI7" s="100"/>
      <c r="CJ7" s="100"/>
      <c r="CK7" s="100"/>
      <c r="CL7" s="101">
        <v>191.2</v>
      </c>
      <c r="CM7" s="99">
        <v>180.6</v>
      </c>
      <c r="CN7" s="100">
        <v>180.5</v>
      </c>
      <c r="CO7" s="100">
        <v>181.3</v>
      </c>
      <c r="CP7" s="101">
        <v>181</v>
      </c>
      <c r="CQ7" s="99"/>
      <c r="CR7" s="101">
        <v>319</v>
      </c>
      <c r="CS7" s="99"/>
      <c r="CT7" s="101"/>
      <c r="CU7" s="99"/>
      <c r="CV7" s="100"/>
      <c r="CW7" s="102"/>
      <c r="CX7" s="99"/>
      <c r="CY7" s="100"/>
      <c r="CZ7" s="100"/>
      <c r="DA7" s="101"/>
      <c r="DB7" s="99"/>
      <c r="DC7" s="100"/>
      <c r="DD7" s="100"/>
      <c r="DE7" s="100"/>
      <c r="DF7" s="100"/>
      <c r="DG7" s="100"/>
      <c r="DH7" s="100"/>
      <c r="DI7" s="100"/>
      <c r="DJ7" s="100"/>
      <c r="DK7" s="100"/>
      <c r="DL7" s="100"/>
      <c r="DM7" s="101"/>
      <c r="DN7" s="103"/>
      <c r="DO7" s="104"/>
      <c r="DP7" s="104"/>
      <c r="DQ7" s="105"/>
      <c r="DR7" s="99"/>
      <c r="DS7" s="100"/>
      <c r="DT7" s="100"/>
      <c r="DU7" s="101"/>
      <c r="DV7" s="98"/>
      <c r="DW7" s="99"/>
      <c r="DX7" s="100"/>
      <c r="DY7" s="100"/>
      <c r="DZ7" s="100"/>
      <c r="EA7" s="100"/>
      <c r="EB7" s="102"/>
      <c r="EC7" s="1"/>
      <c r="ED7" s="98"/>
      <c r="EE7" s="98"/>
      <c r="EF7" s="98"/>
      <c r="EG7" s="98"/>
      <c r="EH7" s="98"/>
      <c r="EI7" s="98"/>
      <c r="EJ7" s="98"/>
      <c r="EK7" s="98"/>
      <c r="EL7" s="99"/>
      <c r="EM7" s="101"/>
      <c r="EN7" s="99"/>
      <c r="EO7" s="101"/>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98"/>
      <c r="GW7" s="99"/>
      <c r="GX7" s="101"/>
      <c r="GY7" s="98"/>
      <c r="GZ7" s="98"/>
      <c r="HA7" s="98"/>
      <c r="HB7" s="98"/>
      <c r="HC7" s="98"/>
      <c r="HD7" s="1"/>
      <c r="HE7" s="98"/>
      <c r="HF7" s="98"/>
      <c r="HG7" s="98"/>
      <c r="HH7" s="98"/>
      <c r="HI7" s="98"/>
      <c r="HJ7" s="98"/>
      <c r="HK7" s="99"/>
      <c r="HL7" s="101"/>
      <c r="HM7" s="1"/>
      <c r="HN7" s="101">
        <v>3640.29</v>
      </c>
      <c r="HO7" s="100">
        <v>3602.9560000000001</v>
      </c>
      <c r="HP7" s="100">
        <v>1070.2</v>
      </c>
    </row>
    <row r="8" spans="1:224" x14ac:dyDescent="0.25">
      <c r="A8" s="1"/>
      <c r="B8" s="244">
        <v>4.1666666666666664E-2</v>
      </c>
      <c r="C8" s="98"/>
      <c r="D8" s="99"/>
      <c r="E8" s="100"/>
      <c r="F8" s="100">
        <v>8.8000000000000007</v>
      </c>
      <c r="G8" s="101">
        <v>8.5</v>
      </c>
      <c r="H8" s="99"/>
      <c r="I8" s="101"/>
      <c r="J8" s="99">
        <v>81.099999999999994</v>
      </c>
      <c r="K8" s="101"/>
      <c r="L8" s="99"/>
      <c r="M8" s="100"/>
      <c r="N8" s="100"/>
      <c r="O8" s="100"/>
      <c r="P8" s="100"/>
      <c r="Q8" s="100"/>
      <c r="R8" s="100"/>
      <c r="S8" s="101"/>
      <c r="T8" s="99">
        <v>18.100000000000001</v>
      </c>
      <c r="U8" s="100">
        <v>19.2</v>
      </c>
      <c r="V8" s="101">
        <v>1.1000000000000001</v>
      </c>
      <c r="W8" s="98"/>
      <c r="X8" s="99"/>
      <c r="Y8" s="100"/>
      <c r="Z8" s="101">
        <v>23.1</v>
      </c>
      <c r="AA8" s="99"/>
      <c r="AB8" s="100"/>
      <c r="AC8" s="100"/>
      <c r="AD8" s="100"/>
      <c r="AE8" s="100">
        <v>11.4</v>
      </c>
      <c r="AF8" s="100">
        <v>23.9</v>
      </c>
      <c r="AG8" s="101">
        <v>10.199999999999999</v>
      </c>
      <c r="AH8" s="98"/>
      <c r="AI8" s="98"/>
      <c r="AJ8" s="98">
        <v>175.9</v>
      </c>
      <c r="AK8" s="99"/>
      <c r="AL8" s="101">
        <v>7.8</v>
      </c>
      <c r="AM8" s="99"/>
      <c r="AN8" s="101"/>
      <c r="AO8" s="98"/>
      <c r="AP8" s="99"/>
      <c r="AQ8" s="101"/>
      <c r="AR8" s="98"/>
      <c r="AS8" s="98"/>
      <c r="AT8" s="98"/>
      <c r="AU8" s="99"/>
      <c r="AV8" s="100"/>
      <c r="AW8" s="101"/>
      <c r="AX8" s="99"/>
      <c r="AY8" s="100"/>
      <c r="AZ8" s="100"/>
      <c r="BA8" s="100"/>
      <c r="BB8" s="100"/>
      <c r="BC8" s="101"/>
      <c r="BD8" s="99"/>
      <c r="BE8" s="101"/>
      <c r="BF8" s="98"/>
      <c r="BG8" s="99"/>
      <c r="BH8" s="100"/>
      <c r="BI8" s="101">
        <v>46.9</v>
      </c>
      <c r="BJ8" s="99">
        <v>164.4</v>
      </c>
      <c r="BK8" s="100">
        <v>165.5</v>
      </c>
      <c r="BL8" s="100">
        <v>165.6</v>
      </c>
      <c r="BM8" s="100"/>
      <c r="BN8" s="100"/>
      <c r="BO8" s="100"/>
      <c r="BP8" s="100"/>
      <c r="BQ8" s="100">
        <v>363.6</v>
      </c>
      <c r="BR8" s="100"/>
      <c r="BS8" s="100">
        <v>110.5</v>
      </c>
      <c r="BT8" s="100">
        <v>206.5</v>
      </c>
      <c r="BU8" s="100">
        <v>206.1</v>
      </c>
      <c r="BV8" s="100">
        <v>206</v>
      </c>
      <c r="BW8" s="101"/>
      <c r="BX8" s="99">
        <v>17.399999999999999</v>
      </c>
      <c r="BY8" s="101">
        <v>44.1</v>
      </c>
      <c r="BZ8" s="98"/>
      <c r="CA8" s="99"/>
      <c r="CB8" s="100"/>
      <c r="CC8" s="100"/>
      <c r="CD8" s="100"/>
      <c r="CE8" s="100"/>
      <c r="CF8" s="100">
        <v>118.1</v>
      </c>
      <c r="CG8" s="100"/>
      <c r="CH8" s="100"/>
      <c r="CI8" s="100"/>
      <c r="CJ8" s="100"/>
      <c r="CK8" s="100"/>
      <c r="CL8" s="101">
        <v>191.2</v>
      </c>
      <c r="CM8" s="99">
        <v>180.6</v>
      </c>
      <c r="CN8" s="100">
        <v>180.5</v>
      </c>
      <c r="CO8" s="100">
        <v>181.3</v>
      </c>
      <c r="CP8" s="101">
        <v>181</v>
      </c>
      <c r="CQ8" s="99"/>
      <c r="CR8" s="101">
        <v>319</v>
      </c>
      <c r="CS8" s="99"/>
      <c r="CT8" s="101"/>
      <c r="CU8" s="99"/>
      <c r="CV8" s="100"/>
      <c r="CW8" s="102"/>
      <c r="CX8" s="99"/>
      <c r="CY8" s="100"/>
      <c r="CZ8" s="100"/>
      <c r="DA8" s="101"/>
      <c r="DB8" s="99"/>
      <c r="DC8" s="100"/>
      <c r="DD8" s="100"/>
      <c r="DE8" s="100"/>
      <c r="DF8" s="100"/>
      <c r="DG8" s="100"/>
      <c r="DH8" s="100"/>
      <c r="DI8" s="100"/>
      <c r="DJ8" s="100"/>
      <c r="DK8" s="100"/>
      <c r="DL8" s="100"/>
      <c r="DM8" s="101"/>
      <c r="DN8" s="103"/>
      <c r="DO8" s="104"/>
      <c r="DP8" s="104"/>
      <c r="DQ8" s="105"/>
      <c r="DR8" s="99"/>
      <c r="DS8" s="100"/>
      <c r="DT8" s="100"/>
      <c r="DU8" s="101"/>
      <c r="DV8" s="98"/>
      <c r="DW8" s="99"/>
      <c r="DX8" s="100"/>
      <c r="DY8" s="100"/>
      <c r="DZ8" s="100"/>
      <c r="EA8" s="100"/>
      <c r="EB8" s="102"/>
      <c r="EC8" s="1"/>
      <c r="ED8" s="98"/>
      <c r="EE8" s="98"/>
      <c r="EF8" s="98"/>
      <c r="EG8" s="98"/>
      <c r="EH8" s="98"/>
      <c r="EI8" s="98"/>
      <c r="EJ8" s="98"/>
      <c r="EK8" s="98"/>
      <c r="EL8" s="99"/>
      <c r="EM8" s="101"/>
      <c r="EN8" s="99"/>
      <c r="EO8" s="101"/>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98"/>
      <c r="GW8" s="99"/>
      <c r="GX8" s="101"/>
      <c r="GY8" s="98"/>
      <c r="GZ8" s="98"/>
      <c r="HA8" s="98"/>
      <c r="HB8" s="98"/>
      <c r="HC8" s="98"/>
      <c r="HD8" s="1"/>
      <c r="HE8" s="98"/>
      <c r="HF8" s="98"/>
      <c r="HG8" s="98"/>
      <c r="HH8" s="98"/>
      <c r="HI8" s="98"/>
      <c r="HJ8" s="98"/>
      <c r="HK8" s="99"/>
      <c r="HL8" s="101"/>
      <c r="HM8" s="1"/>
      <c r="HN8" s="101">
        <v>3437.567</v>
      </c>
      <c r="HO8" s="100">
        <v>3400.2339999999999</v>
      </c>
      <c r="HP8" s="100">
        <v>1070.2</v>
      </c>
    </row>
    <row r="9" spans="1:224" x14ac:dyDescent="0.25">
      <c r="A9" s="1"/>
      <c r="B9" s="244">
        <v>6.25E-2</v>
      </c>
      <c r="C9" s="98"/>
      <c r="D9" s="99"/>
      <c r="E9" s="100"/>
      <c r="F9" s="100">
        <v>8.8000000000000007</v>
      </c>
      <c r="G9" s="101">
        <v>8.5</v>
      </c>
      <c r="H9" s="99"/>
      <c r="I9" s="101"/>
      <c r="J9" s="99">
        <v>81.099999999999994</v>
      </c>
      <c r="K9" s="101"/>
      <c r="L9" s="99"/>
      <c r="M9" s="100"/>
      <c r="N9" s="100"/>
      <c r="O9" s="100"/>
      <c r="P9" s="100"/>
      <c r="Q9" s="100"/>
      <c r="R9" s="100"/>
      <c r="S9" s="101"/>
      <c r="T9" s="99">
        <v>18.100000000000001</v>
      </c>
      <c r="U9" s="100">
        <v>19.2</v>
      </c>
      <c r="V9" s="101">
        <v>1.1000000000000001</v>
      </c>
      <c r="W9" s="98"/>
      <c r="X9" s="99"/>
      <c r="Y9" s="100"/>
      <c r="Z9" s="101">
        <v>23.1</v>
      </c>
      <c r="AA9" s="99"/>
      <c r="AB9" s="100"/>
      <c r="AC9" s="100"/>
      <c r="AD9" s="100"/>
      <c r="AE9" s="100">
        <v>11.4</v>
      </c>
      <c r="AF9" s="100">
        <v>23.9</v>
      </c>
      <c r="AG9" s="101">
        <v>10.199999999999999</v>
      </c>
      <c r="AH9" s="98"/>
      <c r="AI9" s="98"/>
      <c r="AJ9" s="98">
        <v>175.9</v>
      </c>
      <c r="AK9" s="99"/>
      <c r="AL9" s="101">
        <v>7.8</v>
      </c>
      <c r="AM9" s="99"/>
      <c r="AN9" s="101"/>
      <c r="AO9" s="98"/>
      <c r="AP9" s="99"/>
      <c r="AQ9" s="101"/>
      <c r="AR9" s="98"/>
      <c r="AS9" s="98"/>
      <c r="AT9" s="98"/>
      <c r="AU9" s="99"/>
      <c r="AV9" s="100"/>
      <c r="AW9" s="101"/>
      <c r="AX9" s="99"/>
      <c r="AY9" s="100"/>
      <c r="AZ9" s="100"/>
      <c r="BA9" s="100"/>
      <c r="BB9" s="100"/>
      <c r="BC9" s="101"/>
      <c r="BD9" s="99"/>
      <c r="BE9" s="101"/>
      <c r="BF9" s="98"/>
      <c r="BG9" s="99"/>
      <c r="BH9" s="100"/>
      <c r="BI9" s="101">
        <v>46.9</v>
      </c>
      <c r="BJ9" s="99">
        <v>164.4</v>
      </c>
      <c r="BK9" s="100">
        <v>165.5</v>
      </c>
      <c r="BL9" s="100">
        <v>165.6</v>
      </c>
      <c r="BM9" s="100"/>
      <c r="BN9" s="100"/>
      <c r="BO9" s="100"/>
      <c r="BP9" s="100"/>
      <c r="BQ9" s="100">
        <v>363.6</v>
      </c>
      <c r="BR9" s="100"/>
      <c r="BS9" s="100">
        <v>110.5</v>
      </c>
      <c r="BT9" s="100">
        <v>206.5</v>
      </c>
      <c r="BU9" s="100">
        <v>206.1</v>
      </c>
      <c r="BV9" s="100">
        <v>206</v>
      </c>
      <c r="BW9" s="101"/>
      <c r="BX9" s="99">
        <v>17.399999999999999</v>
      </c>
      <c r="BY9" s="101">
        <v>44.1</v>
      </c>
      <c r="BZ9" s="98"/>
      <c r="CA9" s="99"/>
      <c r="CB9" s="100"/>
      <c r="CC9" s="100"/>
      <c r="CD9" s="100"/>
      <c r="CE9" s="100"/>
      <c r="CF9" s="100">
        <v>118.1</v>
      </c>
      <c r="CG9" s="100"/>
      <c r="CH9" s="100"/>
      <c r="CI9" s="100"/>
      <c r="CJ9" s="100"/>
      <c r="CK9" s="100"/>
      <c r="CL9" s="101">
        <v>191.2</v>
      </c>
      <c r="CM9" s="99">
        <v>180.6</v>
      </c>
      <c r="CN9" s="100">
        <v>180.5</v>
      </c>
      <c r="CO9" s="100">
        <v>181.3</v>
      </c>
      <c r="CP9" s="101">
        <v>181</v>
      </c>
      <c r="CQ9" s="99"/>
      <c r="CR9" s="101">
        <v>319</v>
      </c>
      <c r="CS9" s="99"/>
      <c r="CT9" s="101"/>
      <c r="CU9" s="99"/>
      <c r="CV9" s="100"/>
      <c r="CW9" s="102"/>
      <c r="CX9" s="99"/>
      <c r="CY9" s="100"/>
      <c r="CZ9" s="100"/>
      <c r="DA9" s="101"/>
      <c r="DB9" s="99"/>
      <c r="DC9" s="100"/>
      <c r="DD9" s="100"/>
      <c r="DE9" s="100"/>
      <c r="DF9" s="100"/>
      <c r="DG9" s="100"/>
      <c r="DH9" s="100"/>
      <c r="DI9" s="100"/>
      <c r="DJ9" s="100"/>
      <c r="DK9" s="100"/>
      <c r="DL9" s="100"/>
      <c r="DM9" s="101"/>
      <c r="DN9" s="103"/>
      <c r="DO9" s="104"/>
      <c r="DP9" s="104"/>
      <c r="DQ9" s="105"/>
      <c r="DR9" s="99"/>
      <c r="DS9" s="100"/>
      <c r="DT9" s="100"/>
      <c r="DU9" s="101"/>
      <c r="DV9" s="98"/>
      <c r="DW9" s="99"/>
      <c r="DX9" s="100"/>
      <c r="DY9" s="100"/>
      <c r="DZ9" s="100"/>
      <c r="EA9" s="100"/>
      <c r="EB9" s="102"/>
      <c r="EC9" s="1"/>
      <c r="ED9" s="98"/>
      <c r="EE9" s="98"/>
      <c r="EF9" s="98"/>
      <c r="EG9" s="98"/>
      <c r="EH9" s="98"/>
      <c r="EI9" s="98"/>
      <c r="EJ9" s="98"/>
      <c r="EK9" s="98"/>
      <c r="EL9" s="99"/>
      <c r="EM9" s="101"/>
      <c r="EN9" s="99"/>
      <c r="EO9" s="101"/>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98"/>
      <c r="GW9" s="99"/>
      <c r="GX9" s="101"/>
      <c r="GY9" s="98"/>
      <c r="GZ9" s="98"/>
      <c r="HA9" s="98"/>
      <c r="HB9" s="98"/>
      <c r="HC9" s="98"/>
      <c r="HD9" s="1"/>
      <c r="HE9" s="98"/>
      <c r="HF9" s="98"/>
      <c r="HG9" s="98"/>
      <c r="HH9" s="98"/>
      <c r="HI9" s="98"/>
      <c r="HJ9" s="98"/>
      <c r="HK9" s="99"/>
      <c r="HL9" s="101"/>
      <c r="HM9" s="1"/>
      <c r="HN9" s="101">
        <v>3437.567</v>
      </c>
      <c r="HO9" s="100">
        <v>3400.2339999999999</v>
      </c>
      <c r="HP9" s="100">
        <v>1070.2</v>
      </c>
    </row>
    <row r="10" spans="1:224" x14ac:dyDescent="0.25">
      <c r="A10" s="1"/>
      <c r="B10" s="244">
        <v>8.3333333333333329E-2</v>
      </c>
      <c r="C10" s="98"/>
      <c r="D10" s="99"/>
      <c r="E10" s="100"/>
      <c r="F10" s="100">
        <v>8.8000000000000007</v>
      </c>
      <c r="G10" s="101">
        <v>8.5</v>
      </c>
      <c r="H10" s="99"/>
      <c r="I10" s="101"/>
      <c r="J10" s="99">
        <v>81.099999999999994</v>
      </c>
      <c r="K10" s="101"/>
      <c r="L10" s="99"/>
      <c r="M10" s="100"/>
      <c r="N10" s="100"/>
      <c r="O10" s="100"/>
      <c r="P10" s="100"/>
      <c r="Q10" s="100"/>
      <c r="R10" s="100"/>
      <c r="S10" s="101"/>
      <c r="T10" s="99">
        <v>18.100000000000001</v>
      </c>
      <c r="U10" s="100">
        <v>19.2</v>
      </c>
      <c r="V10" s="101">
        <v>1.1000000000000001</v>
      </c>
      <c r="W10" s="98"/>
      <c r="X10" s="99"/>
      <c r="Y10" s="100"/>
      <c r="Z10" s="101">
        <v>23.1</v>
      </c>
      <c r="AA10" s="99"/>
      <c r="AB10" s="100"/>
      <c r="AC10" s="100"/>
      <c r="AD10" s="100"/>
      <c r="AE10" s="100">
        <v>11.4</v>
      </c>
      <c r="AF10" s="100">
        <v>23.9</v>
      </c>
      <c r="AG10" s="101">
        <v>10.199999999999999</v>
      </c>
      <c r="AH10" s="98"/>
      <c r="AI10" s="98"/>
      <c r="AJ10" s="98">
        <v>175.9</v>
      </c>
      <c r="AK10" s="99"/>
      <c r="AL10" s="101">
        <v>7.8</v>
      </c>
      <c r="AM10" s="99"/>
      <c r="AN10" s="101"/>
      <c r="AO10" s="98"/>
      <c r="AP10" s="99"/>
      <c r="AQ10" s="101"/>
      <c r="AR10" s="98"/>
      <c r="AS10" s="98"/>
      <c r="AT10" s="98"/>
      <c r="AU10" s="99"/>
      <c r="AV10" s="100"/>
      <c r="AW10" s="101"/>
      <c r="AX10" s="99"/>
      <c r="AY10" s="100"/>
      <c r="AZ10" s="100"/>
      <c r="BA10" s="100"/>
      <c r="BB10" s="100"/>
      <c r="BC10" s="101"/>
      <c r="BD10" s="99"/>
      <c r="BE10" s="101"/>
      <c r="BF10" s="98"/>
      <c r="BG10" s="99"/>
      <c r="BH10" s="100"/>
      <c r="BI10" s="101">
        <v>46.9</v>
      </c>
      <c r="BJ10" s="99">
        <v>164.4</v>
      </c>
      <c r="BK10" s="100">
        <v>165.5</v>
      </c>
      <c r="BL10" s="100">
        <v>165.6</v>
      </c>
      <c r="BM10" s="100"/>
      <c r="BN10" s="100"/>
      <c r="BO10" s="100"/>
      <c r="BP10" s="100"/>
      <c r="BQ10" s="100">
        <v>363.6</v>
      </c>
      <c r="BR10" s="100"/>
      <c r="BS10" s="100">
        <v>110.5</v>
      </c>
      <c r="BT10" s="100">
        <v>206.5</v>
      </c>
      <c r="BU10" s="100">
        <v>206.1</v>
      </c>
      <c r="BV10" s="100">
        <v>206</v>
      </c>
      <c r="BW10" s="101"/>
      <c r="BX10" s="99">
        <v>17.399999999999999</v>
      </c>
      <c r="BY10" s="101">
        <v>44.1</v>
      </c>
      <c r="BZ10" s="98"/>
      <c r="CA10" s="99"/>
      <c r="CB10" s="100"/>
      <c r="CC10" s="100"/>
      <c r="CD10" s="100"/>
      <c r="CE10" s="100"/>
      <c r="CF10" s="100">
        <v>118.1</v>
      </c>
      <c r="CG10" s="100"/>
      <c r="CH10" s="100"/>
      <c r="CI10" s="100"/>
      <c r="CJ10" s="100"/>
      <c r="CK10" s="100"/>
      <c r="CL10" s="101">
        <v>191.2</v>
      </c>
      <c r="CM10" s="99">
        <v>180.6</v>
      </c>
      <c r="CN10" s="100">
        <v>180.5</v>
      </c>
      <c r="CO10" s="100">
        <v>181.3</v>
      </c>
      <c r="CP10" s="101">
        <v>181</v>
      </c>
      <c r="CQ10" s="99"/>
      <c r="CR10" s="101">
        <v>319</v>
      </c>
      <c r="CS10" s="99"/>
      <c r="CT10" s="101"/>
      <c r="CU10" s="99"/>
      <c r="CV10" s="100"/>
      <c r="CW10" s="102"/>
      <c r="CX10" s="99"/>
      <c r="CY10" s="100"/>
      <c r="CZ10" s="100"/>
      <c r="DA10" s="101"/>
      <c r="DB10" s="99"/>
      <c r="DC10" s="100"/>
      <c r="DD10" s="100"/>
      <c r="DE10" s="100"/>
      <c r="DF10" s="100"/>
      <c r="DG10" s="100"/>
      <c r="DH10" s="100"/>
      <c r="DI10" s="100"/>
      <c r="DJ10" s="100"/>
      <c r="DK10" s="100"/>
      <c r="DL10" s="100"/>
      <c r="DM10" s="101"/>
      <c r="DN10" s="103"/>
      <c r="DO10" s="104"/>
      <c r="DP10" s="104"/>
      <c r="DQ10" s="105"/>
      <c r="DR10" s="99"/>
      <c r="DS10" s="100"/>
      <c r="DT10" s="100"/>
      <c r="DU10" s="101"/>
      <c r="DV10" s="98"/>
      <c r="DW10" s="99"/>
      <c r="DX10" s="100"/>
      <c r="DY10" s="100"/>
      <c r="DZ10" s="100"/>
      <c r="EA10" s="100"/>
      <c r="EB10" s="102"/>
      <c r="EC10" s="1"/>
      <c r="ED10" s="98"/>
      <c r="EE10" s="98"/>
      <c r="EF10" s="98"/>
      <c r="EG10" s="98"/>
      <c r="EH10" s="98"/>
      <c r="EI10" s="98"/>
      <c r="EJ10" s="98"/>
      <c r="EK10" s="98"/>
      <c r="EL10" s="99"/>
      <c r="EM10" s="101"/>
      <c r="EN10" s="99"/>
      <c r="EO10" s="101"/>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98"/>
      <c r="GW10" s="99"/>
      <c r="GX10" s="101"/>
      <c r="GY10" s="98"/>
      <c r="GZ10" s="98"/>
      <c r="HA10" s="98"/>
      <c r="HB10" s="98"/>
      <c r="HC10" s="98"/>
      <c r="HD10" s="1"/>
      <c r="HE10" s="98"/>
      <c r="HF10" s="98"/>
      <c r="HG10" s="98"/>
      <c r="HH10" s="98"/>
      <c r="HI10" s="98"/>
      <c r="HJ10" s="98"/>
      <c r="HK10" s="99"/>
      <c r="HL10" s="101"/>
      <c r="HM10" s="1"/>
      <c r="HN10" s="101">
        <v>3437.567</v>
      </c>
      <c r="HO10" s="100">
        <v>3400.2339999999999</v>
      </c>
      <c r="HP10" s="100">
        <v>1070.2</v>
      </c>
    </row>
    <row r="11" spans="1:224" x14ac:dyDescent="0.25">
      <c r="A11" s="1"/>
      <c r="B11" s="244">
        <v>0.10416666666666667</v>
      </c>
      <c r="C11" s="98"/>
      <c r="D11" s="99"/>
      <c r="E11" s="100"/>
      <c r="F11" s="100">
        <v>8.8000000000000007</v>
      </c>
      <c r="G11" s="101">
        <v>8.5</v>
      </c>
      <c r="H11" s="99"/>
      <c r="I11" s="101"/>
      <c r="J11" s="99">
        <v>81.099999999999994</v>
      </c>
      <c r="K11" s="101"/>
      <c r="L11" s="99"/>
      <c r="M11" s="100"/>
      <c r="N11" s="100"/>
      <c r="O11" s="100"/>
      <c r="P11" s="100"/>
      <c r="Q11" s="100"/>
      <c r="R11" s="100"/>
      <c r="S11" s="101"/>
      <c r="T11" s="99">
        <v>18.100000000000001</v>
      </c>
      <c r="U11" s="100">
        <v>19.2</v>
      </c>
      <c r="V11" s="101">
        <v>1.1000000000000001</v>
      </c>
      <c r="W11" s="98"/>
      <c r="X11" s="99"/>
      <c r="Y11" s="100"/>
      <c r="Z11" s="101">
        <v>23.1</v>
      </c>
      <c r="AA11" s="99"/>
      <c r="AB11" s="100"/>
      <c r="AC11" s="100"/>
      <c r="AD11" s="100"/>
      <c r="AE11" s="100">
        <v>11.4</v>
      </c>
      <c r="AF11" s="100">
        <v>23.9</v>
      </c>
      <c r="AG11" s="101">
        <v>10.199999999999999</v>
      </c>
      <c r="AH11" s="98"/>
      <c r="AI11" s="98"/>
      <c r="AJ11" s="98">
        <v>175.9</v>
      </c>
      <c r="AK11" s="99"/>
      <c r="AL11" s="101">
        <v>7.8</v>
      </c>
      <c r="AM11" s="99"/>
      <c r="AN11" s="101"/>
      <c r="AO11" s="98"/>
      <c r="AP11" s="99"/>
      <c r="AQ11" s="101"/>
      <c r="AR11" s="98"/>
      <c r="AS11" s="98"/>
      <c r="AT11" s="98"/>
      <c r="AU11" s="99"/>
      <c r="AV11" s="100"/>
      <c r="AW11" s="101"/>
      <c r="AX11" s="99"/>
      <c r="AY11" s="100"/>
      <c r="AZ11" s="100"/>
      <c r="BA11" s="100"/>
      <c r="BB11" s="100"/>
      <c r="BC11" s="101"/>
      <c r="BD11" s="99"/>
      <c r="BE11" s="101"/>
      <c r="BF11" s="98"/>
      <c r="BG11" s="99"/>
      <c r="BH11" s="100"/>
      <c r="BI11" s="101">
        <v>46.9</v>
      </c>
      <c r="BJ11" s="99">
        <v>164.4</v>
      </c>
      <c r="BK11" s="100">
        <v>165.5</v>
      </c>
      <c r="BL11" s="100">
        <v>165.6</v>
      </c>
      <c r="BM11" s="100"/>
      <c r="BN11" s="100"/>
      <c r="BO11" s="100"/>
      <c r="BP11" s="100"/>
      <c r="BQ11" s="100">
        <v>363.6</v>
      </c>
      <c r="BR11" s="100"/>
      <c r="BS11" s="100">
        <v>110.5</v>
      </c>
      <c r="BT11" s="100">
        <v>206.5</v>
      </c>
      <c r="BU11" s="100">
        <v>206.1</v>
      </c>
      <c r="BV11" s="100">
        <v>206</v>
      </c>
      <c r="BW11" s="101"/>
      <c r="BX11" s="99">
        <v>17.399999999999999</v>
      </c>
      <c r="BY11" s="101">
        <v>44.1</v>
      </c>
      <c r="BZ11" s="98"/>
      <c r="CA11" s="99"/>
      <c r="CB11" s="100"/>
      <c r="CC11" s="100"/>
      <c r="CD11" s="100"/>
      <c r="CE11" s="100"/>
      <c r="CF11" s="100">
        <v>118.1</v>
      </c>
      <c r="CG11" s="100"/>
      <c r="CH11" s="100"/>
      <c r="CI11" s="100"/>
      <c r="CJ11" s="100"/>
      <c r="CK11" s="100"/>
      <c r="CL11" s="101">
        <v>191.2</v>
      </c>
      <c r="CM11" s="99">
        <v>180.6</v>
      </c>
      <c r="CN11" s="100">
        <v>180.5</v>
      </c>
      <c r="CO11" s="100">
        <v>181.3</v>
      </c>
      <c r="CP11" s="101">
        <v>181</v>
      </c>
      <c r="CQ11" s="99"/>
      <c r="CR11" s="101">
        <v>319</v>
      </c>
      <c r="CS11" s="99"/>
      <c r="CT11" s="101"/>
      <c r="CU11" s="99"/>
      <c r="CV11" s="100"/>
      <c r="CW11" s="102"/>
      <c r="CX11" s="99"/>
      <c r="CY11" s="100"/>
      <c r="CZ11" s="100"/>
      <c r="DA11" s="101"/>
      <c r="DB11" s="99"/>
      <c r="DC11" s="100"/>
      <c r="DD11" s="100"/>
      <c r="DE11" s="100"/>
      <c r="DF11" s="100"/>
      <c r="DG11" s="100"/>
      <c r="DH11" s="100"/>
      <c r="DI11" s="100"/>
      <c r="DJ11" s="100"/>
      <c r="DK11" s="100"/>
      <c r="DL11" s="100"/>
      <c r="DM11" s="101"/>
      <c r="DN11" s="103"/>
      <c r="DO11" s="104"/>
      <c r="DP11" s="104"/>
      <c r="DQ11" s="105"/>
      <c r="DR11" s="99"/>
      <c r="DS11" s="100"/>
      <c r="DT11" s="100"/>
      <c r="DU11" s="101"/>
      <c r="DV11" s="98"/>
      <c r="DW11" s="99"/>
      <c r="DX11" s="100"/>
      <c r="DY11" s="100"/>
      <c r="DZ11" s="100"/>
      <c r="EA11" s="100"/>
      <c r="EB11" s="102"/>
      <c r="EC11" s="1"/>
      <c r="ED11" s="98"/>
      <c r="EE11" s="98"/>
      <c r="EF11" s="98"/>
      <c r="EG11" s="98"/>
      <c r="EH11" s="98"/>
      <c r="EI11" s="98"/>
      <c r="EJ11" s="98"/>
      <c r="EK11" s="98"/>
      <c r="EL11" s="99"/>
      <c r="EM11" s="101"/>
      <c r="EN11" s="99"/>
      <c r="EO11" s="101"/>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98"/>
      <c r="GW11" s="99"/>
      <c r="GX11" s="101"/>
      <c r="GY11" s="98"/>
      <c r="GZ11" s="98"/>
      <c r="HA11" s="98"/>
      <c r="HB11" s="98"/>
      <c r="HC11" s="98"/>
      <c r="HD11" s="1"/>
      <c r="HE11" s="98"/>
      <c r="HF11" s="98"/>
      <c r="HG11" s="98"/>
      <c r="HH11" s="98"/>
      <c r="HI11" s="98"/>
      <c r="HJ11" s="98"/>
      <c r="HK11" s="99"/>
      <c r="HL11" s="101"/>
      <c r="HM11" s="1"/>
      <c r="HN11" s="101">
        <v>3437.567</v>
      </c>
      <c r="HO11" s="100">
        <v>3400.2339999999999</v>
      </c>
      <c r="HP11" s="100">
        <v>1070.2</v>
      </c>
    </row>
    <row r="12" spans="1:224" x14ac:dyDescent="0.25">
      <c r="A12" s="1"/>
      <c r="B12" s="244">
        <v>0.125</v>
      </c>
      <c r="C12" s="98"/>
      <c r="D12" s="99"/>
      <c r="E12" s="100"/>
      <c r="F12" s="100">
        <v>8.8000000000000007</v>
      </c>
      <c r="G12" s="101">
        <v>8.5</v>
      </c>
      <c r="H12" s="99"/>
      <c r="I12" s="101"/>
      <c r="J12" s="99">
        <v>81.099999999999994</v>
      </c>
      <c r="K12" s="101"/>
      <c r="L12" s="99"/>
      <c r="M12" s="100"/>
      <c r="N12" s="100"/>
      <c r="O12" s="100"/>
      <c r="P12" s="100"/>
      <c r="Q12" s="100"/>
      <c r="R12" s="100"/>
      <c r="S12" s="101"/>
      <c r="T12" s="99">
        <v>18.100000000000001</v>
      </c>
      <c r="U12" s="100">
        <v>19.2</v>
      </c>
      <c r="V12" s="101">
        <v>1.1000000000000001</v>
      </c>
      <c r="W12" s="98"/>
      <c r="X12" s="99"/>
      <c r="Y12" s="100"/>
      <c r="Z12" s="101">
        <v>23.1</v>
      </c>
      <c r="AA12" s="99"/>
      <c r="AB12" s="100"/>
      <c r="AC12" s="100"/>
      <c r="AD12" s="100"/>
      <c r="AE12" s="100">
        <v>11.4</v>
      </c>
      <c r="AF12" s="100">
        <v>23.9</v>
      </c>
      <c r="AG12" s="101">
        <v>10.199999999999999</v>
      </c>
      <c r="AH12" s="98"/>
      <c r="AI12" s="98"/>
      <c r="AJ12" s="98">
        <v>175.9</v>
      </c>
      <c r="AK12" s="99"/>
      <c r="AL12" s="101">
        <v>7.8</v>
      </c>
      <c r="AM12" s="99"/>
      <c r="AN12" s="101"/>
      <c r="AO12" s="98"/>
      <c r="AP12" s="99"/>
      <c r="AQ12" s="101"/>
      <c r="AR12" s="98"/>
      <c r="AS12" s="98"/>
      <c r="AT12" s="98"/>
      <c r="AU12" s="99"/>
      <c r="AV12" s="100"/>
      <c r="AW12" s="101"/>
      <c r="AX12" s="99"/>
      <c r="AY12" s="100"/>
      <c r="AZ12" s="100"/>
      <c r="BA12" s="100"/>
      <c r="BB12" s="100"/>
      <c r="BC12" s="101"/>
      <c r="BD12" s="99"/>
      <c r="BE12" s="101"/>
      <c r="BF12" s="98"/>
      <c r="BG12" s="99"/>
      <c r="BH12" s="100"/>
      <c r="BI12" s="101">
        <v>46.9</v>
      </c>
      <c r="BJ12" s="99">
        <v>164.4</v>
      </c>
      <c r="BK12" s="100">
        <v>165.5</v>
      </c>
      <c r="BL12" s="100">
        <v>165.6</v>
      </c>
      <c r="BM12" s="100"/>
      <c r="BN12" s="100"/>
      <c r="BO12" s="100"/>
      <c r="BP12" s="100"/>
      <c r="BQ12" s="100">
        <v>363.6</v>
      </c>
      <c r="BR12" s="100"/>
      <c r="BS12" s="100">
        <v>110.5</v>
      </c>
      <c r="BT12" s="100">
        <v>206.5</v>
      </c>
      <c r="BU12" s="100">
        <v>206.1</v>
      </c>
      <c r="BV12" s="100">
        <v>206</v>
      </c>
      <c r="BW12" s="101"/>
      <c r="BX12" s="99">
        <v>17.399999999999999</v>
      </c>
      <c r="BY12" s="101">
        <v>44.1</v>
      </c>
      <c r="BZ12" s="98"/>
      <c r="CA12" s="99"/>
      <c r="CB12" s="100"/>
      <c r="CC12" s="100"/>
      <c r="CD12" s="100"/>
      <c r="CE12" s="100"/>
      <c r="CF12" s="100">
        <v>118.1</v>
      </c>
      <c r="CG12" s="100"/>
      <c r="CH12" s="100"/>
      <c r="CI12" s="100"/>
      <c r="CJ12" s="100"/>
      <c r="CK12" s="100"/>
      <c r="CL12" s="101">
        <v>191.2</v>
      </c>
      <c r="CM12" s="99">
        <v>180.6</v>
      </c>
      <c r="CN12" s="100">
        <v>180.5</v>
      </c>
      <c r="CO12" s="100">
        <v>181.3</v>
      </c>
      <c r="CP12" s="101">
        <v>181</v>
      </c>
      <c r="CQ12" s="99"/>
      <c r="CR12" s="101">
        <v>319</v>
      </c>
      <c r="CS12" s="99"/>
      <c r="CT12" s="101"/>
      <c r="CU12" s="99"/>
      <c r="CV12" s="100"/>
      <c r="CW12" s="102"/>
      <c r="CX12" s="99"/>
      <c r="CY12" s="100"/>
      <c r="CZ12" s="100"/>
      <c r="DA12" s="101"/>
      <c r="DB12" s="99"/>
      <c r="DC12" s="100"/>
      <c r="DD12" s="100"/>
      <c r="DE12" s="100"/>
      <c r="DF12" s="100"/>
      <c r="DG12" s="100"/>
      <c r="DH12" s="100"/>
      <c r="DI12" s="100"/>
      <c r="DJ12" s="100"/>
      <c r="DK12" s="100"/>
      <c r="DL12" s="100"/>
      <c r="DM12" s="101"/>
      <c r="DN12" s="103"/>
      <c r="DO12" s="104"/>
      <c r="DP12" s="104"/>
      <c r="DQ12" s="105"/>
      <c r="DR12" s="99"/>
      <c r="DS12" s="100"/>
      <c r="DT12" s="100"/>
      <c r="DU12" s="101"/>
      <c r="DV12" s="98"/>
      <c r="DW12" s="99"/>
      <c r="DX12" s="100"/>
      <c r="DY12" s="100"/>
      <c r="DZ12" s="100"/>
      <c r="EA12" s="100"/>
      <c r="EB12" s="102"/>
      <c r="EC12" s="1"/>
      <c r="ED12" s="98"/>
      <c r="EE12" s="98"/>
      <c r="EF12" s="98"/>
      <c r="EG12" s="98"/>
      <c r="EH12" s="98"/>
      <c r="EI12" s="98"/>
      <c r="EJ12" s="98"/>
      <c r="EK12" s="98"/>
      <c r="EL12" s="99"/>
      <c r="EM12" s="101"/>
      <c r="EN12" s="99"/>
      <c r="EO12" s="101"/>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98"/>
      <c r="GW12" s="99"/>
      <c r="GX12" s="101"/>
      <c r="GY12" s="98"/>
      <c r="GZ12" s="98"/>
      <c r="HA12" s="98"/>
      <c r="HB12" s="98"/>
      <c r="HC12" s="98"/>
      <c r="HD12" s="1"/>
      <c r="HE12" s="98"/>
      <c r="HF12" s="98"/>
      <c r="HG12" s="98"/>
      <c r="HH12" s="98"/>
      <c r="HI12" s="98"/>
      <c r="HJ12" s="98"/>
      <c r="HK12" s="99"/>
      <c r="HL12" s="101"/>
      <c r="HM12" s="1"/>
      <c r="HN12" s="101">
        <v>3437.567</v>
      </c>
      <c r="HO12" s="100">
        <v>3400.2339999999999</v>
      </c>
      <c r="HP12" s="100">
        <v>1070.2</v>
      </c>
    </row>
    <row r="13" spans="1:224" x14ac:dyDescent="0.25">
      <c r="A13" s="1"/>
      <c r="B13" s="244">
        <v>0.14583333333333334</v>
      </c>
      <c r="C13" s="98"/>
      <c r="D13" s="99"/>
      <c r="E13" s="100"/>
      <c r="F13" s="100">
        <v>8.8000000000000007</v>
      </c>
      <c r="G13" s="101">
        <v>8.5</v>
      </c>
      <c r="H13" s="99"/>
      <c r="I13" s="101"/>
      <c r="J13" s="99">
        <v>81.099999999999994</v>
      </c>
      <c r="K13" s="101"/>
      <c r="L13" s="99"/>
      <c r="M13" s="100"/>
      <c r="N13" s="100"/>
      <c r="O13" s="100"/>
      <c r="P13" s="100"/>
      <c r="Q13" s="100"/>
      <c r="R13" s="100"/>
      <c r="S13" s="101"/>
      <c r="T13" s="99">
        <v>18.100000000000001</v>
      </c>
      <c r="U13" s="100">
        <v>19.2</v>
      </c>
      <c r="V13" s="101">
        <v>1.1000000000000001</v>
      </c>
      <c r="W13" s="98"/>
      <c r="X13" s="99"/>
      <c r="Y13" s="100"/>
      <c r="Z13" s="101">
        <v>23.1</v>
      </c>
      <c r="AA13" s="99"/>
      <c r="AB13" s="100"/>
      <c r="AC13" s="100"/>
      <c r="AD13" s="100"/>
      <c r="AE13" s="100">
        <v>11.4</v>
      </c>
      <c r="AF13" s="100">
        <v>23.9</v>
      </c>
      <c r="AG13" s="101">
        <v>10.199999999999999</v>
      </c>
      <c r="AH13" s="98"/>
      <c r="AI13" s="98"/>
      <c r="AJ13" s="98">
        <v>175.9</v>
      </c>
      <c r="AK13" s="99"/>
      <c r="AL13" s="101">
        <v>7.8</v>
      </c>
      <c r="AM13" s="99"/>
      <c r="AN13" s="101"/>
      <c r="AO13" s="98"/>
      <c r="AP13" s="99"/>
      <c r="AQ13" s="101"/>
      <c r="AR13" s="98"/>
      <c r="AS13" s="98"/>
      <c r="AT13" s="98"/>
      <c r="AU13" s="99"/>
      <c r="AV13" s="100"/>
      <c r="AW13" s="101"/>
      <c r="AX13" s="99"/>
      <c r="AY13" s="100"/>
      <c r="AZ13" s="100"/>
      <c r="BA13" s="100"/>
      <c r="BB13" s="100"/>
      <c r="BC13" s="101"/>
      <c r="BD13" s="99"/>
      <c r="BE13" s="101"/>
      <c r="BF13" s="98"/>
      <c r="BG13" s="99"/>
      <c r="BH13" s="100"/>
      <c r="BI13" s="101">
        <v>46.9</v>
      </c>
      <c r="BJ13" s="99">
        <v>164.4</v>
      </c>
      <c r="BK13" s="100">
        <v>165.5</v>
      </c>
      <c r="BL13" s="100">
        <v>165.6</v>
      </c>
      <c r="BM13" s="100"/>
      <c r="BN13" s="100"/>
      <c r="BO13" s="100"/>
      <c r="BP13" s="100"/>
      <c r="BQ13" s="100">
        <v>363.6</v>
      </c>
      <c r="BR13" s="100"/>
      <c r="BS13" s="100">
        <v>110.5</v>
      </c>
      <c r="BT13" s="100">
        <v>206.5</v>
      </c>
      <c r="BU13" s="100">
        <v>206.1</v>
      </c>
      <c r="BV13" s="100">
        <v>206</v>
      </c>
      <c r="BW13" s="101"/>
      <c r="BX13" s="99">
        <v>17.399999999999999</v>
      </c>
      <c r="BY13" s="101">
        <v>44.1</v>
      </c>
      <c r="BZ13" s="98"/>
      <c r="CA13" s="99"/>
      <c r="CB13" s="100"/>
      <c r="CC13" s="100"/>
      <c r="CD13" s="100"/>
      <c r="CE13" s="100"/>
      <c r="CF13" s="100">
        <v>118.1</v>
      </c>
      <c r="CG13" s="100"/>
      <c r="CH13" s="100"/>
      <c r="CI13" s="100"/>
      <c r="CJ13" s="100"/>
      <c r="CK13" s="100"/>
      <c r="CL13" s="101">
        <v>191.2</v>
      </c>
      <c r="CM13" s="99">
        <v>180.6</v>
      </c>
      <c r="CN13" s="100">
        <v>180.5</v>
      </c>
      <c r="CO13" s="100">
        <v>181.3</v>
      </c>
      <c r="CP13" s="101">
        <v>181</v>
      </c>
      <c r="CQ13" s="99"/>
      <c r="CR13" s="101">
        <v>319</v>
      </c>
      <c r="CS13" s="99"/>
      <c r="CT13" s="101"/>
      <c r="CU13" s="99"/>
      <c r="CV13" s="100"/>
      <c r="CW13" s="102"/>
      <c r="CX13" s="99"/>
      <c r="CY13" s="100"/>
      <c r="CZ13" s="100"/>
      <c r="DA13" s="101"/>
      <c r="DB13" s="99"/>
      <c r="DC13" s="100"/>
      <c r="DD13" s="100"/>
      <c r="DE13" s="100"/>
      <c r="DF13" s="100"/>
      <c r="DG13" s="100"/>
      <c r="DH13" s="100"/>
      <c r="DI13" s="100"/>
      <c r="DJ13" s="100"/>
      <c r="DK13" s="100"/>
      <c r="DL13" s="100"/>
      <c r="DM13" s="101"/>
      <c r="DN13" s="103"/>
      <c r="DO13" s="104"/>
      <c r="DP13" s="104"/>
      <c r="DQ13" s="105"/>
      <c r="DR13" s="99"/>
      <c r="DS13" s="100"/>
      <c r="DT13" s="100"/>
      <c r="DU13" s="101"/>
      <c r="DV13" s="98"/>
      <c r="DW13" s="99"/>
      <c r="DX13" s="100"/>
      <c r="DY13" s="100"/>
      <c r="DZ13" s="100"/>
      <c r="EA13" s="100"/>
      <c r="EB13" s="102"/>
      <c r="EC13" s="1"/>
      <c r="ED13" s="98"/>
      <c r="EE13" s="98"/>
      <c r="EF13" s="98"/>
      <c r="EG13" s="98"/>
      <c r="EH13" s="98"/>
      <c r="EI13" s="98"/>
      <c r="EJ13" s="98"/>
      <c r="EK13" s="98"/>
      <c r="EL13" s="99"/>
      <c r="EM13" s="101"/>
      <c r="EN13" s="99"/>
      <c r="EO13" s="101"/>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98"/>
      <c r="GW13" s="99"/>
      <c r="GX13" s="101"/>
      <c r="GY13" s="98"/>
      <c r="GZ13" s="98"/>
      <c r="HA13" s="98"/>
      <c r="HB13" s="98"/>
      <c r="HC13" s="98"/>
      <c r="HD13" s="1"/>
      <c r="HE13" s="98"/>
      <c r="HF13" s="98"/>
      <c r="HG13" s="98"/>
      <c r="HH13" s="98"/>
      <c r="HI13" s="98"/>
      <c r="HJ13" s="98"/>
      <c r="HK13" s="99"/>
      <c r="HL13" s="101"/>
      <c r="HM13" s="1"/>
      <c r="HN13" s="101">
        <v>3437.567</v>
      </c>
      <c r="HO13" s="100">
        <v>3400.2339999999999</v>
      </c>
      <c r="HP13" s="100">
        <v>1070.2</v>
      </c>
    </row>
    <row r="14" spans="1:224" x14ac:dyDescent="0.25">
      <c r="A14" s="1"/>
      <c r="B14" s="244">
        <v>0.16666666666666666</v>
      </c>
      <c r="C14" s="98"/>
      <c r="D14" s="99"/>
      <c r="E14" s="100"/>
      <c r="F14" s="100">
        <v>8.8000000000000007</v>
      </c>
      <c r="G14" s="101">
        <v>8.5</v>
      </c>
      <c r="H14" s="99"/>
      <c r="I14" s="101"/>
      <c r="J14" s="99">
        <v>81.099999999999994</v>
      </c>
      <c r="K14" s="101"/>
      <c r="L14" s="99"/>
      <c r="M14" s="100"/>
      <c r="N14" s="100"/>
      <c r="O14" s="100"/>
      <c r="P14" s="100"/>
      <c r="Q14" s="100"/>
      <c r="R14" s="100"/>
      <c r="S14" s="101"/>
      <c r="T14" s="99">
        <v>18.100000000000001</v>
      </c>
      <c r="U14" s="100">
        <v>19.2</v>
      </c>
      <c r="V14" s="101">
        <v>1.1000000000000001</v>
      </c>
      <c r="W14" s="98"/>
      <c r="X14" s="99"/>
      <c r="Y14" s="100"/>
      <c r="Z14" s="101">
        <v>23.1</v>
      </c>
      <c r="AA14" s="99"/>
      <c r="AB14" s="100"/>
      <c r="AC14" s="100"/>
      <c r="AD14" s="100"/>
      <c r="AE14" s="100">
        <v>11.4</v>
      </c>
      <c r="AF14" s="100">
        <v>23.9</v>
      </c>
      <c r="AG14" s="101">
        <v>10.199999999999999</v>
      </c>
      <c r="AH14" s="98"/>
      <c r="AI14" s="98"/>
      <c r="AJ14" s="98">
        <v>175.9</v>
      </c>
      <c r="AK14" s="99"/>
      <c r="AL14" s="101">
        <v>7.8</v>
      </c>
      <c r="AM14" s="99"/>
      <c r="AN14" s="101"/>
      <c r="AO14" s="98"/>
      <c r="AP14" s="99"/>
      <c r="AQ14" s="101"/>
      <c r="AR14" s="98"/>
      <c r="AS14" s="98"/>
      <c r="AT14" s="98"/>
      <c r="AU14" s="99"/>
      <c r="AV14" s="100"/>
      <c r="AW14" s="101"/>
      <c r="AX14" s="99"/>
      <c r="AY14" s="100"/>
      <c r="AZ14" s="100"/>
      <c r="BA14" s="100"/>
      <c r="BB14" s="100"/>
      <c r="BC14" s="101"/>
      <c r="BD14" s="99"/>
      <c r="BE14" s="101"/>
      <c r="BF14" s="98"/>
      <c r="BG14" s="99"/>
      <c r="BH14" s="100"/>
      <c r="BI14" s="101">
        <v>46.9</v>
      </c>
      <c r="BJ14" s="99">
        <v>164.4</v>
      </c>
      <c r="BK14" s="100">
        <v>165.5</v>
      </c>
      <c r="BL14" s="100">
        <v>165.6</v>
      </c>
      <c r="BM14" s="100"/>
      <c r="BN14" s="100"/>
      <c r="BO14" s="100"/>
      <c r="BP14" s="100"/>
      <c r="BQ14" s="100">
        <v>363.6</v>
      </c>
      <c r="BR14" s="100"/>
      <c r="BS14" s="100">
        <v>110.5</v>
      </c>
      <c r="BT14" s="100">
        <v>206.5</v>
      </c>
      <c r="BU14" s="100">
        <v>206.1</v>
      </c>
      <c r="BV14" s="100">
        <v>206</v>
      </c>
      <c r="BW14" s="101"/>
      <c r="BX14" s="99">
        <v>17.399999999999999</v>
      </c>
      <c r="BY14" s="101">
        <v>44.1</v>
      </c>
      <c r="BZ14" s="98"/>
      <c r="CA14" s="99"/>
      <c r="CB14" s="100"/>
      <c r="CC14" s="100"/>
      <c r="CD14" s="100"/>
      <c r="CE14" s="100"/>
      <c r="CF14" s="100">
        <v>118.1</v>
      </c>
      <c r="CG14" s="100"/>
      <c r="CH14" s="100"/>
      <c r="CI14" s="100"/>
      <c r="CJ14" s="100"/>
      <c r="CK14" s="100"/>
      <c r="CL14" s="101">
        <v>191.2</v>
      </c>
      <c r="CM14" s="99">
        <v>180.6</v>
      </c>
      <c r="CN14" s="100">
        <v>180.5</v>
      </c>
      <c r="CO14" s="100">
        <v>181.3</v>
      </c>
      <c r="CP14" s="101">
        <v>181</v>
      </c>
      <c r="CQ14" s="99"/>
      <c r="CR14" s="101">
        <v>319</v>
      </c>
      <c r="CS14" s="99"/>
      <c r="CT14" s="101"/>
      <c r="CU14" s="99"/>
      <c r="CV14" s="100"/>
      <c r="CW14" s="102"/>
      <c r="CX14" s="99"/>
      <c r="CY14" s="100"/>
      <c r="CZ14" s="100"/>
      <c r="DA14" s="101"/>
      <c r="DB14" s="99"/>
      <c r="DC14" s="100"/>
      <c r="DD14" s="100"/>
      <c r="DE14" s="100"/>
      <c r="DF14" s="100"/>
      <c r="DG14" s="100"/>
      <c r="DH14" s="100"/>
      <c r="DI14" s="100"/>
      <c r="DJ14" s="100"/>
      <c r="DK14" s="100"/>
      <c r="DL14" s="100"/>
      <c r="DM14" s="101"/>
      <c r="DN14" s="103"/>
      <c r="DO14" s="104"/>
      <c r="DP14" s="104"/>
      <c r="DQ14" s="105"/>
      <c r="DR14" s="99"/>
      <c r="DS14" s="100"/>
      <c r="DT14" s="100"/>
      <c r="DU14" s="101"/>
      <c r="DV14" s="98"/>
      <c r="DW14" s="99"/>
      <c r="DX14" s="100"/>
      <c r="DY14" s="100"/>
      <c r="DZ14" s="100"/>
      <c r="EA14" s="100"/>
      <c r="EB14" s="102"/>
      <c r="EC14" s="1"/>
      <c r="ED14" s="98"/>
      <c r="EE14" s="98"/>
      <c r="EF14" s="98"/>
      <c r="EG14" s="98"/>
      <c r="EH14" s="98"/>
      <c r="EI14" s="98"/>
      <c r="EJ14" s="98"/>
      <c r="EK14" s="98"/>
      <c r="EL14" s="99"/>
      <c r="EM14" s="101"/>
      <c r="EN14" s="99"/>
      <c r="EO14" s="101"/>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98"/>
      <c r="GW14" s="99"/>
      <c r="GX14" s="101"/>
      <c r="GY14" s="98"/>
      <c r="GZ14" s="98"/>
      <c r="HA14" s="98"/>
      <c r="HB14" s="98"/>
      <c r="HC14" s="98"/>
      <c r="HD14" s="1"/>
      <c r="HE14" s="98"/>
      <c r="HF14" s="98"/>
      <c r="HG14" s="98"/>
      <c r="HH14" s="98"/>
      <c r="HI14" s="98"/>
      <c r="HJ14" s="98"/>
      <c r="HK14" s="99"/>
      <c r="HL14" s="101"/>
      <c r="HM14" s="1"/>
      <c r="HN14" s="101">
        <v>3437.567</v>
      </c>
      <c r="HO14" s="100">
        <v>3400.2339999999999</v>
      </c>
      <c r="HP14" s="100">
        <v>1070.2</v>
      </c>
    </row>
    <row r="15" spans="1:224" x14ac:dyDescent="0.25">
      <c r="A15" s="1"/>
      <c r="B15" s="244">
        <v>0.1875</v>
      </c>
      <c r="C15" s="98"/>
      <c r="D15" s="99"/>
      <c r="E15" s="100"/>
      <c r="F15" s="100">
        <v>8.8000000000000007</v>
      </c>
      <c r="G15" s="101">
        <v>8.5</v>
      </c>
      <c r="H15" s="99"/>
      <c r="I15" s="101"/>
      <c r="J15" s="99">
        <v>81.099999999999994</v>
      </c>
      <c r="K15" s="101"/>
      <c r="L15" s="99"/>
      <c r="M15" s="100"/>
      <c r="N15" s="100"/>
      <c r="O15" s="100"/>
      <c r="P15" s="100"/>
      <c r="Q15" s="100"/>
      <c r="R15" s="100"/>
      <c r="S15" s="101"/>
      <c r="T15" s="99">
        <v>18.100000000000001</v>
      </c>
      <c r="U15" s="100">
        <v>19.2</v>
      </c>
      <c r="V15" s="101">
        <v>1.1000000000000001</v>
      </c>
      <c r="W15" s="98"/>
      <c r="X15" s="99"/>
      <c r="Y15" s="100"/>
      <c r="Z15" s="101">
        <v>23.1</v>
      </c>
      <c r="AA15" s="99"/>
      <c r="AB15" s="100"/>
      <c r="AC15" s="100"/>
      <c r="AD15" s="100"/>
      <c r="AE15" s="100">
        <v>11.4</v>
      </c>
      <c r="AF15" s="100">
        <v>23.9</v>
      </c>
      <c r="AG15" s="101">
        <v>10.199999999999999</v>
      </c>
      <c r="AH15" s="98"/>
      <c r="AI15" s="98"/>
      <c r="AJ15" s="98">
        <v>175.9</v>
      </c>
      <c r="AK15" s="99"/>
      <c r="AL15" s="101">
        <v>7.8</v>
      </c>
      <c r="AM15" s="99"/>
      <c r="AN15" s="101"/>
      <c r="AO15" s="98"/>
      <c r="AP15" s="99"/>
      <c r="AQ15" s="101"/>
      <c r="AR15" s="98"/>
      <c r="AS15" s="98"/>
      <c r="AT15" s="98"/>
      <c r="AU15" s="99"/>
      <c r="AV15" s="100"/>
      <c r="AW15" s="101"/>
      <c r="AX15" s="99"/>
      <c r="AY15" s="100"/>
      <c r="AZ15" s="100"/>
      <c r="BA15" s="100"/>
      <c r="BB15" s="100"/>
      <c r="BC15" s="101"/>
      <c r="BD15" s="99"/>
      <c r="BE15" s="101"/>
      <c r="BF15" s="98"/>
      <c r="BG15" s="99"/>
      <c r="BH15" s="100"/>
      <c r="BI15" s="101">
        <v>46.9</v>
      </c>
      <c r="BJ15" s="99">
        <v>164.4</v>
      </c>
      <c r="BK15" s="100">
        <v>165.5</v>
      </c>
      <c r="BL15" s="100">
        <v>165.6</v>
      </c>
      <c r="BM15" s="100"/>
      <c r="BN15" s="100"/>
      <c r="BO15" s="100"/>
      <c r="BP15" s="100"/>
      <c r="BQ15" s="100">
        <v>363.6</v>
      </c>
      <c r="BR15" s="100"/>
      <c r="BS15" s="100">
        <v>110.5</v>
      </c>
      <c r="BT15" s="100">
        <v>206.5</v>
      </c>
      <c r="BU15" s="100">
        <v>206.1</v>
      </c>
      <c r="BV15" s="100">
        <v>206</v>
      </c>
      <c r="BW15" s="101"/>
      <c r="BX15" s="99">
        <v>17.399999999999999</v>
      </c>
      <c r="BY15" s="101">
        <v>44.1</v>
      </c>
      <c r="BZ15" s="98"/>
      <c r="CA15" s="99"/>
      <c r="CB15" s="100"/>
      <c r="CC15" s="100"/>
      <c r="CD15" s="100"/>
      <c r="CE15" s="100"/>
      <c r="CF15" s="100">
        <v>118.1</v>
      </c>
      <c r="CG15" s="100"/>
      <c r="CH15" s="100"/>
      <c r="CI15" s="100"/>
      <c r="CJ15" s="100"/>
      <c r="CK15" s="100"/>
      <c r="CL15" s="101">
        <v>191.2</v>
      </c>
      <c r="CM15" s="99">
        <v>180.6</v>
      </c>
      <c r="CN15" s="100">
        <v>180.5</v>
      </c>
      <c r="CO15" s="100">
        <v>181.3</v>
      </c>
      <c r="CP15" s="101">
        <v>181</v>
      </c>
      <c r="CQ15" s="99"/>
      <c r="CR15" s="101">
        <v>319</v>
      </c>
      <c r="CS15" s="99"/>
      <c r="CT15" s="101"/>
      <c r="CU15" s="99"/>
      <c r="CV15" s="100"/>
      <c r="CW15" s="102"/>
      <c r="CX15" s="99"/>
      <c r="CY15" s="100"/>
      <c r="CZ15" s="100"/>
      <c r="DA15" s="101"/>
      <c r="DB15" s="99"/>
      <c r="DC15" s="100"/>
      <c r="DD15" s="100"/>
      <c r="DE15" s="100"/>
      <c r="DF15" s="100"/>
      <c r="DG15" s="100"/>
      <c r="DH15" s="100"/>
      <c r="DI15" s="100"/>
      <c r="DJ15" s="100"/>
      <c r="DK15" s="100"/>
      <c r="DL15" s="100"/>
      <c r="DM15" s="101"/>
      <c r="DN15" s="103"/>
      <c r="DO15" s="104"/>
      <c r="DP15" s="104"/>
      <c r="DQ15" s="105"/>
      <c r="DR15" s="99"/>
      <c r="DS15" s="100"/>
      <c r="DT15" s="100"/>
      <c r="DU15" s="101"/>
      <c r="DV15" s="98"/>
      <c r="DW15" s="99"/>
      <c r="DX15" s="100"/>
      <c r="DY15" s="100"/>
      <c r="DZ15" s="100"/>
      <c r="EA15" s="100"/>
      <c r="EB15" s="102"/>
      <c r="EC15" s="1"/>
      <c r="ED15" s="98"/>
      <c r="EE15" s="98"/>
      <c r="EF15" s="98"/>
      <c r="EG15" s="98"/>
      <c r="EH15" s="98"/>
      <c r="EI15" s="98"/>
      <c r="EJ15" s="98"/>
      <c r="EK15" s="98"/>
      <c r="EL15" s="99"/>
      <c r="EM15" s="101"/>
      <c r="EN15" s="99"/>
      <c r="EO15" s="101"/>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98"/>
      <c r="GW15" s="99"/>
      <c r="GX15" s="101"/>
      <c r="GY15" s="98"/>
      <c r="GZ15" s="98"/>
      <c r="HA15" s="98"/>
      <c r="HB15" s="98"/>
      <c r="HC15" s="98"/>
      <c r="HD15" s="1"/>
      <c r="HE15" s="98"/>
      <c r="HF15" s="98"/>
      <c r="HG15" s="98"/>
      <c r="HH15" s="98"/>
      <c r="HI15" s="98"/>
      <c r="HJ15" s="98"/>
      <c r="HK15" s="99"/>
      <c r="HL15" s="101"/>
      <c r="HM15" s="1"/>
      <c r="HN15" s="101">
        <v>3437.567</v>
      </c>
      <c r="HO15" s="100">
        <v>3400.2339999999999</v>
      </c>
      <c r="HP15" s="100">
        <v>1070.2</v>
      </c>
    </row>
    <row r="16" spans="1:224" x14ac:dyDescent="0.25">
      <c r="A16" s="1"/>
      <c r="B16" s="244">
        <v>0.20833333333333334</v>
      </c>
      <c r="C16" s="98"/>
      <c r="D16" s="99"/>
      <c r="E16" s="100"/>
      <c r="F16" s="100">
        <v>8.8000000000000007</v>
      </c>
      <c r="G16" s="101">
        <v>8.5</v>
      </c>
      <c r="H16" s="99"/>
      <c r="I16" s="101"/>
      <c r="J16" s="99">
        <v>81.099999999999994</v>
      </c>
      <c r="K16" s="101"/>
      <c r="L16" s="99"/>
      <c r="M16" s="100"/>
      <c r="N16" s="100"/>
      <c r="O16" s="100"/>
      <c r="P16" s="100"/>
      <c r="Q16" s="100"/>
      <c r="R16" s="100"/>
      <c r="S16" s="101"/>
      <c r="T16" s="99">
        <v>18.100000000000001</v>
      </c>
      <c r="U16" s="100">
        <v>19.2</v>
      </c>
      <c r="V16" s="101">
        <v>1.1000000000000001</v>
      </c>
      <c r="W16" s="98"/>
      <c r="X16" s="99"/>
      <c r="Y16" s="100"/>
      <c r="Z16" s="101">
        <v>23.1</v>
      </c>
      <c r="AA16" s="99"/>
      <c r="AB16" s="100"/>
      <c r="AC16" s="100"/>
      <c r="AD16" s="100"/>
      <c r="AE16" s="100">
        <v>11.4</v>
      </c>
      <c r="AF16" s="100">
        <v>23.9</v>
      </c>
      <c r="AG16" s="101">
        <v>10.199999999999999</v>
      </c>
      <c r="AH16" s="98"/>
      <c r="AI16" s="98"/>
      <c r="AJ16" s="98">
        <v>175.9</v>
      </c>
      <c r="AK16" s="99"/>
      <c r="AL16" s="101">
        <v>7.8</v>
      </c>
      <c r="AM16" s="99"/>
      <c r="AN16" s="101"/>
      <c r="AO16" s="98"/>
      <c r="AP16" s="99"/>
      <c r="AQ16" s="101"/>
      <c r="AR16" s="98"/>
      <c r="AS16" s="98"/>
      <c r="AT16" s="98"/>
      <c r="AU16" s="99"/>
      <c r="AV16" s="100"/>
      <c r="AW16" s="101"/>
      <c r="AX16" s="99"/>
      <c r="AY16" s="100"/>
      <c r="AZ16" s="100"/>
      <c r="BA16" s="100"/>
      <c r="BB16" s="100"/>
      <c r="BC16" s="101"/>
      <c r="BD16" s="99"/>
      <c r="BE16" s="101"/>
      <c r="BF16" s="98"/>
      <c r="BG16" s="99"/>
      <c r="BH16" s="100"/>
      <c r="BI16" s="101">
        <v>46.9</v>
      </c>
      <c r="BJ16" s="99">
        <v>164.4</v>
      </c>
      <c r="BK16" s="100">
        <v>165.5</v>
      </c>
      <c r="BL16" s="100">
        <v>165.6</v>
      </c>
      <c r="BM16" s="100"/>
      <c r="BN16" s="100"/>
      <c r="BO16" s="100"/>
      <c r="BP16" s="100"/>
      <c r="BQ16" s="100">
        <v>363.6</v>
      </c>
      <c r="BR16" s="100"/>
      <c r="BS16" s="100">
        <v>110.5</v>
      </c>
      <c r="BT16" s="100">
        <v>206.5</v>
      </c>
      <c r="BU16" s="100">
        <v>206.1</v>
      </c>
      <c r="BV16" s="100">
        <v>206</v>
      </c>
      <c r="BW16" s="101"/>
      <c r="BX16" s="99">
        <v>17.399999999999999</v>
      </c>
      <c r="BY16" s="101">
        <v>44.1</v>
      </c>
      <c r="BZ16" s="98"/>
      <c r="CA16" s="99"/>
      <c r="CB16" s="100"/>
      <c r="CC16" s="100"/>
      <c r="CD16" s="100"/>
      <c r="CE16" s="100"/>
      <c r="CF16" s="100">
        <v>118.1</v>
      </c>
      <c r="CG16" s="100"/>
      <c r="CH16" s="100"/>
      <c r="CI16" s="100"/>
      <c r="CJ16" s="100"/>
      <c r="CK16" s="100"/>
      <c r="CL16" s="101">
        <v>191.2</v>
      </c>
      <c r="CM16" s="99">
        <v>180.6</v>
      </c>
      <c r="CN16" s="100">
        <v>180.5</v>
      </c>
      <c r="CO16" s="100">
        <v>181.3</v>
      </c>
      <c r="CP16" s="101">
        <v>181</v>
      </c>
      <c r="CQ16" s="99"/>
      <c r="CR16" s="101">
        <v>319</v>
      </c>
      <c r="CS16" s="99"/>
      <c r="CT16" s="101"/>
      <c r="CU16" s="99"/>
      <c r="CV16" s="100"/>
      <c r="CW16" s="102"/>
      <c r="CX16" s="99"/>
      <c r="CY16" s="100"/>
      <c r="CZ16" s="100"/>
      <c r="DA16" s="101"/>
      <c r="DB16" s="99"/>
      <c r="DC16" s="100"/>
      <c r="DD16" s="100"/>
      <c r="DE16" s="100"/>
      <c r="DF16" s="100"/>
      <c r="DG16" s="100"/>
      <c r="DH16" s="100"/>
      <c r="DI16" s="100"/>
      <c r="DJ16" s="100"/>
      <c r="DK16" s="100"/>
      <c r="DL16" s="100"/>
      <c r="DM16" s="101"/>
      <c r="DN16" s="103"/>
      <c r="DO16" s="104"/>
      <c r="DP16" s="104"/>
      <c r="DQ16" s="105"/>
      <c r="DR16" s="99"/>
      <c r="DS16" s="100"/>
      <c r="DT16" s="100"/>
      <c r="DU16" s="101"/>
      <c r="DV16" s="98"/>
      <c r="DW16" s="99"/>
      <c r="DX16" s="100"/>
      <c r="DY16" s="100"/>
      <c r="DZ16" s="100"/>
      <c r="EA16" s="100"/>
      <c r="EB16" s="102"/>
      <c r="EC16" s="1"/>
      <c r="ED16" s="98"/>
      <c r="EE16" s="98"/>
      <c r="EF16" s="98"/>
      <c r="EG16" s="98"/>
      <c r="EH16" s="98"/>
      <c r="EI16" s="98"/>
      <c r="EJ16" s="98"/>
      <c r="EK16" s="98"/>
      <c r="EL16" s="99"/>
      <c r="EM16" s="101"/>
      <c r="EN16" s="99"/>
      <c r="EO16" s="101"/>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98"/>
      <c r="GW16" s="99"/>
      <c r="GX16" s="101"/>
      <c r="GY16" s="98"/>
      <c r="GZ16" s="98"/>
      <c r="HA16" s="98"/>
      <c r="HB16" s="98"/>
      <c r="HC16" s="98"/>
      <c r="HD16" s="1"/>
      <c r="HE16" s="98"/>
      <c r="HF16" s="98"/>
      <c r="HG16" s="98"/>
      <c r="HH16" s="98"/>
      <c r="HI16" s="98"/>
      <c r="HJ16" s="98"/>
      <c r="HK16" s="99"/>
      <c r="HL16" s="101"/>
      <c r="HM16" s="1"/>
      <c r="HN16" s="101">
        <v>3437.567</v>
      </c>
      <c r="HO16" s="100">
        <v>3400.2339999999999</v>
      </c>
      <c r="HP16" s="100">
        <v>1070.2</v>
      </c>
    </row>
    <row r="17" spans="1:224" x14ac:dyDescent="0.25">
      <c r="A17" s="1"/>
      <c r="B17" s="244">
        <v>0.22916666666666666</v>
      </c>
      <c r="C17" s="98"/>
      <c r="D17" s="99"/>
      <c r="E17" s="100"/>
      <c r="F17" s="100">
        <v>8.8000000000000007</v>
      </c>
      <c r="G17" s="101">
        <v>8.5</v>
      </c>
      <c r="H17" s="99"/>
      <c r="I17" s="101"/>
      <c r="J17" s="99">
        <v>81.099999999999994</v>
      </c>
      <c r="K17" s="101"/>
      <c r="L17" s="99"/>
      <c r="M17" s="100"/>
      <c r="N17" s="100"/>
      <c r="O17" s="100"/>
      <c r="P17" s="100"/>
      <c r="Q17" s="100"/>
      <c r="R17" s="100"/>
      <c r="S17" s="101"/>
      <c r="T17" s="99">
        <v>18.100000000000001</v>
      </c>
      <c r="U17" s="100">
        <v>19.2</v>
      </c>
      <c r="V17" s="101">
        <v>1.1000000000000001</v>
      </c>
      <c r="W17" s="98"/>
      <c r="X17" s="99"/>
      <c r="Y17" s="100"/>
      <c r="Z17" s="101">
        <v>23.1</v>
      </c>
      <c r="AA17" s="99"/>
      <c r="AB17" s="100"/>
      <c r="AC17" s="100"/>
      <c r="AD17" s="100"/>
      <c r="AE17" s="100">
        <v>11.4</v>
      </c>
      <c r="AF17" s="100">
        <v>23.9</v>
      </c>
      <c r="AG17" s="101">
        <v>10.199999999999999</v>
      </c>
      <c r="AH17" s="98"/>
      <c r="AI17" s="98"/>
      <c r="AJ17" s="98">
        <v>175.9</v>
      </c>
      <c r="AK17" s="99"/>
      <c r="AL17" s="101">
        <v>7.8</v>
      </c>
      <c r="AM17" s="99"/>
      <c r="AN17" s="101"/>
      <c r="AO17" s="98"/>
      <c r="AP17" s="99"/>
      <c r="AQ17" s="101"/>
      <c r="AR17" s="98"/>
      <c r="AS17" s="98"/>
      <c r="AT17" s="98"/>
      <c r="AU17" s="99"/>
      <c r="AV17" s="100"/>
      <c r="AW17" s="101"/>
      <c r="AX17" s="99"/>
      <c r="AY17" s="100"/>
      <c r="AZ17" s="100"/>
      <c r="BA17" s="100"/>
      <c r="BB17" s="100"/>
      <c r="BC17" s="101"/>
      <c r="BD17" s="99"/>
      <c r="BE17" s="101"/>
      <c r="BF17" s="98"/>
      <c r="BG17" s="99"/>
      <c r="BH17" s="100"/>
      <c r="BI17" s="101">
        <v>46.9</v>
      </c>
      <c r="BJ17" s="99">
        <v>164.4</v>
      </c>
      <c r="BK17" s="100">
        <v>165.5</v>
      </c>
      <c r="BL17" s="100">
        <v>165.6</v>
      </c>
      <c r="BM17" s="100"/>
      <c r="BN17" s="100"/>
      <c r="BO17" s="100"/>
      <c r="BP17" s="100"/>
      <c r="BQ17" s="100">
        <v>363.6</v>
      </c>
      <c r="BR17" s="100"/>
      <c r="BS17" s="100">
        <v>110.5</v>
      </c>
      <c r="BT17" s="100">
        <v>206.5</v>
      </c>
      <c r="BU17" s="100">
        <v>206.1</v>
      </c>
      <c r="BV17" s="100">
        <v>206</v>
      </c>
      <c r="BW17" s="101"/>
      <c r="BX17" s="99">
        <v>17.399999999999999</v>
      </c>
      <c r="BY17" s="101">
        <v>44.1</v>
      </c>
      <c r="BZ17" s="98"/>
      <c r="CA17" s="99"/>
      <c r="CB17" s="100"/>
      <c r="CC17" s="100"/>
      <c r="CD17" s="100"/>
      <c r="CE17" s="100"/>
      <c r="CF17" s="100">
        <v>118.1</v>
      </c>
      <c r="CG17" s="100"/>
      <c r="CH17" s="100"/>
      <c r="CI17" s="100"/>
      <c r="CJ17" s="100"/>
      <c r="CK17" s="100"/>
      <c r="CL17" s="101">
        <v>191.2</v>
      </c>
      <c r="CM17" s="99">
        <v>180.6</v>
      </c>
      <c r="CN17" s="100">
        <v>180.5</v>
      </c>
      <c r="CO17" s="100">
        <v>181.3</v>
      </c>
      <c r="CP17" s="101">
        <v>181</v>
      </c>
      <c r="CQ17" s="99"/>
      <c r="CR17" s="101">
        <v>319</v>
      </c>
      <c r="CS17" s="99"/>
      <c r="CT17" s="101"/>
      <c r="CU17" s="99"/>
      <c r="CV17" s="100"/>
      <c r="CW17" s="102"/>
      <c r="CX17" s="99"/>
      <c r="CY17" s="100"/>
      <c r="CZ17" s="100"/>
      <c r="DA17" s="101"/>
      <c r="DB17" s="99"/>
      <c r="DC17" s="100"/>
      <c r="DD17" s="100"/>
      <c r="DE17" s="100"/>
      <c r="DF17" s="100"/>
      <c r="DG17" s="100"/>
      <c r="DH17" s="100"/>
      <c r="DI17" s="100"/>
      <c r="DJ17" s="100"/>
      <c r="DK17" s="100"/>
      <c r="DL17" s="100"/>
      <c r="DM17" s="101"/>
      <c r="DN17" s="103"/>
      <c r="DO17" s="104"/>
      <c r="DP17" s="104"/>
      <c r="DQ17" s="105"/>
      <c r="DR17" s="99"/>
      <c r="DS17" s="100"/>
      <c r="DT17" s="100"/>
      <c r="DU17" s="101"/>
      <c r="DV17" s="98"/>
      <c r="DW17" s="99"/>
      <c r="DX17" s="100"/>
      <c r="DY17" s="100"/>
      <c r="DZ17" s="100"/>
      <c r="EA17" s="100"/>
      <c r="EB17" s="102"/>
      <c r="EC17" s="1"/>
      <c r="ED17" s="98"/>
      <c r="EE17" s="98"/>
      <c r="EF17" s="98"/>
      <c r="EG17" s="98"/>
      <c r="EH17" s="98"/>
      <c r="EI17" s="98"/>
      <c r="EJ17" s="98"/>
      <c r="EK17" s="98"/>
      <c r="EL17" s="99"/>
      <c r="EM17" s="101"/>
      <c r="EN17" s="99"/>
      <c r="EO17" s="101"/>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98"/>
      <c r="GW17" s="99"/>
      <c r="GX17" s="101"/>
      <c r="GY17" s="98"/>
      <c r="GZ17" s="98"/>
      <c r="HA17" s="98"/>
      <c r="HB17" s="98"/>
      <c r="HC17" s="98"/>
      <c r="HD17" s="1"/>
      <c r="HE17" s="98"/>
      <c r="HF17" s="98"/>
      <c r="HG17" s="98"/>
      <c r="HH17" s="98"/>
      <c r="HI17" s="98"/>
      <c r="HJ17" s="98"/>
      <c r="HK17" s="99"/>
      <c r="HL17" s="101"/>
      <c r="HM17" s="1"/>
      <c r="HN17" s="101">
        <v>3437.567</v>
      </c>
      <c r="HO17" s="100">
        <v>3400.2339999999999</v>
      </c>
      <c r="HP17" s="100">
        <v>1070.2</v>
      </c>
    </row>
    <row r="18" spans="1:224" x14ac:dyDescent="0.25">
      <c r="A18" s="1"/>
      <c r="B18" s="244">
        <v>0.25</v>
      </c>
      <c r="C18" s="98"/>
      <c r="D18" s="99"/>
      <c r="E18" s="100"/>
      <c r="F18" s="100">
        <v>8.8000000000000007</v>
      </c>
      <c r="G18" s="101">
        <v>8.5</v>
      </c>
      <c r="H18" s="99"/>
      <c r="I18" s="101"/>
      <c r="J18" s="99">
        <v>81.099999999999994</v>
      </c>
      <c r="K18" s="101"/>
      <c r="L18" s="99"/>
      <c r="M18" s="100"/>
      <c r="N18" s="100"/>
      <c r="O18" s="100"/>
      <c r="P18" s="100"/>
      <c r="Q18" s="100"/>
      <c r="R18" s="100"/>
      <c r="S18" s="101"/>
      <c r="T18" s="99">
        <v>18.100000000000001</v>
      </c>
      <c r="U18" s="100">
        <v>19.2</v>
      </c>
      <c r="V18" s="101">
        <v>1.1000000000000001</v>
      </c>
      <c r="W18" s="98"/>
      <c r="X18" s="99"/>
      <c r="Y18" s="100"/>
      <c r="Z18" s="101">
        <v>23.1</v>
      </c>
      <c r="AA18" s="99"/>
      <c r="AB18" s="100"/>
      <c r="AC18" s="100"/>
      <c r="AD18" s="100"/>
      <c r="AE18" s="100">
        <v>11.4</v>
      </c>
      <c r="AF18" s="100">
        <v>23.9</v>
      </c>
      <c r="AG18" s="101">
        <v>10.199999999999999</v>
      </c>
      <c r="AH18" s="98"/>
      <c r="AI18" s="98"/>
      <c r="AJ18" s="98">
        <v>175.9</v>
      </c>
      <c r="AK18" s="99"/>
      <c r="AL18" s="101">
        <v>7.8</v>
      </c>
      <c r="AM18" s="99"/>
      <c r="AN18" s="101"/>
      <c r="AO18" s="98"/>
      <c r="AP18" s="99"/>
      <c r="AQ18" s="101"/>
      <c r="AR18" s="98"/>
      <c r="AS18" s="98"/>
      <c r="AT18" s="98"/>
      <c r="AU18" s="99"/>
      <c r="AV18" s="100"/>
      <c r="AW18" s="101"/>
      <c r="AX18" s="99"/>
      <c r="AY18" s="100"/>
      <c r="AZ18" s="100"/>
      <c r="BA18" s="100"/>
      <c r="BB18" s="100"/>
      <c r="BC18" s="101"/>
      <c r="BD18" s="99"/>
      <c r="BE18" s="101"/>
      <c r="BF18" s="98"/>
      <c r="BG18" s="99"/>
      <c r="BH18" s="100"/>
      <c r="BI18" s="101">
        <v>46.9</v>
      </c>
      <c r="BJ18" s="99">
        <v>164.4</v>
      </c>
      <c r="BK18" s="100">
        <v>165.5</v>
      </c>
      <c r="BL18" s="100">
        <v>165.6</v>
      </c>
      <c r="BM18" s="100"/>
      <c r="BN18" s="100"/>
      <c r="BO18" s="100"/>
      <c r="BP18" s="100"/>
      <c r="BQ18" s="100">
        <v>363.6</v>
      </c>
      <c r="BR18" s="100"/>
      <c r="BS18" s="100">
        <v>110.5</v>
      </c>
      <c r="BT18" s="100">
        <v>206.5</v>
      </c>
      <c r="BU18" s="100">
        <v>206.1</v>
      </c>
      <c r="BV18" s="100">
        <v>206</v>
      </c>
      <c r="BW18" s="101"/>
      <c r="BX18" s="99">
        <v>17.399999999999999</v>
      </c>
      <c r="BY18" s="101">
        <v>44.1</v>
      </c>
      <c r="BZ18" s="98"/>
      <c r="CA18" s="99"/>
      <c r="CB18" s="100"/>
      <c r="CC18" s="100"/>
      <c r="CD18" s="100"/>
      <c r="CE18" s="100"/>
      <c r="CF18" s="100">
        <v>118.1</v>
      </c>
      <c r="CG18" s="100"/>
      <c r="CH18" s="100"/>
      <c r="CI18" s="100"/>
      <c r="CJ18" s="100"/>
      <c r="CK18" s="100"/>
      <c r="CL18" s="101">
        <v>191.2</v>
      </c>
      <c r="CM18" s="99">
        <v>180.6</v>
      </c>
      <c r="CN18" s="100">
        <v>180.5</v>
      </c>
      <c r="CO18" s="100">
        <v>181.3</v>
      </c>
      <c r="CP18" s="101">
        <v>181</v>
      </c>
      <c r="CQ18" s="99"/>
      <c r="CR18" s="101">
        <v>319</v>
      </c>
      <c r="CS18" s="99"/>
      <c r="CT18" s="101"/>
      <c r="CU18" s="99"/>
      <c r="CV18" s="100"/>
      <c r="CW18" s="102"/>
      <c r="CX18" s="99"/>
      <c r="CY18" s="100"/>
      <c r="CZ18" s="100"/>
      <c r="DA18" s="101"/>
      <c r="DB18" s="99"/>
      <c r="DC18" s="100"/>
      <c r="DD18" s="100"/>
      <c r="DE18" s="100"/>
      <c r="DF18" s="100"/>
      <c r="DG18" s="100"/>
      <c r="DH18" s="100"/>
      <c r="DI18" s="100"/>
      <c r="DJ18" s="100"/>
      <c r="DK18" s="100"/>
      <c r="DL18" s="100"/>
      <c r="DM18" s="101"/>
      <c r="DN18" s="103"/>
      <c r="DO18" s="104"/>
      <c r="DP18" s="104"/>
      <c r="DQ18" s="105"/>
      <c r="DR18" s="99"/>
      <c r="DS18" s="100"/>
      <c r="DT18" s="100"/>
      <c r="DU18" s="101"/>
      <c r="DV18" s="98"/>
      <c r="DW18" s="99"/>
      <c r="DX18" s="100"/>
      <c r="DY18" s="100"/>
      <c r="DZ18" s="100"/>
      <c r="EA18" s="100"/>
      <c r="EB18" s="102"/>
      <c r="EC18" s="1"/>
      <c r="ED18" s="98"/>
      <c r="EE18" s="98"/>
      <c r="EF18" s="98"/>
      <c r="EG18" s="98"/>
      <c r="EH18" s="98"/>
      <c r="EI18" s="98"/>
      <c r="EJ18" s="98"/>
      <c r="EK18" s="98"/>
      <c r="EL18" s="99"/>
      <c r="EM18" s="101"/>
      <c r="EN18" s="99"/>
      <c r="EO18" s="101"/>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98"/>
      <c r="GW18" s="99"/>
      <c r="GX18" s="101"/>
      <c r="GY18" s="98"/>
      <c r="GZ18" s="98"/>
      <c r="HA18" s="98"/>
      <c r="HB18" s="98"/>
      <c r="HC18" s="98"/>
      <c r="HD18" s="1"/>
      <c r="HE18" s="98"/>
      <c r="HF18" s="98"/>
      <c r="HG18" s="98"/>
      <c r="HH18" s="98"/>
      <c r="HI18" s="98"/>
      <c r="HJ18" s="98"/>
      <c r="HK18" s="99"/>
      <c r="HL18" s="101"/>
      <c r="HM18" s="1"/>
      <c r="HN18" s="101">
        <v>3437.567</v>
      </c>
      <c r="HO18" s="100">
        <v>3400.2339999999999</v>
      </c>
      <c r="HP18" s="100">
        <v>1070.2</v>
      </c>
    </row>
    <row r="19" spans="1:224" x14ac:dyDescent="0.25">
      <c r="A19" s="1"/>
      <c r="B19" s="244">
        <v>0.27083333333333331</v>
      </c>
      <c r="C19" s="98"/>
      <c r="D19" s="99"/>
      <c r="E19" s="100"/>
      <c r="F19" s="100">
        <v>8.8000000000000007</v>
      </c>
      <c r="G19" s="101">
        <v>8.5</v>
      </c>
      <c r="H19" s="99"/>
      <c r="I19" s="101"/>
      <c r="J19" s="99">
        <v>81.099999999999994</v>
      </c>
      <c r="K19" s="101"/>
      <c r="L19" s="99"/>
      <c r="M19" s="100"/>
      <c r="N19" s="100"/>
      <c r="O19" s="100"/>
      <c r="P19" s="100"/>
      <c r="Q19" s="100"/>
      <c r="R19" s="100"/>
      <c r="S19" s="101"/>
      <c r="T19" s="99">
        <v>18.100000000000001</v>
      </c>
      <c r="U19" s="100">
        <v>19.2</v>
      </c>
      <c r="V19" s="101"/>
      <c r="W19" s="98"/>
      <c r="X19" s="99"/>
      <c r="Y19" s="100"/>
      <c r="Z19" s="101">
        <v>23.1</v>
      </c>
      <c r="AA19" s="99"/>
      <c r="AB19" s="100"/>
      <c r="AC19" s="100"/>
      <c r="AD19" s="100"/>
      <c r="AE19" s="100">
        <v>11.4</v>
      </c>
      <c r="AF19" s="100">
        <v>23.9</v>
      </c>
      <c r="AG19" s="101">
        <v>10.199999999999999</v>
      </c>
      <c r="AH19" s="98"/>
      <c r="AI19" s="98"/>
      <c r="AJ19" s="98">
        <v>175.9</v>
      </c>
      <c r="AK19" s="99"/>
      <c r="AL19" s="101">
        <v>7.8</v>
      </c>
      <c r="AM19" s="99"/>
      <c r="AN19" s="101"/>
      <c r="AO19" s="98"/>
      <c r="AP19" s="99"/>
      <c r="AQ19" s="101"/>
      <c r="AR19" s="98"/>
      <c r="AS19" s="98"/>
      <c r="AT19" s="98"/>
      <c r="AU19" s="99"/>
      <c r="AV19" s="100"/>
      <c r="AW19" s="101"/>
      <c r="AX19" s="99"/>
      <c r="AY19" s="100"/>
      <c r="AZ19" s="100"/>
      <c r="BA19" s="100"/>
      <c r="BB19" s="100"/>
      <c r="BC19" s="101"/>
      <c r="BD19" s="99"/>
      <c r="BE19" s="101"/>
      <c r="BF19" s="98"/>
      <c r="BG19" s="99"/>
      <c r="BH19" s="100"/>
      <c r="BI19" s="101"/>
      <c r="BJ19" s="99">
        <v>164.4</v>
      </c>
      <c r="BK19" s="100">
        <v>165.5</v>
      </c>
      <c r="BL19" s="100">
        <v>165.6</v>
      </c>
      <c r="BM19" s="100"/>
      <c r="BN19" s="100"/>
      <c r="BO19" s="100"/>
      <c r="BP19" s="100"/>
      <c r="BQ19" s="100">
        <v>363.6</v>
      </c>
      <c r="BR19" s="100"/>
      <c r="BS19" s="100">
        <v>110.5</v>
      </c>
      <c r="BT19" s="100">
        <v>206.5</v>
      </c>
      <c r="BU19" s="100">
        <v>206.1</v>
      </c>
      <c r="BV19" s="100">
        <v>206</v>
      </c>
      <c r="BW19" s="101"/>
      <c r="BX19" s="99">
        <v>17.399999999999999</v>
      </c>
      <c r="BY19" s="101">
        <v>44.1</v>
      </c>
      <c r="BZ19" s="98"/>
      <c r="CA19" s="99"/>
      <c r="CB19" s="100"/>
      <c r="CC19" s="100"/>
      <c r="CD19" s="100"/>
      <c r="CE19" s="100"/>
      <c r="CF19" s="100">
        <v>118.1</v>
      </c>
      <c r="CG19" s="100"/>
      <c r="CH19" s="100"/>
      <c r="CI19" s="100"/>
      <c r="CJ19" s="100"/>
      <c r="CK19" s="100"/>
      <c r="CL19" s="101">
        <v>191.2</v>
      </c>
      <c r="CM19" s="99">
        <v>180.6</v>
      </c>
      <c r="CN19" s="100">
        <v>180.5</v>
      </c>
      <c r="CO19" s="100">
        <v>181.3</v>
      </c>
      <c r="CP19" s="101">
        <v>181</v>
      </c>
      <c r="CQ19" s="99"/>
      <c r="CR19" s="101">
        <v>319</v>
      </c>
      <c r="CS19" s="99"/>
      <c r="CT19" s="101"/>
      <c r="CU19" s="99"/>
      <c r="CV19" s="100"/>
      <c r="CW19" s="102"/>
      <c r="CX19" s="99"/>
      <c r="CY19" s="100"/>
      <c r="CZ19" s="100"/>
      <c r="DA19" s="101"/>
      <c r="DB19" s="99"/>
      <c r="DC19" s="100"/>
      <c r="DD19" s="100"/>
      <c r="DE19" s="100"/>
      <c r="DF19" s="100"/>
      <c r="DG19" s="100"/>
      <c r="DH19" s="100"/>
      <c r="DI19" s="100"/>
      <c r="DJ19" s="100"/>
      <c r="DK19" s="100"/>
      <c r="DL19" s="100"/>
      <c r="DM19" s="101"/>
      <c r="DN19" s="103"/>
      <c r="DO19" s="104"/>
      <c r="DP19" s="104"/>
      <c r="DQ19" s="105"/>
      <c r="DR19" s="99"/>
      <c r="DS19" s="100"/>
      <c r="DT19" s="100"/>
      <c r="DU19" s="101"/>
      <c r="DV19" s="98"/>
      <c r="DW19" s="99"/>
      <c r="DX19" s="100"/>
      <c r="DY19" s="100"/>
      <c r="DZ19" s="100"/>
      <c r="EA19" s="100"/>
      <c r="EB19" s="102"/>
      <c r="EC19" s="1"/>
      <c r="ED19" s="98"/>
      <c r="EE19" s="98"/>
      <c r="EF19" s="98"/>
      <c r="EG19" s="98"/>
      <c r="EH19" s="98"/>
      <c r="EI19" s="98"/>
      <c r="EJ19" s="98"/>
      <c r="EK19" s="98"/>
      <c r="EL19" s="99"/>
      <c r="EM19" s="101"/>
      <c r="EN19" s="99"/>
      <c r="EO19" s="101"/>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98"/>
      <c r="GW19" s="99"/>
      <c r="GX19" s="101"/>
      <c r="GY19" s="98"/>
      <c r="GZ19" s="98"/>
      <c r="HA19" s="98"/>
      <c r="HB19" s="98"/>
      <c r="HC19" s="98"/>
      <c r="HD19" s="1"/>
      <c r="HE19" s="98"/>
      <c r="HF19" s="98"/>
      <c r="HG19" s="98"/>
      <c r="HH19" s="98"/>
      <c r="HI19" s="98"/>
      <c r="HJ19" s="98"/>
      <c r="HK19" s="99"/>
      <c r="HL19" s="101"/>
      <c r="HM19" s="1"/>
      <c r="HN19" s="101">
        <v>3389.6289999999999</v>
      </c>
      <c r="HO19" s="100">
        <v>3352.2959999999998</v>
      </c>
      <c r="HP19" s="100">
        <v>1070.2</v>
      </c>
    </row>
    <row r="20" spans="1:224" x14ac:dyDescent="0.25">
      <c r="A20" s="1"/>
      <c r="B20" s="244">
        <v>0.29166666666666669</v>
      </c>
      <c r="C20" s="98"/>
      <c r="D20" s="99"/>
      <c r="E20" s="100"/>
      <c r="F20" s="100">
        <v>8.8000000000000007</v>
      </c>
      <c r="G20" s="101">
        <v>8.5</v>
      </c>
      <c r="H20" s="99"/>
      <c r="I20" s="101"/>
      <c r="J20" s="99">
        <v>81.099999999999994</v>
      </c>
      <c r="K20" s="101"/>
      <c r="L20" s="99"/>
      <c r="M20" s="100"/>
      <c r="N20" s="100"/>
      <c r="O20" s="100"/>
      <c r="P20" s="100"/>
      <c r="Q20" s="100"/>
      <c r="R20" s="100"/>
      <c r="S20" s="101"/>
      <c r="T20" s="99">
        <v>18.100000000000001</v>
      </c>
      <c r="U20" s="100">
        <v>19.2</v>
      </c>
      <c r="V20" s="101"/>
      <c r="W20" s="98"/>
      <c r="X20" s="99"/>
      <c r="Y20" s="100"/>
      <c r="Z20" s="101">
        <v>23.1</v>
      </c>
      <c r="AA20" s="99"/>
      <c r="AB20" s="100"/>
      <c r="AC20" s="100"/>
      <c r="AD20" s="100"/>
      <c r="AE20" s="100">
        <v>11.4</v>
      </c>
      <c r="AF20" s="100">
        <v>23.9</v>
      </c>
      <c r="AG20" s="101">
        <v>10.199999999999999</v>
      </c>
      <c r="AH20" s="98"/>
      <c r="AI20" s="98"/>
      <c r="AJ20" s="98">
        <v>175.9</v>
      </c>
      <c r="AK20" s="99"/>
      <c r="AL20" s="101">
        <v>7.8</v>
      </c>
      <c r="AM20" s="99"/>
      <c r="AN20" s="101"/>
      <c r="AO20" s="98"/>
      <c r="AP20" s="99"/>
      <c r="AQ20" s="101"/>
      <c r="AR20" s="98"/>
      <c r="AS20" s="98"/>
      <c r="AT20" s="98"/>
      <c r="AU20" s="99"/>
      <c r="AV20" s="100"/>
      <c r="AW20" s="101"/>
      <c r="AX20" s="99"/>
      <c r="AY20" s="100"/>
      <c r="AZ20" s="100"/>
      <c r="BA20" s="100"/>
      <c r="BB20" s="100"/>
      <c r="BC20" s="101"/>
      <c r="BD20" s="99"/>
      <c r="BE20" s="101"/>
      <c r="BF20" s="98"/>
      <c r="BG20" s="99"/>
      <c r="BH20" s="100"/>
      <c r="BI20" s="101"/>
      <c r="BJ20" s="99">
        <v>164.4</v>
      </c>
      <c r="BK20" s="100">
        <v>165.5</v>
      </c>
      <c r="BL20" s="100">
        <v>165.6</v>
      </c>
      <c r="BM20" s="100"/>
      <c r="BN20" s="100"/>
      <c r="BO20" s="100"/>
      <c r="BP20" s="100"/>
      <c r="BQ20" s="100">
        <v>271.7</v>
      </c>
      <c r="BR20" s="100"/>
      <c r="BS20" s="100">
        <v>110.5</v>
      </c>
      <c r="BT20" s="100">
        <v>206.5</v>
      </c>
      <c r="BU20" s="100">
        <v>206.1</v>
      </c>
      <c r="BV20" s="100">
        <v>206</v>
      </c>
      <c r="BW20" s="101"/>
      <c r="BX20" s="99">
        <v>17.399999999999999</v>
      </c>
      <c r="BY20" s="101">
        <v>44.1</v>
      </c>
      <c r="BZ20" s="98"/>
      <c r="CA20" s="99"/>
      <c r="CB20" s="100"/>
      <c r="CC20" s="100"/>
      <c r="CD20" s="100"/>
      <c r="CE20" s="100"/>
      <c r="CF20" s="100">
        <v>118.1</v>
      </c>
      <c r="CG20" s="100"/>
      <c r="CH20" s="100"/>
      <c r="CI20" s="100"/>
      <c r="CJ20" s="100"/>
      <c r="CK20" s="100"/>
      <c r="CL20" s="101">
        <v>191.2</v>
      </c>
      <c r="CM20" s="99">
        <v>180.6</v>
      </c>
      <c r="CN20" s="100">
        <v>180.5</v>
      </c>
      <c r="CO20" s="100">
        <v>181.3</v>
      </c>
      <c r="CP20" s="101">
        <v>181</v>
      </c>
      <c r="CQ20" s="99"/>
      <c r="CR20" s="101">
        <v>319</v>
      </c>
      <c r="CS20" s="99"/>
      <c r="CT20" s="101"/>
      <c r="CU20" s="99"/>
      <c r="CV20" s="100"/>
      <c r="CW20" s="102"/>
      <c r="CX20" s="99"/>
      <c r="CY20" s="100"/>
      <c r="CZ20" s="100"/>
      <c r="DA20" s="101"/>
      <c r="DB20" s="99"/>
      <c r="DC20" s="100"/>
      <c r="DD20" s="100"/>
      <c r="DE20" s="100"/>
      <c r="DF20" s="100"/>
      <c r="DG20" s="100"/>
      <c r="DH20" s="100"/>
      <c r="DI20" s="100"/>
      <c r="DJ20" s="100"/>
      <c r="DK20" s="100"/>
      <c r="DL20" s="100"/>
      <c r="DM20" s="101"/>
      <c r="DN20" s="103"/>
      <c r="DO20" s="104"/>
      <c r="DP20" s="104"/>
      <c r="DQ20" s="105"/>
      <c r="DR20" s="99"/>
      <c r="DS20" s="100"/>
      <c r="DT20" s="100"/>
      <c r="DU20" s="101"/>
      <c r="DV20" s="98"/>
      <c r="DW20" s="99"/>
      <c r="DX20" s="100"/>
      <c r="DY20" s="100"/>
      <c r="DZ20" s="100"/>
      <c r="EA20" s="100"/>
      <c r="EB20" s="102"/>
      <c r="EC20" s="1"/>
      <c r="ED20" s="98"/>
      <c r="EE20" s="98"/>
      <c r="EF20" s="98"/>
      <c r="EG20" s="98"/>
      <c r="EH20" s="98"/>
      <c r="EI20" s="98"/>
      <c r="EJ20" s="98"/>
      <c r="EK20" s="98"/>
      <c r="EL20" s="99"/>
      <c r="EM20" s="101"/>
      <c r="EN20" s="99"/>
      <c r="EO20" s="101"/>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98"/>
      <c r="GW20" s="99"/>
      <c r="GX20" s="101"/>
      <c r="GY20" s="98"/>
      <c r="GZ20" s="98"/>
      <c r="HA20" s="98"/>
      <c r="HB20" s="98"/>
      <c r="HC20" s="98"/>
      <c r="HD20" s="1"/>
      <c r="HE20" s="98"/>
      <c r="HF20" s="98"/>
      <c r="HG20" s="98"/>
      <c r="HH20" s="98"/>
      <c r="HI20" s="98"/>
      <c r="HJ20" s="98"/>
      <c r="HK20" s="99"/>
      <c r="HL20" s="101"/>
      <c r="HM20" s="1"/>
      <c r="HN20" s="101">
        <v>3297.768</v>
      </c>
      <c r="HO20" s="100">
        <v>3260.4349999999999</v>
      </c>
      <c r="HP20" s="100">
        <v>1070.2</v>
      </c>
    </row>
    <row r="21" spans="1:224" x14ac:dyDescent="0.25">
      <c r="A21" s="1"/>
      <c r="B21" s="244">
        <v>0.3125</v>
      </c>
      <c r="C21" s="98"/>
      <c r="D21" s="99"/>
      <c r="E21" s="100"/>
      <c r="F21" s="100">
        <v>8.8000000000000007</v>
      </c>
      <c r="G21" s="101">
        <v>8.5</v>
      </c>
      <c r="H21" s="99"/>
      <c r="I21" s="101"/>
      <c r="J21" s="99">
        <v>81.099999999999994</v>
      </c>
      <c r="K21" s="101"/>
      <c r="L21" s="99"/>
      <c r="M21" s="100"/>
      <c r="N21" s="100"/>
      <c r="O21" s="100"/>
      <c r="P21" s="100"/>
      <c r="Q21" s="100"/>
      <c r="R21" s="100"/>
      <c r="S21" s="101"/>
      <c r="T21" s="99">
        <v>18.100000000000001</v>
      </c>
      <c r="U21" s="100">
        <v>19.2</v>
      </c>
      <c r="V21" s="101"/>
      <c r="W21" s="98"/>
      <c r="X21" s="99"/>
      <c r="Y21" s="100"/>
      <c r="Z21" s="101">
        <v>23.1</v>
      </c>
      <c r="AA21" s="99"/>
      <c r="AB21" s="100"/>
      <c r="AC21" s="100"/>
      <c r="AD21" s="100"/>
      <c r="AE21" s="100">
        <v>11.4</v>
      </c>
      <c r="AF21" s="100">
        <v>23.9</v>
      </c>
      <c r="AG21" s="101">
        <v>10.199999999999999</v>
      </c>
      <c r="AH21" s="98"/>
      <c r="AI21" s="98"/>
      <c r="AJ21" s="98">
        <v>175.9</v>
      </c>
      <c r="AK21" s="99"/>
      <c r="AL21" s="101">
        <v>7.8</v>
      </c>
      <c r="AM21" s="99"/>
      <c r="AN21" s="101"/>
      <c r="AO21" s="98"/>
      <c r="AP21" s="99"/>
      <c r="AQ21" s="101"/>
      <c r="AR21" s="98"/>
      <c r="AS21" s="98"/>
      <c r="AT21" s="98"/>
      <c r="AU21" s="99"/>
      <c r="AV21" s="100"/>
      <c r="AW21" s="101"/>
      <c r="AX21" s="99"/>
      <c r="AY21" s="100"/>
      <c r="AZ21" s="100"/>
      <c r="BA21" s="100"/>
      <c r="BB21" s="100"/>
      <c r="BC21" s="101"/>
      <c r="BD21" s="99"/>
      <c r="BE21" s="101"/>
      <c r="BF21" s="98"/>
      <c r="BG21" s="99"/>
      <c r="BH21" s="100"/>
      <c r="BI21" s="101"/>
      <c r="BJ21" s="99">
        <v>164.4</v>
      </c>
      <c r="BK21" s="100">
        <v>165.5</v>
      </c>
      <c r="BL21" s="100">
        <v>165.6</v>
      </c>
      <c r="BM21" s="100"/>
      <c r="BN21" s="100"/>
      <c r="BO21" s="100"/>
      <c r="BP21" s="100"/>
      <c r="BQ21" s="100">
        <v>271.7</v>
      </c>
      <c r="BR21" s="100"/>
      <c r="BS21" s="100">
        <v>110.5</v>
      </c>
      <c r="BT21" s="100">
        <v>206.5</v>
      </c>
      <c r="BU21" s="100">
        <v>206.1</v>
      </c>
      <c r="BV21" s="100">
        <v>206</v>
      </c>
      <c r="BW21" s="101"/>
      <c r="BX21" s="99">
        <v>17.399999999999999</v>
      </c>
      <c r="BY21" s="101">
        <v>44.1</v>
      </c>
      <c r="BZ21" s="98"/>
      <c r="CA21" s="99"/>
      <c r="CB21" s="100"/>
      <c r="CC21" s="100"/>
      <c r="CD21" s="100"/>
      <c r="CE21" s="100"/>
      <c r="CF21" s="100">
        <v>118.1</v>
      </c>
      <c r="CG21" s="100"/>
      <c r="CH21" s="100"/>
      <c r="CI21" s="100"/>
      <c r="CJ21" s="100"/>
      <c r="CK21" s="100"/>
      <c r="CL21" s="101">
        <v>191.2</v>
      </c>
      <c r="CM21" s="99">
        <v>180.6</v>
      </c>
      <c r="CN21" s="100">
        <v>180.5</v>
      </c>
      <c r="CO21" s="100">
        <v>181.3</v>
      </c>
      <c r="CP21" s="101">
        <v>181</v>
      </c>
      <c r="CQ21" s="99"/>
      <c r="CR21" s="101">
        <v>319</v>
      </c>
      <c r="CS21" s="99"/>
      <c r="CT21" s="101"/>
      <c r="CU21" s="99"/>
      <c r="CV21" s="100"/>
      <c r="CW21" s="102"/>
      <c r="CX21" s="99"/>
      <c r="CY21" s="100"/>
      <c r="CZ21" s="100"/>
      <c r="DA21" s="101"/>
      <c r="DB21" s="99"/>
      <c r="DC21" s="100"/>
      <c r="DD21" s="100"/>
      <c r="DE21" s="100"/>
      <c r="DF21" s="100"/>
      <c r="DG21" s="100"/>
      <c r="DH21" s="100"/>
      <c r="DI21" s="100"/>
      <c r="DJ21" s="100"/>
      <c r="DK21" s="100"/>
      <c r="DL21" s="100"/>
      <c r="DM21" s="101"/>
      <c r="DN21" s="103"/>
      <c r="DO21" s="104"/>
      <c r="DP21" s="104"/>
      <c r="DQ21" s="105"/>
      <c r="DR21" s="99"/>
      <c r="DS21" s="100"/>
      <c r="DT21" s="100"/>
      <c r="DU21" s="101"/>
      <c r="DV21" s="98"/>
      <c r="DW21" s="99"/>
      <c r="DX21" s="100"/>
      <c r="DY21" s="100"/>
      <c r="DZ21" s="100"/>
      <c r="EA21" s="100"/>
      <c r="EB21" s="102"/>
      <c r="EC21" s="1"/>
      <c r="ED21" s="98"/>
      <c r="EE21" s="98"/>
      <c r="EF21" s="98"/>
      <c r="EG21" s="98"/>
      <c r="EH21" s="98"/>
      <c r="EI21" s="98"/>
      <c r="EJ21" s="98"/>
      <c r="EK21" s="98"/>
      <c r="EL21" s="99"/>
      <c r="EM21" s="101"/>
      <c r="EN21" s="99"/>
      <c r="EO21" s="101"/>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98"/>
      <c r="GW21" s="99"/>
      <c r="GX21" s="101"/>
      <c r="GY21" s="98"/>
      <c r="GZ21" s="98"/>
      <c r="HA21" s="98"/>
      <c r="HB21" s="98"/>
      <c r="HC21" s="98"/>
      <c r="HD21" s="1"/>
      <c r="HE21" s="98"/>
      <c r="HF21" s="98"/>
      <c r="HG21" s="98"/>
      <c r="HH21" s="98"/>
      <c r="HI21" s="98"/>
      <c r="HJ21" s="98"/>
      <c r="HK21" s="99"/>
      <c r="HL21" s="101"/>
      <c r="HM21" s="1"/>
      <c r="HN21" s="101">
        <v>3297.768</v>
      </c>
      <c r="HO21" s="100">
        <v>3260.4349999999999</v>
      </c>
      <c r="HP21" s="100">
        <v>1070.2</v>
      </c>
    </row>
    <row r="22" spans="1:224" x14ac:dyDescent="0.25">
      <c r="A22" s="1"/>
      <c r="B22" s="244">
        <v>0.33333333333333331</v>
      </c>
      <c r="C22" s="98"/>
      <c r="D22" s="99"/>
      <c r="E22" s="100"/>
      <c r="F22" s="100">
        <v>8.8000000000000007</v>
      </c>
      <c r="G22" s="101">
        <v>8.5</v>
      </c>
      <c r="H22" s="99"/>
      <c r="I22" s="101"/>
      <c r="J22" s="99">
        <v>81.099999999999994</v>
      </c>
      <c r="K22" s="101"/>
      <c r="L22" s="99"/>
      <c r="M22" s="100"/>
      <c r="N22" s="100"/>
      <c r="O22" s="100"/>
      <c r="P22" s="100"/>
      <c r="Q22" s="100"/>
      <c r="R22" s="100"/>
      <c r="S22" s="101"/>
      <c r="T22" s="99">
        <v>18.100000000000001</v>
      </c>
      <c r="U22" s="100">
        <v>19.2</v>
      </c>
      <c r="V22" s="101"/>
      <c r="W22" s="98"/>
      <c r="X22" s="99"/>
      <c r="Y22" s="100"/>
      <c r="Z22" s="101">
        <v>23.1</v>
      </c>
      <c r="AA22" s="99"/>
      <c r="AB22" s="100"/>
      <c r="AC22" s="100"/>
      <c r="AD22" s="100"/>
      <c r="AE22" s="100">
        <v>11.4</v>
      </c>
      <c r="AF22" s="100">
        <v>23.9</v>
      </c>
      <c r="AG22" s="101">
        <v>10.199999999999999</v>
      </c>
      <c r="AH22" s="98"/>
      <c r="AI22" s="98"/>
      <c r="AJ22" s="98">
        <v>175.9</v>
      </c>
      <c r="AK22" s="99"/>
      <c r="AL22" s="101">
        <v>7.8</v>
      </c>
      <c r="AM22" s="99"/>
      <c r="AN22" s="101"/>
      <c r="AO22" s="98"/>
      <c r="AP22" s="99"/>
      <c r="AQ22" s="101"/>
      <c r="AR22" s="98"/>
      <c r="AS22" s="98"/>
      <c r="AT22" s="98"/>
      <c r="AU22" s="99"/>
      <c r="AV22" s="100"/>
      <c r="AW22" s="101"/>
      <c r="AX22" s="99"/>
      <c r="AY22" s="100"/>
      <c r="AZ22" s="100"/>
      <c r="BA22" s="100"/>
      <c r="BB22" s="100"/>
      <c r="BC22" s="101"/>
      <c r="BD22" s="99"/>
      <c r="BE22" s="101"/>
      <c r="BF22" s="98"/>
      <c r="BG22" s="99"/>
      <c r="BH22" s="100"/>
      <c r="BI22" s="101"/>
      <c r="BJ22" s="99">
        <v>164.4</v>
      </c>
      <c r="BK22" s="100">
        <v>165.5</v>
      </c>
      <c r="BL22" s="100">
        <v>165.6</v>
      </c>
      <c r="BM22" s="100"/>
      <c r="BN22" s="100"/>
      <c r="BO22" s="100"/>
      <c r="BP22" s="100"/>
      <c r="BQ22" s="100">
        <v>271.7</v>
      </c>
      <c r="BR22" s="100"/>
      <c r="BS22" s="100">
        <v>110.5</v>
      </c>
      <c r="BT22" s="100">
        <v>206.5</v>
      </c>
      <c r="BU22" s="100">
        <v>206.1</v>
      </c>
      <c r="BV22" s="100">
        <v>206</v>
      </c>
      <c r="BW22" s="101"/>
      <c r="BX22" s="99">
        <v>17.399999999999999</v>
      </c>
      <c r="BY22" s="101">
        <v>44.1</v>
      </c>
      <c r="BZ22" s="98"/>
      <c r="CA22" s="99"/>
      <c r="CB22" s="100"/>
      <c r="CC22" s="100"/>
      <c r="CD22" s="100"/>
      <c r="CE22" s="100"/>
      <c r="CF22" s="100">
        <v>118.1</v>
      </c>
      <c r="CG22" s="100"/>
      <c r="CH22" s="100"/>
      <c r="CI22" s="100"/>
      <c r="CJ22" s="100"/>
      <c r="CK22" s="100"/>
      <c r="CL22" s="101">
        <v>191.2</v>
      </c>
      <c r="CM22" s="99">
        <v>180.6</v>
      </c>
      <c r="CN22" s="100">
        <v>180.5</v>
      </c>
      <c r="CO22" s="100">
        <v>181.3</v>
      </c>
      <c r="CP22" s="101">
        <v>181</v>
      </c>
      <c r="CQ22" s="99"/>
      <c r="CR22" s="101">
        <v>319</v>
      </c>
      <c r="CS22" s="99"/>
      <c r="CT22" s="101"/>
      <c r="CU22" s="99"/>
      <c r="CV22" s="100"/>
      <c r="CW22" s="102"/>
      <c r="CX22" s="99"/>
      <c r="CY22" s="100"/>
      <c r="CZ22" s="100"/>
      <c r="DA22" s="101"/>
      <c r="DB22" s="99"/>
      <c r="DC22" s="100"/>
      <c r="DD22" s="100"/>
      <c r="DE22" s="100"/>
      <c r="DF22" s="100"/>
      <c r="DG22" s="100"/>
      <c r="DH22" s="100"/>
      <c r="DI22" s="100"/>
      <c r="DJ22" s="100"/>
      <c r="DK22" s="100"/>
      <c r="DL22" s="100"/>
      <c r="DM22" s="101"/>
      <c r="DN22" s="103"/>
      <c r="DO22" s="104"/>
      <c r="DP22" s="104"/>
      <c r="DQ22" s="105"/>
      <c r="DR22" s="99"/>
      <c r="DS22" s="100"/>
      <c r="DT22" s="100"/>
      <c r="DU22" s="101"/>
      <c r="DV22" s="98"/>
      <c r="DW22" s="99"/>
      <c r="DX22" s="100"/>
      <c r="DY22" s="100"/>
      <c r="DZ22" s="100"/>
      <c r="EA22" s="100"/>
      <c r="EB22" s="102"/>
      <c r="EC22" s="1"/>
      <c r="ED22" s="98"/>
      <c r="EE22" s="98"/>
      <c r="EF22" s="98"/>
      <c r="EG22" s="98"/>
      <c r="EH22" s="98"/>
      <c r="EI22" s="98"/>
      <c r="EJ22" s="98"/>
      <c r="EK22" s="98"/>
      <c r="EL22" s="99"/>
      <c r="EM22" s="101"/>
      <c r="EN22" s="99"/>
      <c r="EO22" s="101"/>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98"/>
      <c r="GW22" s="99"/>
      <c r="GX22" s="101"/>
      <c r="GY22" s="98"/>
      <c r="GZ22" s="98"/>
      <c r="HA22" s="98"/>
      <c r="HB22" s="98"/>
      <c r="HC22" s="98"/>
      <c r="HD22" s="1"/>
      <c r="HE22" s="98"/>
      <c r="HF22" s="98"/>
      <c r="HG22" s="98"/>
      <c r="HH22" s="98"/>
      <c r="HI22" s="98"/>
      <c r="HJ22" s="98"/>
      <c r="HK22" s="99"/>
      <c r="HL22" s="101"/>
      <c r="HM22" s="1"/>
      <c r="HN22" s="101">
        <v>3297.768</v>
      </c>
      <c r="HO22" s="100">
        <v>3260.4349999999999</v>
      </c>
      <c r="HP22" s="100">
        <v>1070.2</v>
      </c>
    </row>
    <row r="23" spans="1:224" x14ac:dyDescent="0.25">
      <c r="A23" s="1"/>
      <c r="B23" s="244">
        <v>0.35416666666666669</v>
      </c>
      <c r="C23" s="98"/>
      <c r="D23" s="99"/>
      <c r="E23" s="100"/>
      <c r="F23" s="100">
        <v>8.8000000000000007</v>
      </c>
      <c r="G23" s="101">
        <v>8.5</v>
      </c>
      <c r="H23" s="99"/>
      <c r="I23" s="101"/>
      <c r="J23" s="99">
        <v>81.099999999999994</v>
      </c>
      <c r="K23" s="101"/>
      <c r="L23" s="99"/>
      <c r="M23" s="100"/>
      <c r="N23" s="100"/>
      <c r="O23" s="100"/>
      <c r="P23" s="100"/>
      <c r="Q23" s="100"/>
      <c r="R23" s="100"/>
      <c r="S23" s="101"/>
      <c r="T23" s="99">
        <v>18.100000000000001</v>
      </c>
      <c r="U23" s="100">
        <v>19.2</v>
      </c>
      <c r="V23" s="101"/>
      <c r="W23" s="98"/>
      <c r="X23" s="99"/>
      <c r="Y23" s="100"/>
      <c r="Z23" s="101">
        <v>23.1</v>
      </c>
      <c r="AA23" s="99"/>
      <c r="AB23" s="100"/>
      <c r="AC23" s="100"/>
      <c r="AD23" s="100"/>
      <c r="AE23" s="100">
        <v>11.4</v>
      </c>
      <c r="AF23" s="100">
        <v>23.9</v>
      </c>
      <c r="AG23" s="101">
        <v>10.199999999999999</v>
      </c>
      <c r="AH23" s="98"/>
      <c r="AI23" s="98"/>
      <c r="AJ23" s="98">
        <v>175.9</v>
      </c>
      <c r="AK23" s="99"/>
      <c r="AL23" s="101">
        <v>7.8</v>
      </c>
      <c r="AM23" s="99"/>
      <c r="AN23" s="101"/>
      <c r="AO23" s="98"/>
      <c r="AP23" s="99"/>
      <c r="AQ23" s="101"/>
      <c r="AR23" s="98"/>
      <c r="AS23" s="98"/>
      <c r="AT23" s="98"/>
      <c r="AU23" s="99"/>
      <c r="AV23" s="100"/>
      <c r="AW23" s="101"/>
      <c r="AX23" s="99"/>
      <c r="AY23" s="100"/>
      <c r="AZ23" s="100"/>
      <c r="BA23" s="100"/>
      <c r="BB23" s="100"/>
      <c r="BC23" s="101"/>
      <c r="BD23" s="99"/>
      <c r="BE23" s="101"/>
      <c r="BF23" s="98"/>
      <c r="BG23" s="99"/>
      <c r="BH23" s="100"/>
      <c r="BI23" s="101"/>
      <c r="BJ23" s="99">
        <v>164.4</v>
      </c>
      <c r="BK23" s="100">
        <v>165.5</v>
      </c>
      <c r="BL23" s="100">
        <v>165.6</v>
      </c>
      <c r="BM23" s="100"/>
      <c r="BN23" s="100"/>
      <c r="BO23" s="100"/>
      <c r="BP23" s="100"/>
      <c r="BQ23" s="100">
        <v>271.7</v>
      </c>
      <c r="BR23" s="100"/>
      <c r="BS23" s="100">
        <v>110.5</v>
      </c>
      <c r="BT23" s="100">
        <v>206.5</v>
      </c>
      <c r="BU23" s="100"/>
      <c r="BV23" s="100">
        <v>206</v>
      </c>
      <c r="BW23" s="101"/>
      <c r="BX23" s="99">
        <v>17.399999999999999</v>
      </c>
      <c r="BY23" s="101">
        <v>44.1</v>
      </c>
      <c r="BZ23" s="98"/>
      <c r="CA23" s="99"/>
      <c r="CB23" s="100"/>
      <c r="CC23" s="100"/>
      <c r="CD23" s="100"/>
      <c r="CE23" s="100"/>
      <c r="CF23" s="100">
        <v>118.1</v>
      </c>
      <c r="CG23" s="100"/>
      <c r="CH23" s="100"/>
      <c r="CI23" s="100"/>
      <c r="CJ23" s="100"/>
      <c r="CK23" s="100"/>
      <c r="CL23" s="101">
        <v>191.2</v>
      </c>
      <c r="CM23" s="99">
        <v>180.6</v>
      </c>
      <c r="CN23" s="100">
        <v>180.5</v>
      </c>
      <c r="CO23" s="100">
        <v>181.3</v>
      </c>
      <c r="CP23" s="101">
        <v>181</v>
      </c>
      <c r="CQ23" s="99"/>
      <c r="CR23" s="101">
        <v>319</v>
      </c>
      <c r="CS23" s="99"/>
      <c r="CT23" s="101"/>
      <c r="CU23" s="99"/>
      <c r="CV23" s="100"/>
      <c r="CW23" s="102"/>
      <c r="CX23" s="99"/>
      <c r="CY23" s="100"/>
      <c r="CZ23" s="100"/>
      <c r="DA23" s="101"/>
      <c r="DB23" s="99"/>
      <c r="DC23" s="100"/>
      <c r="DD23" s="100"/>
      <c r="DE23" s="100"/>
      <c r="DF23" s="100"/>
      <c r="DG23" s="100"/>
      <c r="DH23" s="100"/>
      <c r="DI23" s="100"/>
      <c r="DJ23" s="100"/>
      <c r="DK23" s="100"/>
      <c r="DL23" s="100"/>
      <c r="DM23" s="101"/>
      <c r="DN23" s="103"/>
      <c r="DO23" s="104"/>
      <c r="DP23" s="104"/>
      <c r="DQ23" s="105"/>
      <c r="DR23" s="99"/>
      <c r="DS23" s="100"/>
      <c r="DT23" s="100"/>
      <c r="DU23" s="101"/>
      <c r="DV23" s="98"/>
      <c r="DW23" s="99"/>
      <c r="DX23" s="100"/>
      <c r="DY23" s="100"/>
      <c r="DZ23" s="100"/>
      <c r="EA23" s="100"/>
      <c r="EB23" s="102"/>
      <c r="EC23" s="1"/>
      <c r="ED23" s="98"/>
      <c r="EE23" s="98"/>
      <c r="EF23" s="98"/>
      <c r="EG23" s="98"/>
      <c r="EH23" s="98"/>
      <c r="EI23" s="98"/>
      <c r="EJ23" s="98"/>
      <c r="EK23" s="98"/>
      <c r="EL23" s="99"/>
      <c r="EM23" s="101"/>
      <c r="EN23" s="99"/>
      <c r="EO23" s="101"/>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98"/>
      <c r="GW23" s="99"/>
      <c r="GX23" s="101"/>
      <c r="GY23" s="98"/>
      <c r="GZ23" s="98"/>
      <c r="HA23" s="98"/>
      <c r="HB23" s="98"/>
      <c r="HC23" s="98"/>
      <c r="HD23" s="1"/>
      <c r="HE23" s="98"/>
      <c r="HF23" s="98"/>
      <c r="HG23" s="98"/>
      <c r="HH23" s="98"/>
      <c r="HI23" s="98"/>
      <c r="HJ23" s="98"/>
      <c r="HK23" s="99"/>
      <c r="HL23" s="101"/>
      <c r="HM23" s="1"/>
      <c r="HN23" s="101">
        <v>3091.652</v>
      </c>
      <c r="HO23" s="100">
        <v>3054.319</v>
      </c>
      <c r="HP23" s="100">
        <v>1276.4000000000001</v>
      </c>
    </row>
    <row r="24" spans="1:224" x14ac:dyDescent="0.25">
      <c r="A24" s="1"/>
      <c r="B24" s="244">
        <v>0.375</v>
      </c>
      <c r="C24" s="98"/>
      <c r="D24" s="99"/>
      <c r="E24" s="100"/>
      <c r="F24" s="100">
        <v>8.8000000000000007</v>
      </c>
      <c r="G24" s="101">
        <v>8.5</v>
      </c>
      <c r="H24" s="99"/>
      <c r="I24" s="101"/>
      <c r="J24" s="99">
        <v>81.099999999999994</v>
      </c>
      <c r="K24" s="101"/>
      <c r="L24" s="99"/>
      <c r="M24" s="100"/>
      <c r="N24" s="100"/>
      <c r="O24" s="100"/>
      <c r="P24" s="100"/>
      <c r="Q24" s="100"/>
      <c r="R24" s="100"/>
      <c r="S24" s="101"/>
      <c r="T24" s="99">
        <v>18.100000000000001</v>
      </c>
      <c r="U24" s="100">
        <v>19.2</v>
      </c>
      <c r="V24" s="101"/>
      <c r="W24" s="98"/>
      <c r="X24" s="99"/>
      <c r="Y24" s="100"/>
      <c r="Z24" s="101">
        <v>23.1</v>
      </c>
      <c r="AA24" s="99"/>
      <c r="AB24" s="100"/>
      <c r="AC24" s="100"/>
      <c r="AD24" s="100"/>
      <c r="AE24" s="100">
        <v>11.4</v>
      </c>
      <c r="AF24" s="100">
        <v>23.9</v>
      </c>
      <c r="AG24" s="101">
        <v>10.199999999999999</v>
      </c>
      <c r="AH24" s="98"/>
      <c r="AI24" s="98"/>
      <c r="AJ24" s="98">
        <v>175.9</v>
      </c>
      <c r="AK24" s="99"/>
      <c r="AL24" s="101">
        <v>7.8</v>
      </c>
      <c r="AM24" s="99"/>
      <c r="AN24" s="101"/>
      <c r="AO24" s="98"/>
      <c r="AP24" s="99"/>
      <c r="AQ24" s="101"/>
      <c r="AR24" s="98"/>
      <c r="AS24" s="98"/>
      <c r="AT24" s="98"/>
      <c r="AU24" s="99"/>
      <c r="AV24" s="100"/>
      <c r="AW24" s="101"/>
      <c r="AX24" s="99"/>
      <c r="AY24" s="100"/>
      <c r="AZ24" s="100"/>
      <c r="BA24" s="100"/>
      <c r="BB24" s="100"/>
      <c r="BC24" s="101"/>
      <c r="BD24" s="99"/>
      <c r="BE24" s="101"/>
      <c r="BF24" s="98"/>
      <c r="BG24" s="99"/>
      <c r="BH24" s="100"/>
      <c r="BI24" s="101"/>
      <c r="BJ24" s="99">
        <v>164.4</v>
      </c>
      <c r="BK24" s="100">
        <v>165.5</v>
      </c>
      <c r="BL24" s="100">
        <v>165.6</v>
      </c>
      <c r="BM24" s="100"/>
      <c r="BN24" s="100"/>
      <c r="BO24" s="100"/>
      <c r="BP24" s="100"/>
      <c r="BQ24" s="100">
        <v>271.7</v>
      </c>
      <c r="BR24" s="100"/>
      <c r="BS24" s="100">
        <v>110.5</v>
      </c>
      <c r="BT24" s="100">
        <v>206.5</v>
      </c>
      <c r="BU24" s="100"/>
      <c r="BV24" s="100">
        <v>206</v>
      </c>
      <c r="BW24" s="101"/>
      <c r="BX24" s="99">
        <v>17.399999999999999</v>
      </c>
      <c r="BY24" s="101">
        <v>44.1</v>
      </c>
      <c r="BZ24" s="98"/>
      <c r="CA24" s="99"/>
      <c r="CB24" s="100"/>
      <c r="CC24" s="100"/>
      <c r="CD24" s="100"/>
      <c r="CE24" s="100"/>
      <c r="CF24" s="100">
        <v>118.1</v>
      </c>
      <c r="CG24" s="100"/>
      <c r="CH24" s="100"/>
      <c r="CI24" s="100"/>
      <c r="CJ24" s="100"/>
      <c r="CK24" s="100"/>
      <c r="CL24" s="101">
        <v>191.2</v>
      </c>
      <c r="CM24" s="99">
        <v>180.6</v>
      </c>
      <c r="CN24" s="100">
        <v>180.5</v>
      </c>
      <c r="CO24" s="100">
        <v>181.3</v>
      </c>
      <c r="CP24" s="101">
        <v>181</v>
      </c>
      <c r="CQ24" s="99"/>
      <c r="CR24" s="101">
        <v>319</v>
      </c>
      <c r="CS24" s="99"/>
      <c r="CT24" s="101"/>
      <c r="CU24" s="99"/>
      <c r="CV24" s="100"/>
      <c r="CW24" s="102"/>
      <c r="CX24" s="99"/>
      <c r="CY24" s="100"/>
      <c r="CZ24" s="100"/>
      <c r="DA24" s="101"/>
      <c r="DB24" s="99"/>
      <c r="DC24" s="100"/>
      <c r="DD24" s="100"/>
      <c r="DE24" s="100"/>
      <c r="DF24" s="100"/>
      <c r="DG24" s="100"/>
      <c r="DH24" s="100"/>
      <c r="DI24" s="100"/>
      <c r="DJ24" s="100"/>
      <c r="DK24" s="100"/>
      <c r="DL24" s="100"/>
      <c r="DM24" s="101"/>
      <c r="DN24" s="103"/>
      <c r="DO24" s="104"/>
      <c r="DP24" s="104"/>
      <c r="DQ24" s="105"/>
      <c r="DR24" s="99"/>
      <c r="DS24" s="100"/>
      <c r="DT24" s="100"/>
      <c r="DU24" s="101"/>
      <c r="DV24" s="98"/>
      <c r="DW24" s="99"/>
      <c r="DX24" s="100"/>
      <c r="DY24" s="100"/>
      <c r="DZ24" s="100"/>
      <c r="EA24" s="100"/>
      <c r="EB24" s="102"/>
      <c r="EC24" s="1"/>
      <c r="ED24" s="98"/>
      <c r="EE24" s="98"/>
      <c r="EF24" s="98"/>
      <c r="EG24" s="98"/>
      <c r="EH24" s="98"/>
      <c r="EI24" s="98"/>
      <c r="EJ24" s="98"/>
      <c r="EK24" s="98"/>
      <c r="EL24" s="99"/>
      <c r="EM24" s="101"/>
      <c r="EN24" s="99"/>
      <c r="EO24" s="101"/>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98"/>
      <c r="GW24" s="99"/>
      <c r="GX24" s="101"/>
      <c r="GY24" s="98"/>
      <c r="GZ24" s="98"/>
      <c r="HA24" s="98"/>
      <c r="HB24" s="98"/>
      <c r="HC24" s="98"/>
      <c r="HD24" s="1"/>
      <c r="HE24" s="98"/>
      <c r="HF24" s="98"/>
      <c r="HG24" s="98"/>
      <c r="HH24" s="98"/>
      <c r="HI24" s="98"/>
      <c r="HJ24" s="98"/>
      <c r="HK24" s="99"/>
      <c r="HL24" s="101"/>
      <c r="HM24" s="1"/>
      <c r="HN24" s="101">
        <v>3091.652</v>
      </c>
      <c r="HO24" s="100">
        <v>3054.319</v>
      </c>
      <c r="HP24" s="100">
        <v>1276.4000000000001</v>
      </c>
    </row>
    <row r="25" spans="1:224" x14ac:dyDescent="0.25">
      <c r="A25" s="1"/>
      <c r="B25" s="244">
        <v>0.39583333333333331</v>
      </c>
      <c r="C25" s="98"/>
      <c r="D25" s="99"/>
      <c r="E25" s="100"/>
      <c r="F25" s="100">
        <v>8.8000000000000007</v>
      </c>
      <c r="G25" s="101">
        <v>8.5</v>
      </c>
      <c r="H25" s="99"/>
      <c r="I25" s="101"/>
      <c r="J25" s="99">
        <v>81.099999999999994</v>
      </c>
      <c r="K25" s="101"/>
      <c r="L25" s="99"/>
      <c r="M25" s="100"/>
      <c r="N25" s="100"/>
      <c r="O25" s="100"/>
      <c r="P25" s="100"/>
      <c r="Q25" s="100"/>
      <c r="R25" s="100"/>
      <c r="S25" s="101"/>
      <c r="T25" s="99">
        <v>18.100000000000001</v>
      </c>
      <c r="U25" s="100">
        <v>19.2</v>
      </c>
      <c r="V25" s="101"/>
      <c r="W25" s="98"/>
      <c r="X25" s="99"/>
      <c r="Y25" s="100"/>
      <c r="Z25" s="101">
        <v>23.1</v>
      </c>
      <c r="AA25" s="99"/>
      <c r="AB25" s="100"/>
      <c r="AC25" s="100"/>
      <c r="AD25" s="100"/>
      <c r="AE25" s="100">
        <v>11.4</v>
      </c>
      <c r="AF25" s="100">
        <v>23.9</v>
      </c>
      <c r="AG25" s="101">
        <v>10.199999999999999</v>
      </c>
      <c r="AH25" s="98"/>
      <c r="AI25" s="98"/>
      <c r="AJ25" s="98">
        <v>175.9</v>
      </c>
      <c r="AK25" s="99"/>
      <c r="AL25" s="101">
        <v>7.8</v>
      </c>
      <c r="AM25" s="99"/>
      <c r="AN25" s="101"/>
      <c r="AO25" s="98"/>
      <c r="AP25" s="99"/>
      <c r="AQ25" s="101"/>
      <c r="AR25" s="98"/>
      <c r="AS25" s="98"/>
      <c r="AT25" s="98"/>
      <c r="AU25" s="99"/>
      <c r="AV25" s="100"/>
      <c r="AW25" s="101"/>
      <c r="AX25" s="99"/>
      <c r="AY25" s="100"/>
      <c r="AZ25" s="100"/>
      <c r="BA25" s="100"/>
      <c r="BB25" s="100"/>
      <c r="BC25" s="101"/>
      <c r="BD25" s="99"/>
      <c r="BE25" s="101"/>
      <c r="BF25" s="98"/>
      <c r="BG25" s="99"/>
      <c r="BH25" s="100"/>
      <c r="BI25" s="101"/>
      <c r="BJ25" s="99">
        <v>164.4</v>
      </c>
      <c r="BK25" s="100">
        <v>165.5</v>
      </c>
      <c r="BL25" s="100">
        <v>165.6</v>
      </c>
      <c r="BM25" s="100"/>
      <c r="BN25" s="100"/>
      <c r="BO25" s="100"/>
      <c r="BP25" s="100"/>
      <c r="BQ25" s="100">
        <v>271.7</v>
      </c>
      <c r="BR25" s="100"/>
      <c r="BS25" s="100">
        <v>110.5</v>
      </c>
      <c r="BT25" s="100">
        <v>206.5</v>
      </c>
      <c r="BU25" s="100"/>
      <c r="BV25" s="100">
        <v>206</v>
      </c>
      <c r="BW25" s="101"/>
      <c r="BX25" s="99">
        <v>17.399999999999999</v>
      </c>
      <c r="BY25" s="101">
        <v>44.1</v>
      </c>
      <c r="BZ25" s="98"/>
      <c r="CA25" s="99"/>
      <c r="CB25" s="100"/>
      <c r="CC25" s="100"/>
      <c r="CD25" s="100"/>
      <c r="CE25" s="100"/>
      <c r="CF25" s="100">
        <v>118.1</v>
      </c>
      <c r="CG25" s="100"/>
      <c r="CH25" s="100"/>
      <c r="CI25" s="100"/>
      <c r="CJ25" s="100"/>
      <c r="CK25" s="100"/>
      <c r="CL25" s="101">
        <v>191.2</v>
      </c>
      <c r="CM25" s="99">
        <v>180.6</v>
      </c>
      <c r="CN25" s="100">
        <v>180.5</v>
      </c>
      <c r="CO25" s="100">
        <v>181.3</v>
      </c>
      <c r="CP25" s="101">
        <v>181</v>
      </c>
      <c r="CQ25" s="99"/>
      <c r="CR25" s="101">
        <v>319</v>
      </c>
      <c r="CS25" s="99"/>
      <c r="CT25" s="101"/>
      <c r="CU25" s="99"/>
      <c r="CV25" s="100"/>
      <c r="CW25" s="102"/>
      <c r="CX25" s="99"/>
      <c r="CY25" s="100"/>
      <c r="CZ25" s="100"/>
      <c r="DA25" s="101"/>
      <c r="DB25" s="99"/>
      <c r="DC25" s="100"/>
      <c r="DD25" s="100"/>
      <c r="DE25" s="100"/>
      <c r="DF25" s="100"/>
      <c r="DG25" s="100"/>
      <c r="DH25" s="100"/>
      <c r="DI25" s="100"/>
      <c r="DJ25" s="100"/>
      <c r="DK25" s="100"/>
      <c r="DL25" s="100"/>
      <c r="DM25" s="101"/>
      <c r="DN25" s="103"/>
      <c r="DO25" s="104"/>
      <c r="DP25" s="104"/>
      <c r="DQ25" s="105"/>
      <c r="DR25" s="99"/>
      <c r="DS25" s="100"/>
      <c r="DT25" s="100"/>
      <c r="DU25" s="101"/>
      <c r="DV25" s="98"/>
      <c r="DW25" s="99"/>
      <c r="DX25" s="100"/>
      <c r="DY25" s="100"/>
      <c r="DZ25" s="100"/>
      <c r="EA25" s="100"/>
      <c r="EB25" s="102"/>
      <c r="EC25" s="1"/>
      <c r="ED25" s="98"/>
      <c r="EE25" s="98"/>
      <c r="EF25" s="98"/>
      <c r="EG25" s="98"/>
      <c r="EH25" s="98"/>
      <c r="EI25" s="98"/>
      <c r="EJ25" s="98"/>
      <c r="EK25" s="98"/>
      <c r="EL25" s="99"/>
      <c r="EM25" s="101"/>
      <c r="EN25" s="99"/>
      <c r="EO25" s="101"/>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98"/>
      <c r="GW25" s="99"/>
      <c r="GX25" s="101"/>
      <c r="GY25" s="98"/>
      <c r="GZ25" s="98"/>
      <c r="HA25" s="98"/>
      <c r="HB25" s="98"/>
      <c r="HC25" s="98"/>
      <c r="HD25" s="1"/>
      <c r="HE25" s="98"/>
      <c r="HF25" s="98"/>
      <c r="HG25" s="98"/>
      <c r="HH25" s="98"/>
      <c r="HI25" s="98"/>
      <c r="HJ25" s="98"/>
      <c r="HK25" s="99"/>
      <c r="HL25" s="101"/>
      <c r="HM25" s="1"/>
      <c r="HN25" s="101">
        <v>3091.652</v>
      </c>
      <c r="HO25" s="100">
        <v>3054.319</v>
      </c>
      <c r="HP25" s="100">
        <v>1276.4000000000001</v>
      </c>
    </row>
    <row r="26" spans="1:224" x14ac:dyDescent="0.25">
      <c r="A26" s="1"/>
      <c r="B26" s="244">
        <v>0.41666666666666669</v>
      </c>
      <c r="C26" s="98"/>
      <c r="D26" s="99"/>
      <c r="E26" s="100"/>
      <c r="F26" s="100">
        <v>8.8000000000000007</v>
      </c>
      <c r="G26" s="101">
        <v>8.5</v>
      </c>
      <c r="H26" s="99"/>
      <c r="I26" s="101"/>
      <c r="J26" s="99">
        <v>81.099999999999994</v>
      </c>
      <c r="K26" s="101"/>
      <c r="L26" s="99"/>
      <c r="M26" s="100"/>
      <c r="N26" s="100"/>
      <c r="O26" s="100"/>
      <c r="P26" s="100"/>
      <c r="Q26" s="100"/>
      <c r="R26" s="100"/>
      <c r="S26" s="101"/>
      <c r="T26" s="99">
        <v>18.100000000000001</v>
      </c>
      <c r="U26" s="100"/>
      <c r="V26" s="101"/>
      <c r="W26" s="98"/>
      <c r="X26" s="99"/>
      <c r="Y26" s="100"/>
      <c r="Z26" s="101">
        <v>23.1</v>
      </c>
      <c r="AA26" s="99"/>
      <c r="AB26" s="100"/>
      <c r="AC26" s="100"/>
      <c r="AD26" s="100"/>
      <c r="AE26" s="100">
        <v>11.4</v>
      </c>
      <c r="AF26" s="100">
        <v>23.9</v>
      </c>
      <c r="AG26" s="101">
        <v>10.199999999999999</v>
      </c>
      <c r="AH26" s="98"/>
      <c r="AI26" s="98"/>
      <c r="AJ26" s="98">
        <v>175.9</v>
      </c>
      <c r="AK26" s="99"/>
      <c r="AL26" s="101">
        <v>7.8</v>
      </c>
      <c r="AM26" s="99"/>
      <c r="AN26" s="101"/>
      <c r="AO26" s="98"/>
      <c r="AP26" s="99"/>
      <c r="AQ26" s="101"/>
      <c r="AR26" s="98"/>
      <c r="AS26" s="98"/>
      <c r="AT26" s="98"/>
      <c r="AU26" s="99"/>
      <c r="AV26" s="100"/>
      <c r="AW26" s="101"/>
      <c r="AX26" s="99"/>
      <c r="AY26" s="100"/>
      <c r="AZ26" s="100"/>
      <c r="BA26" s="100"/>
      <c r="BB26" s="100"/>
      <c r="BC26" s="101"/>
      <c r="BD26" s="99"/>
      <c r="BE26" s="101"/>
      <c r="BF26" s="98"/>
      <c r="BG26" s="99"/>
      <c r="BH26" s="100"/>
      <c r="BI26" s="101"/>
      <c r="BJ26" s="99">
        <v>164.4</v>
      </c>
      <c r="BK26" s="100">
        <v>165.5</v>
      </c>
      <c r="BL26" s="100">
        <v>165.6</v>
      </c>
      <c r="BM26" s="100"/>
      <c r="BN26" s="100"/>
      <c r="BO26" s="100"/>
      <c r="BP26" s="100"/>
      <c r="BQ26" s="100"/>
      <c r="BR26" s="100"/>
      <c r="BS26" s="100">
        <v>110.5</v>
      </c>
      <c r="BT26" s="100">
        <v>206.5</v>
      </c>
      <c r="BU26" s="100"/>
      <c r="BV26" s="100">
        <v>206</v>
      </c>
      <c r="BW26" s="101"/>
      <c r="BX26" s="99">
        <v>17.399999999999999</v>
      </c>
      <c r="BY26" s="101">
        <v>44.1</v>
      </c>
      <c r="BZ26" s="98"/>
      <c r="CA26" s="99"/>
      <c r="CB26" s="100"/>
      <c r="CC26" s="100"/>
      <c r="CD26" s="100"/>
      <c r="CE26" s="100"/>
      <c r="CF26" s="100">
        <v>118.1</v>
      </c>
      <c r="CG26" s="100"/>
      <c r="CH26" s="100"/>
      <c r="CI26" s="100"/>
      <c r="CJ26" s="100"/>
      <c r="CK26" s="100"/>
      <c r="CL26" s="101">
        <v>191.2</v>
      </c>
      <c r="CM26" s="99">
        <v>180.6</v>
      </c>
      <c r="CN26" s="100">
        <v>180.5</v>
      </c>
      <c r="CO26" s="100">
        <v>181.3</v>
      </c>
      <c r="CP26" s="101">
        <v>181</v>
      </c>
      <c r="CQ26" s="99"/>
      <c r="CR26" s="101">
        <v>319</v>
      </c>
      <c r="CS26" s="99"/>
      <c r="CT26" s="101"/>
      <c r="CU26" s="99"/>
      <c r="CV26" s="100"/>
      <c r="CW26" s="102"/>
      <c r="CX26" s="99"/>
      <c r="CY26" s="100"/>
      <c r="CZ26" s="100"/>
      <c r="DA26" s="101"/>
      <c r="DB26" s="99"/>
      <c r="DC26" s="100"/>
      <c r="DD26" s="100"/>
      <c r="DE26" s="100"/>
      <c r="DF26" s="100"/>
      <c r="DG26" s="100"/>
      <c r="DH26" s="100"/>
      <c r="DI26" s="100"/>
      <c r="DJ26" s="100"/>
      <c r="DK26" s="100"/>
      <c r="DL26" s="100"/>
      <c r="DM26" s="101"/>
      <c r="DN26" s="103"/>
      <c r="DO26" s="104"/>
      <c r="DP26" s="104"/>
      <c r="DQ26" s="105"/>
      <c r="DR26" s="99"/>
      <c r="DS26" s="100"/>
      <c r="DT26" s="100"/>
      <c r="DU26" s="101"/>
      <c r="DV26" s="98"/>
      <c r="DW26" s="99"/>
      <c r="DX26" s="100"/>
      <c r="DY26" s="100"/>
      <c r="DZ26" s="100"/>
      <c r="EA26" s="100"/>
      <c r="EB26" s="102"/>
      <c r="EC26" s="1"/>
      <c r="ED26" s="98"/>
      <c r="EE26" s="98"/>
      <c r="EF26" s="98"/>
      <c r="EG26" s="98"/>
      <c r="EH26" s="98"/>
      <c r="EI26" s="98"/>
      <c r="EJ26" s="98"/>
      <c r="EK26" s="98"/>
      <c r="EL26" s="99"/>
      <c r="EM26" s="101"/>
      <c r="EN26" s="99"/>
      <c r="EO26" s="101"/>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98"/>
      <c r="GW26" s="99"/>
      <c r="GX26" s="101"/>
      <c r="GY26" s="98"/>
      <c r="GZ26" s="98"/>
      <c r="HA26" s="98"/>
      <c r="HB26" s="98"/>
      <c r="HC26" s="98"/>
      <c r="HD26" s="1"/>
      <c r="HE26" s="98"/>
      <c r="HF26" s="98"/>
      <c r="HG26" s="98"/>
      <c r="HH26" s="98"/>
      <c r="HI26" s="98"/>
      <c r="HJ26" s="98"/>
      <c r="HK26" s="99"/>
      <c r="HL26" s="101"/>
      <c r="HM26" s="1"/>
      <c r="HN26" s="101">
        <v>2800.72</v>
      </c>
      <c r="HO26" s="100">
        <v>2782.5790000000002</v>
      </c>
      <c r="HP26" s="100">
        <v>1276.4000000000001</v>
      </c>
    </row>
    <row r="27" spans="1:224" x14ac:dyDescent="0.25">
      <c r="A27" s="1"/>
      <c r="B27" s="244">
        <v>0.4375</v>
      </c>
      <c r="C27" s="98"/>
      <c r="D27" s="99"/>
      <c r="E27" s="100"/>
      <c r="F27" s="100">
        <v>8.8000000000000007</v>
      </c>
      <c r="G27" s="101">
        <v>8.5</v>
      </c>
      <c r="H27" s="99"/>
      <c r="I27" s="101"/>
      <c r="J27" s="99">
        <v>81.099999999999994</v>
      </c>
      <c r="K27" s="101"/>
      <c r="L27" s="99"/>
      <c r="M27" s="100"/>
      <c r="N27" s="100"/>
      <c r="O27" s="100"/>
      <c r="P27" s="100"/>
      <c r="Q27" s="100"/>
      <c r="R27" s="100"/>
      <c r="S27" s="101"/>
      <c r="T27" s="99">
        <v>18.100000000000001</v>
      </c>
      <c r="U27" s="100"/>
      <c r="V27" s="101"/>
      <c r="W27" s="98"/>
      <c r="X27" s="99"/>
      <c r="Y27" s="100"/>
      <c r="Z27" s="101"/>
      <c r="AA27" s="99"/>
      <c r="AB27" s="100"/>
      <c r="AC27" s="100"/>
      <c r="AD27" s="100"/>
      <c r="AE27" s="100">
        <v>11.4</v>
      </c>
      <c r="AF27" s="100">
        <v>23.9</v>
      </c>
      <c r="AG27" s="101">
        <v>10.199999999999999</v>
      </c>
      <c r="AH27" s="98"/>
      <c r="AI27" s="98"/>
      <c r="AJ27" s="98">
        <v>175.9</v>
      </c>
      <c r="AK27" s="99"/>
      <c r="AL27" s="101">
        <v>7.8</v>
      </c>
      <c r="AM27" s="99"/>
      <c r="AN27" s="101"/>
      <c r="AO27" s="98"/>
      <c r="AP27" s="99"/>
      <c r="AQ27" s="101"/>
      <c r="AR27" s="98"/>
      <c r="AS27" s="98"/>
      <c r="AT27" s="98"/>
      <c r="AU27" s="99"/>
      <c r="AV27" s="100"/>
      <c r="AW27" s="101"/>
      <c r="AX27" s="99"/>
      <c r="AY27" s="100"/>
      <c r="AZ27" s="100"/>
      <c r="BA27" s="100"/>
      <c r="BB27" s="100"/>
      <c r="BC27" s="101"/>
      <c r="BD27" s="99"/>
      <c r="BE27" s="101"/>
      <c r="BF27" s="98"/>
      <c r="BG27" s="99"/>
      <c r="BH27" s="100"/>
      <c r="BI27" s="101"/>
      <c r="BJ27" s="99">
        <v>164.4</v>
      </c>
      <c r="BK27" s="100">
        <v>165.5</v>
      </c>
      <c r="BL27" s="100">
        <v>165.6</v>
      </c>
      <c r="BM27" s="100"/>
      <c r="BN27" s="100"/>
      <c r="BO27" s="100"/>
      <c r="BP27" s="100"/>
      <c r="BQ27" s="100"/>
      <c r="BR27" s="100"/>
      <c r="BS27" s="100">
        <v>110.5</v>
      </c>
      <c r="BT27" s="100">
        <v>206.5</v>
      </c>
      <c r="BU27" s="100"/>
      <c r="BV27" s="100">
        <v>206</v>
      </c>
      <c r="BW27" s="101"/>
      <c r="BX27" s="99">
        <v>17.399999999999999</v>
      </c>
      <c r="BY27" s="101">
        <v>44.1</v>
      </c>
      <c r="BZ27" s="98"/>
      <c r="CA27" s="99"/>
      <c r="CB27" s="100"/>
      <c r="CC27" s="100"/>
      <c r="CD27" s="100"/>
      <c r="CE27" s="100"/>
      <c r="CF27" s="100">
        <v>118.1</v>
      </c>
      <c r="CG27" s="100"/>
      <c r="CH27" s="100"/>
      <c r="CI27" s="100"/>
      <c r="CJ27" s="100"/>
      <c r="CK27" s="100"/>
      <c r="CL27" s="101">
        <v>191.2</v>
      </c>
      <c r="CM27" s="99">
        <v>180.6</v>
      </c>
      <c r="CN27" s="100">
        <v>180.5</v>
      </c>
      <c r="CO27" s="100">
        <v>181.3</v>
      </c>
      <c r="CP27" s="101">
        <v>181</v>
      </c>
      <c r="CQ27" s="99"/>
      <c r="CR27" s="101">
        <v>121.5</v>
      </c>
      <c r="CS27" s="99"/>
      <c r="CT27" s="101"/>
      <c r="CU27" s="99"/>
      <c r="CV27" s="100"/>
      <c r="CW27" s="102"/>
      <c r="CX27" s="99"/>
      <c r="CY27" s="100"/>
      <c r="CZ27" s="100"/>
      <c r="DA27" s="101"/>
      <c r="DB27" s="99"/>
      <c r="DC27" s="100"/>
      <c r="DD27" s="100"/>
      <c r="DE27" s="100"/>
      <c r="DF27" s="100"/>
      <c r="DG27" s="100"/>
      <c r="DH27" s="100"/>
      <c r="DI27" s="100"/>
      <c r="DJ27" s="100"/>
      <c r="DK27" s="100"/>
      <c r="DL27" s="100"/>
      <c r="DM27" s="101"/>
      <c r="DN27" s="103"/>
      <c r="DO27" s="104"/>
      <c r="DP27" s="104"/>
      <c r="DQ27" s="105"/>
      <c r="DR27" s="99"/>
      <c r="DS27" s="100"/>
      <c r="DT27" s="100"/>
      <c r="DU27" s="101"/>
      <c r="DV27" s="98"/>
      <c r="DW27" s="99"/>
      <c r="DX27" s="100"/>
      <c r="DY27" s="100"/>
      <c r="DZ27" s="100"/>
      <c r="EA27" s="100"/>
      <c r="EB27" s="102"/>
      <c r="EC27" s="1"/>
      <c r="ED27" s="98"/>
      <c r="EE27" s="98"/>
      <c r="EF27" s="98"/>
      <c r="EG27" s="98"/>
      <c r="EH27" s="98"/>
      <c r="EI27" s="98"/>
      <c r="EJ27" s="98"/>
      <c r="EK27" s="98"/>
      <c r="EL27" s="99"/>
      <c r="EM27" s="101"/>
      <c r="EN27" s="99"/>
      <c r="EO27" s="101"/>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98"/>
      <c r="GW27" s="99"/>
      <c r="GX27" s="101"/>
      <c r="GY27" s="98"/>
      <c r="GZ27" s="98"/>
      <c r="HA27" s="98"/>
      <c r="HB27" s="98"/>
      <c r="HC27" s="98"/>
      <c r="HD27" s="1"/>
      <c r="HE27" s="98"/>
      <c r="HF27" s="98"/>
      <c r="HG27" s="98"/>
      <c r="HH27" s="98"/>
      <c r="HI27" s="98"/>
      <c r="HJ27" s="98"/>
      <c r="HK27" s="99"/>
      <c r="HL27" s="101"/>
      <c r="HM27" s="1"/>
      <c r="HN27" s="101">
        <v>2580.1350000000002</v>
      </c>
      <c r="HO27" s="100">
        <v>2561.9940000000001</v>
      </c>
      <c r="HP27" s="100">
        <v>1276.4000000000001</v>
      </c>
    </row>
    <row r="28" spans="1:224" x14ac:dyDescent="0.25">
      <c r="A28" s="1"/>
      <c r="B28" s="244">
        <v>0.45833333333333331</v>
      </c>
      <c r="C28" s="98"/>
      <c r="D28" s="99"/>
      <c r="E28" s="100"/>
      <c r="F28" s="100">
        <v>8.8000000000000007</v>
      </c>
      <c r="G28" s="101">
        <v>8.5</v>
      </c>
      <c r="H28" s="99"/>
      <c r="I28" s="101"/>
      <c r="J28" s="99">
        <v>81.099999999999994</v>
      </c>
      <c r="K28" s="101"/>
      <c r="L28" s="99"/>
      <c r="M28" s="100"/>
      <c r="N28" s="100"/>
      <c r="O28" s="100"/>
      <c r="P28" s="100"/>
      <c r="Q28" s="100"/>
      <c r="R28" s="100"/>
      <c r="S28" s="101"/>
      <c r="T28" s="99">
        <v>18.100000000000001</v>
      </c>
      <c r="U28" s="100"/>
      <c r="V28" s="101"/>
      <c r="W28" s="98"/>
      <c r="X28" s="99"/>
      <c r="Y28" s="100"/>
      <c r="Z28" s="101"/>
      <c r="AA28" s="99"/>
      <c r="AB28" s="100"/>
      <c r="AC28" s="100"/>
      <c r="AD28" s="100"/>
      <c r="AE28" s="100">
        <v>11.4</v>
      </c>
      <c r="AF28" s="100">
        <v>23.9</v>
      </c>
      <c r="AG28" s="101">
        <v>10.199999999999999</v>
      </c>
      <c r="AH28" s="98"/>
      <c r="AI28" s="98"/>
      <c r="AJ28" s="98">
        <v>175.9</v>
      </c>
      <c r="AK28" s="99"/>
      <c r="AL28" s="101">
        <v>7.8</v>
      </c>
      <c r="AM28" s="99"/>
      <c r="AN28" s="101"/>
      <c r="AO28" s="98"/>
      <c r="AP28" s="99"/>
      <c r="AQ28" s="101"/>
      <c r="AR28" s="98"/>
      <c r="AS28" s="98"/>
      <c r="AT28" s="98"/>
      <c r="AU28" s="99"/>
      <c r="AV28" s="100"/>
      <c r="AW28" s="101"/>
      <c r="AX28" s="99"/>
      <c r="AY28" s="100"/>
      <c r="AZ28" s="100"/>
      <c r="BA28" s="100"/>
      <c r="BB28" s="100"/>
      <c r="BC28" s="101"/>
      <c r="BD28" s="99"/>
      <c r="BE28" s="101"/>
      <c r="BF28" s="98"/>
      <c r="BG28" s="99"/>
      <c r="BH28" s="100"/>
      <c r="BI28" s="101"/>
      <c r="BJ28" s="99">
        <v>164.4</v>
      </c>
      <c r="BK28" s="100">
        <v>165.5</v>
      </c>
      <c r="BL28" s="100">
        <v>165.6</v>
      </c>
      <c r="BM28" s="100"/>
      <c r="BN28" s="100"/>
      <c r="BO28" s="100"/>
      <c r="BP28" s="100"/>
      <c r="BQ28" s="100"/>
      <c r="BR28" s="100"/>
      <c r="BS28" s="100">
        <v>110.5</v>
      </c>
      <c r="BT28" s="100">
        <v>206.5</v>
      </c>
      <c r="BU28" s="100"/>
      <c r="BV28" s="100">
        <v>206</v>
      </c>
      <c r="BW28" s="101"/>
      <c r="BX28" s="99">
        <v>17.399999999999999</v>
      </c>
      <c r="BY28" s="101">
        <v>44.1</v>
      </c>
      <c r="BZ28" s="98"/>
      <c r="CA28" s="99"/>
      <c r="CB28" s="100"/>
      <c r="CC28" s="100"/>
      <c r="CD28" s="100"/>
      <c r="CE28" s="100"/>
      <c r="CF28" s="100">
        <v>118.1</v>
      </c>
      <c r="CG28" s="100"/>
      <c r="CH28" s="100"/>
      <c r="CI28" s="100"/>
      <c r="CJ28" s="100"/>
      <c r="CK28" s="100"/>
      <c r="CL28" s="101">
        <v>191.2</v>
      </c>
      <c r="CM28" s="99">
        <v>180.6</v>
      </c>
      <c r="CN28" s="100">
        <v>180.5</v>
      </c>
      <c r="CO28" s="100">
        <v>181.3</v>
      </c>
      <c r="CP28" s="101">
        <v>181</v>
      </c>
      <c r="CQ28" s="99"/>
      <c r="CR28" s="101">
        <v>121.5</v>
      </c>
      <c r="CS28" s="99"/>
      <c r="CT28" s="101"/>
      <c r="CU28" s="99"/>
      <c r="CV28" s="100"/>
      <c r="CW28" s="102"/>
      <c r="CX28" s="99"/>
      <c r="CY28" s="100"/>
      <c r="CZ28" s="100"/>
      <c r="DA28" s="101"/>
      <c r="DB28" s="99"/>
      <c r="DC28" s="100"/>
      <c r="DD28" s="100"/>
      <c r="DE28" s="100"/>
      <c r="DF28" s="100"/>
      <c r="DG28" s="100"/>
      <c r="DH28" s="100"/>
      <c r="DI28" s="100"/>
      <c r="DJ28" s="100"/>
      <c r="DK28" s="100"/>
      <c r="DL28" s="100"/>
      <c r="DM28" s="101"/>
      <c r="DN28" s="103"/>
      <c r="DO28" s="104"/>
      <c r="DP28" s="104"/>
      <c r="DQ28" s="105"/>
      <c r="DR28" s="99"/>
      <c r="DS28" s="100"/>
      <c r="DT28" s="100"/>
      <c r="DU28" s="101"/>
      <c r="DV28" s="98"/>
      <c r="DW28" s="99"/>
      <c r="DX28" s="100"/>
      <c r="DY28" s="100"/>
      <c r="DZ28" s="100"/>
      <c r="EA28" s="100"/>
      <c r="EB28" s="102"/>
      <c r="EC28" s="1"/>
      <c r="ED28" s="98"/>
      <c r="EE28" s="98"/>
      <c r="EF28" s="98"/>
      <c r="EG28" s="98"/>
      <c r="EH28" s="98"/>
      <c r="EI28" s="98"/>
      <c r="EJ28" s="98"/>
      <c r="EK28" s="98"/>
      <c r="EL28" s="99"/>
      <c r="EM28" s="101"/>
      <c r="EN28" s="99"/>
      <c r="EO28" s="101"/>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98"/>
      <c r="GW28" s="99"/>
      <c r="GX28" s="101"/>
      <c r="GY28" s="98"/>
      <c r="GZ28" s="98"/>
      <c r="HA28" s="98"/>
      <c r="HB28" s="98"/>
      <c r="HC28" s="98"/>
      <c r="HD28" s="1"/>
      <c r="HE28" s="98"/>
      <c r="HF28" s="98"/>
      <c r="HG28" s="98"/>
      <c r="HH28" s="98"/>
      <c r="HI28" s="98"/>
      <c r="HJ28" s="98"/>
      <c r="HK28" s="99"/>
      <c r="HL28" s="101"/>
      <c r="HM28" s="1"/>
      <c r="HN28" s="101">
        <v>2580.1350000000002</v>
      </c>
      <c r="HO28" s="100">
        <v>2561.9940000000001</v>
      </c>
      <c r="HP28" s="100">
        <v>1276.4000000000001</v>
      </c>
    </row>
    <row r="29" spans="1:224" x14ac:dyDescent="0.25">
      <c r="A29" s="1"/>
      <c r="B29" s="244">
        <v>0.47916666666666669</v>
      </c>
      <c r="C29" s="98"/>
      <c r="D29" s="99"/>
      <c r="E29" s="100"/>
      <c r="F29" s="100">
        <v>8.8000000000000007</v>
      </c>
      <c r="G29" s="101">
        <v>8.5</v>
      </c>
      <c r="H29" s="99"/>
      <c r="I29" s="101"/>
      <c r="J29" s="99">
        <v>81.099999999999994</v>
      </c>
      <c r="K29" s="101"/>
      <c r="L29" s="99"/>
      <c r="M29" s="100"/>
      <c r="N29" s="100"/>
      <c r="O29" s="100"/>
      <c r="P29" s="100"/>
      <c r="Q29" s="100"/>
      <c r="R29" s="100"/>
      <c r="S29" s="101"/>
      <c r="T29" s="99">
        <v>18.100000000000001</v>
      </c>
      <c r="U29" s="100"/>
      <c r="V29" s="101"/>
      <c r="W29" s="98"/>
      <c r="X29" s="99"/>
      <c r="Y29" s="100"/>
      <c r="Z29" s="101"/>
      <c r="AA29" s="99"/>
      <c r="AB29" s="100"/>
      <c r="AC29" s="100"/>
      <c r="AD29" s="100"/>
      <c r="AE29" s="100">
        <v>11.4</v>
      </c>
      <c r="AF29" s="100">
        <v>23.9</v>
      </c>
      <c r="AG29" s="101">
        <v>10.199999999999999</v>
      </c>
      <c r="AH29" s="98"/>
      <c r="AI29" s="98"/>
      <c r="AJ29" s="98">
        <v>175.9</v>
      </c>
      <c r="AK29" s="99"/>
      <c r="AL29" s="101">
        <v>7.8</v>
      </c>
      <c r="AM29" s="99"/>
      <c r="AN29" s="101"/>
      <c r="AO29" s="98"/>
      <c r="AP29" s="99"/>
      <c r="AQ29" s="101"/>
      <c r="AR29" s="98"/>
      <c r="AS29" s="98"/>
      <c r="AT29" s="98"/>
      <c r="AU29" s="99"/>
      <c r="AV29" s="100"/>
      <c r="AW29" s="101"/>
      <c r="AX29" s="99"/>
      <c r="AY29" s="100"/>
      <c r="AZ29" s="100"/>
      <c r="BA29" s="100"/>
      <c r="BB29" s="100"/>
      <c r="BC29" s="101"/>
      <c r="BD29" s="99"/>
      <c r="BE29" s="101"/>
      <c r="BF29" s="98"/>
      <c r="BG29" s="99"/>
      <c r="BH29" s="100"/>
      <c r="BI29" s="101"/>
      <c r="BJ29" s="99">
        <v>164.4</v>
      </c>
      <c r="BK29" s="100">
        <v>165.5</v>
      </c>
      <c r="BL29" s="100">
        <v>165.6</v>
      </c>
      <c r="BM29" s="100"/>
      <c r="BN29" s="100"/>
      <c r="BO29" s="100"/>
      <c r="BP29" s="100"/>
      <c r="BQ29" s="100"/>
      <c r="BR29" s="100"/>
      <c r="BS29" s="100">
        <v>110.5</v>
      </c>
      <c r="BT29" s="100">
        <v>206.5</v>
      </c>
      <c r="BU29" s="100"/>
      <c r="BV29" s="100">
        <v>206</v>
      </c>
      <c r="BW29" s="101"/>
      <c r="BX29" s="99">
        <v>17.399999999999999</v>
      </c>
      <c r="BY29" s="101">
        <v>44.1</v>
      </c>
      <c r="BZ29" s="98"/>
      <c r="CA29" s="99"/>
      <c r="CB29" s="100"/>
      <c r="CC29" s="100"/>
      <c r="CD29" s="100"/>
      <c r="CE29" s="100"/>
      <c r="CF29" s="100">
        <v>118.1</v>
      </c>
      <c r="CG29" s="100"/>
      <c r="CH29" s="100"/>
      <c r="CI29" s="100"/>
      <c r="CJ29" s="100"/>
      <c r="CK29" s="100"/>
      <c r="CL29" s="101">
        <v>191.2</v>
      </c>
      <c r="CM29" s="99">
        <v>180.6</v>
      </c>
      <c r="CN29" s="100">
        <v>180.5</v>
      </c>
      <c r="CO29" s="100">
        <v>181.3</v>
      </c>
      <c r="CP29" s="101">
        <v>181</v>
      </c>
      <c r="CQ29" s="99"/>
      <c r="CR29" s="101">
        <v>121.5</v>
      </c>
      <c r="CS29" s="99"/>
      <c r="CT29" s="101"/>
      <c r="CU29" s="99"/>
      <c r="CV29" s="100"/>
      <c r="CW29" s="102"/>
      <c r="CX29" s="99"/>
      <c r="CY29" s="100"/>
      <c r="CZ29" s="100"/>
      <c r="DA29" s="101"/>
      <c r="DB29" s="99"/>
      <c r="DC29" s="100"/>
      <c r="DD29" s="100"/>
      <c r="DE29" s="100"/>
      <c r="DF29" s="100"/>
      <c r="DG29" s="100"/>
      <c r="DH29" s="100"/>
      <c r="DI29" s="100"/>
      <c r="DJ29" s="100"/>
      <c r="DK29" s="100"/>
      <c r="DL29" s="100"/>
      <c r="DM29" s="101"/>
      <c r="DN29" s="103"/>
      <c r="DO29" s="104"/>
      <c r="DP29" s="104"/>
      <c r="DQ29" s="105"/>
      <c r="DR29" s="99"/>
      <c r="DS29" s="100"/>
      <c r="DT29" s="100"/>
      <c r="DU29" s="101"/>
      <c r="DV29" s="98"/>
      <c r="DW29" s="99"/>
      <c r="DX29" s="100"/>
      <c r="DY29" s="100"/>
      <c r="DZ29" s="100"/>
      <c r="EA29" s="100"/>
      <c r="EB29" s="102"/>
      <c r="EC29" s="1"/>
      <c r="ED29" s="98"/>
      <c r="EE29" s="98"/>
      <c r="EF29" s="98"/>
      <c r="EG29" s="98"/>
      <c r="EH29" s="98"/>
      <c r="EI29" s="98"/>
      <c r="EJ29" s="98"/>
      <c r="EK29" s="98"/>
      <c r="EL29" s="99"/>
      <c r="EM29" s="101"/>
      <c r="EN29" s="99"/>
      <c r="EO29" s="101"/>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98"/>
      <c r="GW29" s="99"/>
      <c r="GX29" s="101"/>
      <c r="GY29" s="98"/>
      <c r="GZ29" s="98"/>
      <c r="HA29" s="98"/>
      <c r="HB29" s="98"/>
      <c r="HC29" s="98"/>
      <c r="HD29" s="1"/>
      <c r="HE29" s="98"/>
      <c r="HF29" s="98"/>
      <c r="HG29" s="98"/>
      <c r="HH29" s="98"/>
      <c r="HI29" s="98"/>
      <c r="HJ29" s="98"/>
      <c r="HK29" s="99"/>
      <c r="HL29" s="101"/>
      <c r="HM29" s="1"/>
      <c r="HN29" s="101">
        <v>2580.1350000000002</v>
      </c>
      <c r="HO29" s="100">
        <v>2561.9940000000001</v>
      </c>
      <c r="HP29" s="100">
        <v>1276.4000000000001</v>
      </c>
    </row>
    <row r="30" spans="1:224" x14ac:dyDescent="0.25">
      <c r="A30" s="1"/>
      <c r="B30" s="244">
        <v>0.5</v>
      </c>
      <c r="C30" s="98"/>
      <c r="D30" s="99"/>
      <c r="E30" s="100"/>
      <c r="F30" s="100">
        <v>8.8000000000000007</v>
      </c>
      <c r="G30" s="101">
        <v>8.5</v>
      </c>
      <c r="H30" s="99"/>
      <c r="I30" s="101"/>
      <c r="J30" s="99">
        <v>81.099999999999994</v>
      </c>
      <c r="K30" s="101"/>
      <c r="L30" s="99"/>
      <c r="M30" s="100"/>
      <c r="N30" s="100"/>
      <c r="O30" s="100"/>
      <c r="P30" s="100"/>
      <c r="Q30" s="100"/>
      <c r="R30" s="100"/>
      <c r="S30" s="101"/>
      <c r="T30" s="99">
        <v>18.100000000000001</v>
      </c>
      <c r="U30" s="100"/>
      <c r="V30" s="101"/>
      <c r="W30" s="98"/>
      <c r="X30" s="99"/>
      <c r="Y30" s="100"/>
      <c r="Z30" s="101"/>
      <c r="AA30" s="99"/>
      <c r="AB30" s="100"/>
      <c r="AC30" s="100"/>
      <c r="AD30" s="100"/>
      <c r="AE30" s="100">
        <v>11.4</v>
      </c>
      <c r="AF30" s="100">
        <v>23.9</v>
      </c>
      <c r="AG30" s="101">
        <v>10.199999999999999</v>
      </c>
      <c r="AH30" s="98"/>
      <c r="AI30" s="98"/>
      <c r="AJ30" s="98">
        <v>175.9</v>
      </c>
      <c r="AK30" s="99"/>
      <c r="AL30" s="101">
        <v>7.8</v>
      </c>
      <c r="AM30" s="99"/>
      <c r="AN30" s="101"/>
      <c r="AO30" s="98"/>
      <c r="AP30" s="99"/>
      <c r="AQ30" s="101"/>
      <c r="AR30" s="98"/>
      <c r="AS30" s="98"/>
      <c r="AT30" s="98"/>
      <c r="AU30" s="99"/>
      <c r="AV30" s="100"/>
      <c r="AW30" s="101"/>
      <c r="AX30" s="99"/>
      <c r="AY30" s="100"/>
      <c r="AZ30" s="100"/>
      <c r="BA30" s="100"/>
      <c r="BB30" s="100"/>
      <c r="BC30" s="101"/>
      <c r="BD30" s="99"/>
      <c r="BE30" s="101"/>
      <c r="BF30" s="98"/>
      <c r="BG30" s="99"/>
      <c r="BH30" s="100"/>
      <c r="BI30" s="101"/>
      <c r="BJ30" s="99">
        <v>164.4</v>
      </c>
      <c r="BK30" s="100">
        <v>165.5</v>
      </c>
      <c r="BL30" s="100">
        <v>165.6</v>
      </c>
      <c r="BM30" s="100"/>
      <c r="BN30" s="100"/>
      <c r="BO30" s="100"/>
      <c r="BP30" s="100"/>
      <c r="BQ30" s="100"/>
      <c r="BR30" s="100"/>
      <c r="BS30" s="100">
        <v>110.5</v>
      </c>
      <c r="BT30" s="100">
        <v>206.5</v>
      </c>
      <c r="BU30" s="100"/>
      <c r="BV30" s="100">
        <v>206</v>
      </c>
      <c r="BW30" s="101"/>
      <c r="BX30" s="99">
        <v>17.399999999999999</v>
      </c>
      <c r="BY30" s="101">
        <v>44.1</v>
      </c>
      <c r="BZ30" s="98"/>
      <c r="CA30" s="99"/>
      <c r="CB30" s="100"/>
      <c r="CC30" s="100"/>
      <c r="CD30" s="100"/>
      <c r="CE30" s="100"/>
      <c r="CF30" s="100">
        <v>118.1</v>
      </c>
      <c r="CG30" s="100"/>
      <c r="CH30" s="100"/>
      <c r="CI30" s="100"/>
      <c r="CJ30" s="100"/>
      <c r="CK30" s="100"/>
      <c r="CL30" s="101">
        <v>191.2</v>
      </c>
      <c r="CM30" s="99">
        <v>180.6</v>
      </c>
      <c r="CN30" s="100">
        <v>180.5</v>
      </c>
      <c r="CO30" s="100">
        <v>181.3</v>
      </c>
      <c r="CP30" s="101">
        <v>181</v>
      </c>
      <c r="CQ30" s="99"/>
      <c r="CR30" s="101">
        <v>121.5</v>
      </c>
      <c r="CS30" s="99"/>
      <c r="CT30" s="101"/>
      <c r="CU30" s="99"/>
      <c r="CV30" s="100"/>
      <c r="CW30" s="102"/>
      <c r="CX30" s="99"/>
      <c r="CY30" s="100"/>
      <c r="CZ30" s="100"/>
      <c r="DA30" s="101"/>
      <c r="DB30" s="99"/>
      <c r="DC30" s="100"/>
      <c r="DD30" s="100"/>
      <c r="DE30" s="100"/>
      <c r="DF30" s="100"/>
      <c r="DG30" s="100"/>
      <c r="DH30" s="100"/>
      <c r="DI30" s="100"/>
      <c r="DJ30" s="100"/>
      <c r="DK30" s="100"/>
      <c r="DL30" s="100"/>
      <c r="DM30" s="101"/>
      <c r="DN30" s="103"/>
      <c r="DO30" s="104"/>
      <c r="DP30" s="104"/>
      <c r="DQ30" s="105"/>
      <c r="DR30" s="99"/>
      <c r="DS30" s="100"/>
      <c r="DT30" s="100"/>
      <c r="DU30" s="101"/>
      <c r="DV30" s="98"/>
      <c r="DW30" s="99"/>
      <c r="DX30" s="100"/>
      <c r="DY30" s="100"/>
      <c r="DZ30" s="100"/>
      <c r="EA30" s="100"/>
      <c r="EB30" s="102"/>
      <c r="EC30" s="1"/>
      <c r="ED30" s="98"/>
      <c r="EE30" s="98"/>
      <c r="EF30" s="98"/>
      <c r="EG30" s="98"/>
      <c r="EH30" s="98"/>
      <c r="EI30" s="98"/>
      <c r="EJ30" s="98"/>
      <c r="EK30" s="98"/>
      <c r="EL30" s="99"/>
      <c r="EM30" s="101"/>
      <c r="EN30" s="99"/>
      <c r="EO30" s="101"/>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98"/>
      <c r="GW30" s="99"/>
      <c r="GX30" s="101"/>
      <c r="GY30" s="98"/>
      <c r="GZ30" s="98"/>
      <c r="HA30" s="98"/>
      <c r="HB30" s="98"/>
      <c r="HC30" s="98"/>
      <c r="HD30" s="1"/>
      <c r="HE30" s="98"/>
      <c r="HF30" s="98"/>
      <c r="HG30" s="98"/>
      <c r="HH30" s="98"/>
      <c r="HI30" s="98"/>
      <c r="HJ30" s="98"/>
      <c r="HK30" s="99"/>
      <c r="HL30" s="101"/>
      <c r="HM30" s="1"/>
      <c r="HN30" s="101">
        <v>2580.1350000000002</v>
      </c>
      <c r="HO30" s="100">
        <v>2561.9940000000001</v>
      </c>
      <c r="HP30" s="100">
        <v>1276.4000000000001</v>
      </c>
    </row>
    <row r="31" spans="1:224" x14ac:dyDescent="0.25">
      <c r="A31" s="1"/>
      <c r="B31" s="244">
        <v>0.52083333333333337</v>
      </c>
      <c r="C31" s="98"/>
      <c r="D31" s="99"/>
      <c r="E31" s="100"/>
      <c r="F31" s="100">
        <v>8.8000000000000007</v>
      </c>
      <c r="G31" s="101">
        <v>8.5</v>
      </c>
      <c r="H31" s="99"/>
      <c r="I31" s="101"/>
      <c r="J31" s="99">
        <v>81.099999999999994</v>
      </c>
      <c r="K31" s="101"/>
      <c r="L31" s="99"/>
      <c r="M31" s="100"/>
      <c r="N31" s="100"/>
      <c r="O31" s="100"/>
      <c r="P31" s="100"/>
      <c r="Q31" s="100"/>
      <c r="R31" s="100"/>
      <c r="S31" s="101"/>
      <c r="T31" s="99">
        <v>18.100000000000001</v>
      </c>
      <c r="U31" s="100"/>
      <c r="V31" s="101">
        <v>1.1000000000000001</v>
      </c>
      <c r="W31" s="98"/>
      <c r="X31" s="99"/>
      <c r="Y31" s="100"/>
      <c r="Z31" s="101"/>
      <c r="AA31" s="99"/>
      <c r="AB31" s="100"/>
      <c r="AC31" s="100"/>
      <c r="AD31" s="100"/>
      <c r="AE31" s="100">
        <v>11.4</v>
      </c>
      <c r="AF31" s="100">
        <v>23.9</v>
      </c>
      <c r="AG31" s="101">
        <v>10.199999999999999</v>
      </c>
      <c r="AH31" s="98"/>
      <c r="AI31" s="98"/>
      <c r="AJ31" s="98">
        <v>175.9</v>
      </c>
      <c r="AK31" s="99"/>
      <c r="AL31" s="101">
        <v>7.8</v>
      </c>
      <c r="AM31" s="99"/>
      <c r="AN31" s="101"/>
      <c r="AO31" s="98"/>
      <c r="AP31" s="99"/>
      <c r="AQ31" s="101"/>
      <c r="AR31" s="98"/>
      <c r="AS31" s="98"/>
      <c r="AT31" s="98"/>
      <c r="AU31" s="99"/>
      <c r="AV31" s="100"/>
      <c r="AW31" s="101"/>
      <c r="AX31" s="99"/>
      <c r="AY31" s="100"/>
      <c r="AZ31" s="100"/>
      <c r="BA31" s="100"/>
      <c r="BB31" s="100"/>
      <c r="BC31" s="101"/>
      <c r="BD31" s="99"/>
      <c r="BE31" s="101"/>
      <c r="BF31" s="98"/>
      <c r="BG31" s="99"/>
      <c r="BH31" s="100"/>
      <c r="BI31" s="101"/>
      <c r="BJ31" s="99">
        <v>164.4</v>
      </c>
      <c r="BK31" s="100">
        <v>165.5</v>
      </c>
      <c r="BL31" s="100">
        <v>165.6</v>
      </c>
      <c r="BM31" s="100"/>
      <c r="BN31" s="100"/>
      <c r="BO31" s="100"/>
      <c r="BP31" s="100"/>
      <c r="BQ31" s="100"/>
      <c r="BR31" s="100"/>
      <c r="BS31" s="100">
        <v>110.5</v>
      </c>
      <c r="BT31" s="100">
        <v>206.5</v>
      </c>
      <c r="BU31" s="100"/>
      <c r="BV31" s="100">
        <v>206</v>
      </c>
      <c r="BW31" s="101"/>
      <c r="BX31" s="99">
        <v>17.399999999999999</v>
      </c>
      <c r="BY31" s="101">
        <v>44.1</v>
      </c>
      <c r="BZ31" s="98"/>
      <c r="CA31" s="99"/>
      <c r="CB31" s="100"/>
      <c r="CC31" s="100"/>
      <c r="CD31" s="100"/>
      <c r="CE31" s="100"/>
      <c r="CF31" s="100">
        <v>118.1</v>
      </c>
      <c r="CG31" s="100"/>
      <c r="CH31" s="100"/>
      <c r="CI31" s="100"/>
      <c r="CJ31" s="100"/>
      <c r="CK31" s="100"/>
      <c r="CL31" s="101">
        <v>191.2</v>
      </c>
      <c r="CM31" s="99">
        <v>180.6</v>
      </c>
      <c r="CN31" s="100">
        <v>180.5</v>
      </c>
      <c r="CO31" s="100">
        <v>181.3</v>
      </c>
      <c r="CP31" s="101">
        <v>181</v>
      </c>
      <c r="CQ31" s="99"/>
      <c r="CR31" s="101">
        <v>121.5</v>
      </c>
      <c r="CS31" s="99"/>
      <c r="CT31" s="101"/>
      <c r="CU31" s="99"/>
      <c r="CV31" s="100"/>
      <c r="CW31" s="102"/>
      <c r="CX31" s="99"/>
      <c r="CY31" s="100"/>
      <c r="CZ31" s="100"/>
      <c r="DA31" s="101"/>
      <c r="DB31" s="99"/>
      <c r="DC31" s="100"/>
      <c r="DD31" s="100"/>
      <c r="DE31" s="100"/>
      <c r="DF31" s="100"/>
      <c r="DG31" s="100"/>
      <c r="DH31" s="100"/>
      <c r="DI31" s="100"/>
      <c r="DJ31" s="100"/>
      <c r="DK31" s="100"/>
      <c r="DL31" s="100"/>
      <c r="DM31" s="101"/>
      <c r="DN31" s="103"/>
      <c r="DO31" s="104"/>
      <c r="DP31" s="104"/>
      <c r="DQ31" s="105"/>
      <c r="DR31" s="99"/>
      <c r="DS31" s="100"/>
      <c r="DT31" s="100"/>
      <c r="DU31" s="101"/>
      <c r="DV31" s="98"/>
      <c r="DW31" s="99"/>
      <c r="DX31" s="100"/>
      <c r="DY31" s="100"/>
      <c r="DZ31" s="100"/>
      <c r="EA31" s="100"/>
      <c r="EB31" s="102"/>
      <c r="EC31" s="1"/>
      <c r="ED31" s="98"/>
      <c r="EE31" s="98"/>
      <c r="EF31" s="98"/>
      <c r="EG31" s="98"/>
      <c r="EH31" s="98"/>
      <c r="EI31" s="98"/>
      <c r="EJ31" s="98"/>
      <c r="EK31" s="98"/>
      <c r="EL31" s="99"/>
      <c r="EM31" s="101"/>
      <c r="EN31" s="99"/>
      <c r="EO31" s="101"/>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98"/>
      <c r="GW31" s="99"/>
      <c r="GX31" s="101"/>
      <c r="GY31" s="98"/>
      <c r="GZ31" s="98"/>
      <c r="HA31" s="98"/>
      <c r="HB31" s="98"/>
      <c r="HC31" s="98"/>
      <c r="HD31" s="1"/>
      <c r="HE31" s="98"/>
      <c r="HF31" s="98"/>
      <c r="HG31" s="98"/>
      <c r="HH31" s="98"/>
      <c r="HI31" s="98"/>
      <c r="HJ31" s="98"/>
      <c r="HK31" s="99"/>
      <c r="HL31" s="101"/>
      <c r="HM31" s="1"/>
      <c r="HN31" s="101">
        <v>2581.1970000000001</v>
      </c>
      <c r="HO31" s="100">
        <v>2563.0549999999998</v>
      </c>
      <c r="HP31" s="100">
        <v>1276.4000000000001</v>
      </c>
    </row>
    <row r="32" spans="1:224" x14ac:dyDescent="0.25">
      <c r="A32" s="1"/>
      <c r="B32" s="244">
        <v>0.54166666666666663</v>
      </c>
      <c r="C32" s="98"/>
      <c r="D32" s="99"/>
      <c r="E32" s="100"/>
      <c r="F32" s="100">
        <v>8.8000000000000007</v>
      </c>
      <c r="G32" s="101">
        <v>8.5</v>
      </c>
      <c r="H32" s="99"/>
      <c r="I32" s="101"/>
      <c r="J32" s="99">
        <v>81.099999999999994</v>
      </c>
      <c r="K32" s="101"/>
      <c r="L32" s="99"/>
      <c r="M32" s="100"/>
      <c r="N32" s="100"/>
      <c r="O32" s="100"/>
      <c r="P32" s="100"/>
      <c r="Q32" s="100"/>
      <c r="R32" s="100"/>
      <c r="S32" s="101"/>
      <c r="T32" s="99">
        <v>18.100000000000001</v>
      </c>
      <c r="U32" s="100"/>
      <c r="V32" s="101">
        <v>1.1000000000000001</v>
      </c>
      <c r="W32" s="98"/>
      <c r="X32" s="99"/>
      <c r="Y32" s="100"/>
      <c r="Z32" s="101">
        <v>5.7</v>
      </c>
      <c r="AA32" s="99"/>
      <c r="AB32" s="100"/>
      <c r="AC32" s="100"/>
      <c r="AD32" s="100"/>
      <c r="AE32" s="100">
        <v>11.4</v>
      </c>
      <c r="AF32" s="100">
        <v>23.9</v>
      </c>
      <c r="AG32" s="101">
        <v>10.199999999999999</v>
      </c>
      <c r="AH32" s="98"/>
      <c r="AI32" s="98"/>
      <c r="AJ32" s="98">
        <v>175.9</v>
      </c>
      <c r="AK32" s="99"/>
      <c r="AL32" s="101">
        <v>7.8</v>
      </c>
      <c r="AM32" s="99"/>
      <c r="AN32" s="101"/>
      <c r="AO32" s="98"/>
      <c r="AP32" s="99"/>
      <c r="AQ32" s="101"/>
      <c r="AR32" s="98"/>
      <c r="AS32" s="98"/>
      <c r="AT32" s="98"/>
      <c r="AU32" s="99"/>
      <c r="AV32" s="100"/>
      <c r="AW32" s="101"/>
      <c r="AX32" s="99"/>
      <c r="AY32" s="100"/>
      <c r="AZ32" s="100"/>
      <c r="BA32" s="100"/>
      <c r="BB32" s="100"/>
      <c r="BC32" s="101"/>
      <c r="BD32" s="99"/>
      <c r="BE32" s="101"/>
      <c r="BF32" s="98"/>
      <c r="BG32" s="99"/>
      <c r="BH32" s="100"/>
      <c r="BI32" s="101"/>
      <c r="BJ32" s="99">
        <v>164.4</v>
      </c>
      <c r="BK32" s="100">
        <v>165.5</v>
      </c>
      <c r="BL32" s="100">
        <v>165.6</v>
      </c>
      <c r="BM32" s="100"/>
      <c r="BN32" s="100"/>
      <c r="BO32" s="100"/>
      <c r="BP32" s="100"/>
      <c r="BQ32" s="100"/>
      <c r="BR32" s="100"/>
      <c r="BS32" s="100">
        <v>110.5</v>
      </c>
      <c r="BT32" s="100">
        <v>206.5</v>
      </c>
      <c r="BU32" s="100"/>
      <c r="BV32" s="100">
        <v>206</v>
      </c>
      <c r="BW32" s="101"/>
      <c r="BX32" s="99">
        <v>17.399999999999999</v>
      </c>
      <c r="BY32" s="101">
        <v>44.1</v>
      </c>
      <c r="BZ32" s="98"/>
      <c r="CA32" s="99"/>
      <c r="CB32" s="100"/>
      <c r="CC32" s="100"/>
      <c r="CD32" s="100"/>
      <c r="CE32" s="100"/>
      <c r="CF32" s="100">
        <v>118.1</v>
      </c>
      <c r="CG32" s="100"/>
      <c r="CH32" s="100"/>
      <c r="CI32" s="100"/>
      <c r="CJ32" s="100"/>
      <c r="CK32" s="100"/>
      <c r="CL32" s="101">
        <v>191.2</v>
      </c>
      <c r="CM32" s="99">
        <v>180.6</v>
      </c>
      <c r="CN32" s="100">
        <v>180.5</v>
      </c>
      <c r="CO32" s="100">
        <v>181.3</v>
      </c>
      <c r="CP32" s="101">
        <v>181</v>
      </c>
      <c r="CQ32" s="99"/>
      <c r="CR32" s="101">
        <v>121.5</v>
      </c>
      <c r="CS32" s="99"/>
      <c r="CT32" s="101"/>
      <c r="CU32" s="99"/>
      <c r="CV32" s="100"/>
      <c r="CW32" s="102"/>
      <c r="CX32" s="99"/>
      <c r="CY32" s="100"/>
      <c r="CZ32" s="100"/>
      <c r="DA32" s="101"/>
      <c r="DB32" s="99"/>
      <c r="DC32" s="100"/>
      <c r="DD32" s="100"/>
      <c r="DE32" s="100"/>
      <c r="DF32" s="100"/>
      <c r="DG32" s="100"/>
      <c r="DH32" s="100"/>
      <c r="DI32" s="100"/>
      <c r="DJ32" s="100"/>
      <c r="DK32" s="100"/>
      <c r="DL32" s="100"/>
      <c r="DM32" s="101"/>
      <c r="DN32" s="103"/>
      <c r="DO32" s="104"/>
      <c r="DP32" s="104"/>
      <c r="DQ32" s="105"/>
      <c r="DR32" s="99"/>
      <c r="DS32" s="100"/>
      <c r="DT32" s="100"/>
      <c r="DU32" s="101"/>
      <c r="DV32" s="98"/>
      <c r="DW32" s="99"/>
      <c r="DX32" s="100"/>
      <c r="DY32" s="100"/>
      <c r="DZ32" s="100"/>
      <c r="EA32" s="100"/>
      <c r="EB32" s="102"/>
      <c r="EC32" s="1"/>
      <c r="ED32" s="98"/>
      <c r="EE32" s="98"/>
      <c r="EF32" s="98"/>
      <c r="EG32" s="98"/>
      <c r="EH32" s="98"/>
      <c r="EI32" s="98"/>
      <c r="EJ32" s="98"/>
      <c r="EK32" s="98"/>
      <c r="EL32" s="99"/>
      <c r="EM32" s="101"/>
      <c r="EN32" s="99"/>
      <c r="EO32" s="101"/>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98"/>
      <c r="GW32" s="99"/>
      <c r="GX32" s="101"/>
      <c r="GY32" s="98"/>
      <c r="GZ32" s="98"/>
      <c r="HA32" s="98"/>
      <c r="HB32" s="98"/>
      <c r="HC32" s="98"/>
      <c r="HD32" s="1"/>
      <c r="HE32" s="98"/>
      <c r="HF32" s="98"/>
      <c r="HG32" s="98"/>
      <c r="HH32" s="98"/>
      <c r="HI32" s="98"/>
      <c r="HJ32" s="98"/>
      <c r="HK32" s="99"/>
      <c r="HL32" s="101"/>
      <c r="HM32" s="1"/>
      <c r="HN32" s="101">
        <v>2586.9380000000001</v>
      </c>
      <c r="HO32" s="100">
        <v>2568.797</v>
      </c>
      <c r="HP32" s="100">
        <v>1276.4000000000001</v>
      </c>
    </row>
    <row r="33" spans="1:224" x14ac:dyDescent="0.25">
      <c r="A33" s="1"/>
      <c r="B33" s="244">
        <v>0.5625</v>
      </c>
      <c r="C33" s="98"/>
      <c r="D33" s="99"/>
      <c r="E33" s="100"/>
      <c r="F33" s="100">
        <v>8.8000000000000007</v>
      </c>
      <c r="G33" s="101">
        <v>8.5</v>
      </c>
      <c r="H33" s="99"/>
      <c r="I33" s="101"/>
      <c r="J33" s="99">
        <v>81.099999999999994</v>
      </c>
      <c r="K33" s="101"/>
      <c r="L33" s="99"/>
      <c r="M33" s="100"/>
      <c r="N33" s="100"/>
      <c r="O33" s="100"/>
      <c r="P33" s="100"/>
      <c r="Q33" s="100"/>
      <c r="R33" s="100"/>
      <c r="S33" s="101"/>
      <c r="T33" s="99">
        <v>18.100000000000001</v>
      </c>
      <c r="U33" s="100"/>
      <c r="V33" s="101">
        <v>1.1000000000000001</v>
      </c>
      <c r="W33" s="98"/>
      <c r="X33" s="99"/>
      <c r="Y33" s="100"/>
      <c r="Z33" s="101">
        <v>23.1</v>
      </c>
      <c r="AA33" s="99"/>
      <c r="AB33" s="100"/>
      <c r="AC33" s="100"/>
      <c r="AD33" s="100"/>
      <c r="AE33" s="100">
        <v>11.4</v>
      </c>
      <c r="AF33" s="100">
        <v>23.9</v>
      </c>
      <c r="AG33" s="101">
        <v>10.199999999999999</v>
      </c>
      <c r="AH33" s="98"/>
      <c r="AI33" s="98"/>
      <c r="AJ33" s="98">
        <v>175.9</v>
      </c>
      <c r="AK33" s="99"/>
      <c r="AL33" s="101">
        <v>7.8</v>
      </c>
      <c r="AM33" s="99"/>
      <c r="AN33" s="101"/>
      <c r="AO33" s="98"/>
      <c r="AP33" s="99"/>
      <c r="AQ33" s="101"/>
      <c r="AR33" s="98"/>
      <c r="AS33" s="98"/>
      <c r="AT33" s="98"/>
      <c r="AU33" s="99"/>
      <c r="AV33" s="100"/>
      <c r="AW33" s="101"/>
      <c r="AX33" s="99"/>
      <c r="AY33" s="100"/>
      <c r="AZ33" s="100"/>
      <c r="BA33" s="100"/>
      <c r="BB33" s="100"/>
      <c r="BC33" s="101"/>
      <c r="BD33" s="99"/>
      <c r="BE33" s="101"/>
      <c r="BF33" s="98"/>
      <c r="BG33" s="99"/>
      <c r="BH33" s="100"/>
      <c r="BI33" s="101"/>
      <c r="BJ33" s="99">
        <v>164.4</v>
      </c>
      <c r="BK33" s="100">
        <v>165.5</v>
      </c>
      <c r="BL33" s="100">
        <v>165.6</v>
      </c>
      <c r="BM33" s="100"/>
      <c r="BN33" s="100"/>
      <c r="BO33" s="100"/>
      <c r="BP33" s="100"/>
      <c r="BQ33" s="100"/>
      <c r="BR33" s="100"/>
      <c r="BS33" s="100">
        <v>110.5</v>
      </c>
      <c r="BT33" s="100">
        <v>206.5</v>
      </c>
      <c r="BU33" s="100"/>
      <c r="BV33" s="100">
        <v>206</v>
      </c>
      <c r="BW33" s="101"/>
      <c r="BX33" s="99">
        <v>17.399999999999999</v>
      </c>
      <c r="BY33" s="101">
        <v>44.1</v>
      </c>
      <c r="BZ33" s="98"/>
      <c r="CA33" s="99"/>
      <c r="CB33" s="100"/>
      <c r="CC33" s="100"/>
      <c r="CD33" s="100"/>
      <c r="CE33" s="100"/>
      <c r="CF33" s="100">
        <v>118.1</v>
      </c>
      <c r="CG33" s="100"/>
      <c r="CH33" s="100"/>
      <c r="CI33" s="100"/>
      <c r="CJ33" s="100"/>
      <c r="CK33" s="100"/>
      <c r="CL33" s="101">
        <v>191.2</v>
      </c>
      <c r="CM33" s="99">
        <v>180.6</v>
      </c>
      <c r="CN33" s="100">
        <v>180.5</v>
      </c>
      <c r="CO33" s="100">
        <v>181.3</v>
      </c>
      <c r="CP33" s="101">
        <v>181</v>
      </c>
      <c r="CQ33" s="99"/>
      <c r="CR33" s="101">
        <v>121.5</v>
      </c>
      <c r="CS33" s="99"/>
      <c r="CT33" s="101"/>
      <c r="CU33" s="99"/>
      <c r="CV33" s="100"/>
      <c r="CW33" s="102"/>
      <c r="CX33" s="99"/>
      <c r="CY33" s="100"/>
      <c r="CZ33" s="100"/>
      <c r="DA33" s="101"/>
      <c r="DB33" s="99"/>
      <c r="DC33" s="100"/>
      <c r="DD33" s="100"/>
      <c r="DE33" s="100"/>
      <c r="DF33" s="100"/>
      <c r="DG33" s="100"/>
      <c r="DH33" s="100"/>
      <c r="DI33" s="100"/>
      <c r="DJ33" s="100"/>
      <c r="DK33" s="100"/>
      <c r="DL33" s="100"/>
      <c r="DM33" s="101"/>
      <c r="DN33" s="103"/>
      <c r="DO33" s="104"/>
      <c r="DP33" s="104"/>
      <c r="DQ33" s="105"/>
      <c r="DR33" s="99"/>
      <c r="DS33" s="100"/>
      <c r="DT33" s="100"/>
      <c r="DU33" s="101"/>
      <c r="DV33" s="98"/>
      <c r="DW33" s="99"/>
      <c r="DX33" s="100"/>
      <c r="DY33" s="100"/>
      <c r="DZ33" s="100"/>
      <c r="EA33" s="100"/>
      <c r="EB33" s="102"/>
      <c r="EC33" s="1"/>
      <c r="ED33" s="98"/>
      <c r="EE33" s="98"/>
      <c r="EF33" s="98"/>
      <c r="EG33" s="98"/>
      <c r="EH33" s="98"/>
      <c r="EI33" s="98"/>
      <c r="EJ33" s="98"/>
      <c r="EK33" s="98"/>
      <c r="EL33" s="99"/>
      <c r="EM33" s="101"/>
      <c r="EN33" s="99"/>
      <c r="EO33" s="101"/>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98"/>
      <c r="GW33" s="99"/>
      <c r="GX33" s="101"/>
      <c r="GY33" s="98"/>
      <c r="GZ33" s="98"/>
      <c r="HA33" s="98"/>
      <c r="HB33" s="98"/>
      <c r="HC33" s="98"/>
      <c r="HD33" s="1"/>
      <c r="HE33" s="98"/>
      <c r="HF33" s="98"/>
      <c r="HG33" s="98"/>
      <c r="HH33" s="98"/>
      <c r="HI33" s="98"/>
      <c r="HJ33" s="98"/>
      <c r="HK33" s="99"/>
      <c r="HL33" s="101"/>
      <c r="HM33" s="1"/>
      <c r="HN33" s="101">
        <v>2604.2570000000001</v>
      </c>
      <c r="HO33" s="100">
        <v>2586.116</v>
      </c>
      <c r="HP33" s="100">
        <v>1276.4000000000001</v>
      </c>
    </row>
    <row r="34" spans="1:224" x14ac:dyDescent="0.25">
      <c r="A34" s="1"/>
      <c r="B34" s="244">
        <v>0.58333333333333337</v>
      </c>
      <c r="C34" s="98"/>
      <c r="D34" s="99"/>
      <c r="E34" s="100"/>
      <c r="F34" s="100">
        <v>8.8000000000000007</v>
      </c>
      <c r="G34" s="101">
        <v>8.5</v>
      </c>
      <c r="H34" s="99"/>
      <c r="I34" s="101"/>
      <c r="J34" s="99">
        <v>81.099999999999994</v>
      </c>
      <c r="K34" s="101"/>
      <c r="L34" s="99"/>
      <c r="M34" s="100"/>
      <c r="N34" s="100"/>
      <c r="O34" s="100"/>
      <c r="P34" s="100"/>
      <c r="Q34" s="100"/>
      <c r="R34" s="100"/>
      <c r="S34" s="101"/>
      <c r="T34" s="99">
        <v>18.100000000000001</v>
      </c>
      <c r="U34" s="100"/>
      <c r="V34" s="101">
        <v>1.1000000000000001</v>
      </c>
      <c r="W34" s="98"/>
      <c r="X34" s="99"/>
      <c r="Y34" s="100"/>
      <c r="Z34" s="101">
        <v>23.1</v>
      </c>
      <c r="AA34" s="99"/>
      <c r="AB34" s="100"/>
      <c r="AC34" s="100"/>
      <c r="AD34" s="100"/>
      <c r="AE34" s="100">
        <v>11.4</v>
      </c>
      <c r="AF34" s="100">
        <v>23.9</v>
      </c>
      <c r="AG34" s="101">
        <v>10.199999999999999</v>
      </c>
      <c r="AH34" s="98"/>
      <c r="AI34" s="98"/>
      <c r="AJ34" s="98">
        <v>175.9</v>
      </c>
      <c r="AK34" s="99"/>
      <c r="AL34" s="101">
        <v>7.8</v>
      </c>
      <c r="AM34" s="99"/>
      <c r="AN34" s="101"/>
      <c r="AO34" s="98"/>
      <c r="AP34" s="99"/>
      <c r="AQ34" s="101"/>
      <c r="AR34" s="98"/>
      <c r="AS34" s="98"/>
      <c r="AT34" s="98"/>
      <c r="AU34" s="99"/>
      <c r="AV34" s="100"/>
      <c r="AW34" s="101"/>
      <c r="AX34" s="99"/>
      <c r="AY34" s="100"/>
      <c r="AZ34" s="100"/>
      <c r="BA34" s="100"/>
      <c r="BB34" s="100"/>
      <c r="BC34" s="101"/>
      <c r="BD34" s="99"/>
      <c r="BE34" s="101"/>
      <c r="BF34" s="98"/>
      <c r="BG34" s="99"/>
      <c r="BH34" s="100"/>
      <c r="BI34" s="101"/>
      <c r="BJ34" s="99">
        <v>164.4</v>
      </c>
      <c r="BK34" s="100">
        <v>165.5</v>
      </c>
      <c r="BL34" s="100">
        <v>165.6</v>
      </c>
      <c r="BM34" s="100"/>
      <c r="BN34" s="100"/>
      <c r="BO34" s="100"/>
      <c r="BP34" s="100"/>
      <c r="BQ34" s="100"/>
      <c r="BR34" s="100"/>
      <c r="BS34" s="100">
        <v>110.5</v>
      </c>
      <c r="BT34" s="100">
        <v>206.5</v>
      </c>
      <c r="BU34" s="100"/>
      <c r="BV34" s="100">
        <v>206</v>
      </c>
      <c r="BW34" s="101"/>
      <c r="BX34" s="99">
        <v>17.399999999999999</v>
      </c>
      <c r="BY34" s="101">
        <v>44.1</v>
      </c>
      <c r="BZ34" s="98"/>
      <c r="CA34" s="99"/>
      <c r="CB34" s="100"/>
      <c r="CC34" s="100"/>
      <c r="CD34" s="100"/>
      <c r="CE34" s="100"/>
      <c r="CF34" s="100">
        <v>118.1</v>
      </c>
      <c r="CG34" s="100"/>
      <c r="CH34" s="100"/>
      <c r="CI34" s="100"/>
      <c r="CJ34" s="100"/>
      <c r="CK34" s="100"/>
      <c r="CL34" s="101">
        <v>191.2</v>
      </c>
      <c r="CM34" s="99">
        <v>180.6</v>
      </c>
      <c r="CN34" s="100">
        <v>180.5</v>
      </c>
      <c r="CO34" s="100">
        <v>181.3</v>
      </c>
      <c r="CP34" s="101">
        <v>181</v>
      </c>
      <c r="CQ34" s="99"/>
      <c r="CR34" s="101">
        <v>121.5</v>
      </c>
      <c r="CS34" s="99"/>
      <c r="CT34" s="101"/>
      <c r="CU34" s="99"/>
      <c r="CV34" s="100"/>
      <c r="CW34" s="102"/>
      <c r="CX34" s="99"/>
      <c r="CY34" s="100"/>
      <c r="CZ34" s="100"/>
      <c r="DA34" s="101"/>
      <c r="DB34" s="99"/>
      <c r="DC34" s="100"/>
      <c r="DD34" s="100"/>
      <c r="DE34" s="100"/>
      <c r="DF34" s="100"/>
      <c r="DG34" s="100"/>
      <c r="DH34" s="100"/>
      <c r="DI34" s="100"/>
      <c r="DJ34" s="100"/>
      <c r="DK34" s="100"/>
      <c r="DL34" s="100"/>
      <c r="DM34" s="101"/>
      <c r="DN34" s="103"/>
      <c r="DO34" s="104"/>
      <c r="DP34" s="104"/>
      <c r="DQ34" s="105"/>
      <c r="DR34" s="99"/>
      <c r="DS34" s="100"/>
      <c r="DT34" s="100"/>
      <c r="DU34" s="101"/>
      <c r="DV34" s="98"/>
      <c r="DW34" s="99"/>
      <c r="DX34" s="100"/>
      <c r="DY34" s="100"/>
      <c r="DZ34" s="100"/>
      <c r="EA34" s="100"/>
      <c r="EB34" s="102"/>
      <c r="EC34" s="1"/>
      <c r="ED34" s="98"/>
      <c r="EE34" s="98"/>
      <c r="EF34" s="98"/>
      <c r="EG34" s="98"/>
      <c r="EH34" s="98"/>
      <c r="EI34" s="98"/>
      <c r="EJ34" s="98"/>
      <c r="EK34" s="98"/>
      <c r="EL34" s="99"/>
      <c r="EM34" s="101"/>
      <c r="EN34" s="99"/>
      <c r="EO34" s="101"/>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98"/>
      <c r="GW34" s="99"/>
      <c r="GX34" s="101"/>
      <c r="GY34" s="98"/>
      <c r="GZ34" s="98"/>
      <c r="HA34" s="98"/>
      <c r="HB34" s="98"/>
      <c r="HC34" s="98"/>
      <c r="HD34" s="1"/>
      <c r="HE34" s="98"/>
      <c r="HF34" s="98"/>
      <c r="HG34" s="98"/>
      <c r="HH34" s="98"/>
      <c r="HI34" s="98"/>
      <c r="HJ34" s="98"/>
      <c r="HK34" s="99"/>
      <c r="HL34" s="101"/>
      <c r="HM34" s="1"/>
      <c r="HN34" s="101">
        <v>2604.2570000000001</v>
      </c>
      <c r="HO34" s="100">
        <v>2586.116</v>
      </c>
      <c r="HP34" s="100">
        <v>1276.4000000000001</v>
      </c>
    </row>
    <row r="35" spans="1:224" x14ac:dyDescent="0.25">
      <c r="A35" s="1"/>
      <c r="B35" s="244">
        <v>0.60416666666666663</v>
      </c>
      <c r="C35" s="98"/>
      <c r="D35" s="99"/>
      <c r="E35" s="100"/>
      <c r="F35" s="100">
        <v>8.8000000000000007</v>
      </c>
      <c r="G35" s="101">
        <v>8.5</v>
      </c>
      <c r="H35" s="99"/>
      <c r="I35" s="101"/>
      <c r="J35" s="99">
        <v>81.099999999999994</v>
      </c>
      <c r="K35" s="101"/>
      <c r="L35" s="99"/>
      <c r="M35" s="100"/>
      <c r="N35" s="100"/>
      <c r="O35" s="100"/>
      <c r="P35" s="100"/>
      <c r="Q35" s="100"/>
      <c r="R35" s="100"/>
      <c r="S35" s="101"/>
      <c r="T35" s="99">
        <v>18.100000000000001</v>
      </c>
      <c r="U35" s="100"/>
      <c r="V35" s="101">
        <v>1.1000000000000001</v>
      </c>
      <c r="W35" s="98"/>
      <c r="X35" s="99"/>
      <c r="Y35" s="100"/>
      <c r="Z35" s="101">
        <v>23.1</v>
      </c>
      <c r="AA35" s="99"/>
      <c r="AB35" s="100"/>
      <c r="AC35" s="100"/>
      <c r="AD35" s="100"/>
      <c r="AE35" s="100">
        <v>11.4</v>
      </c>
      <c r="AF35" s="100">
        <v>23.9</v>
      </c>
      <c r="AG35" s="101">
        <v>10.199999999999999</v>
      </c>
      <c r="AH35" s="98"/>
      <c r="AI35" s="98"/>
      <c r="AJ35" s="98">
        <v>175.9</v>
      </c>
      <c r="AK35" s="99"/>
      <c r="AL35" s="101">
        <v>7.8</v>
      </c>
      <c r="AM35" s="99"/>
      <c r="AN35" s="101"/>
      <c r="AO35" s="98"/>
      <c r="AP35" s="99"/>
      <c r="AQ35" s="101"/>
      <c r="AR35" s="98"/>
      <c r="AS35" s="98"/>
      <c r="AT35" s="98"/>
      <c r="AU35" s="99"/>
      <c r="AV35" s="100"/>
      <c r="AW35" s="101"/>
      <c r="AX35" s="99"/>
      <c r="AY35" s="100"/>
      <c r="AZ35" s="100"/>
      <c r="BA35" s="100"/>
      <c r="BB35" s="100"/>
      <c r="BC35" s="101"/>
      <c r="BD35" s="99"/>
      <c r="BE35" s="101"/>
      <c r="BF35" s="98"/>
      <c r="BG35" s="99"/>
      <c r="BH35" s="100"/>
      <c r="BI35" s="101"/>
      <c r="BJ35" s="99">
        <v>164.4</v>
      </c>
      <c r="BK35" s="100">
        <v>165.5</v>
      </c>
      <c r="BL35" s="100">
        <v>165.6</v>
      </c>
      <c r="BM35" s="100"/>
      <c r="BN35" s="100"/>
      <c r="BO35" s="100"/>
      <c r="BP35" s="100"/>
      <c r="BQ35" s="100"/>
      <c r="BR35" s="100"/>
      <c r="BS35" s="100">
        <v>110.5</v>
      </c>
      <c r="BT35" s="100">
        <v>206.5</v>
      </c>
      <c r="BU35" s="100"/>
      <c r="BV35" s="100">
        <v>206</v>
      </c>
      <c r="BW35" s="101"/>
      <c r="BX35" s="99">
        <v>17.399999999999999</v>
      </c>
      <c r="BY35" s="101">
        <v>44.1</v>
      </c>
      <c r="BZ35" s="98"/>
      <c r="CA35" s="99"/>
      <c r="CB35" s="100"/>
      <c r="CC35" s="100"/>
      <c r="CD35" s="100"/>
      <c r="CE35" s="100"/>
      <c r="CF35" s="100">
        <v>118.1</v>
      </c>
      <c r="CG35" s="100"/>
      <c r="CH35" s="100"/>
      <c r="CI35" s="100"/>
      <c r="CJ35" s="100"/>
      <c r="CK35" s="100"/>
      <c r="CL35" s="101">
        <v>191.2</v>
      </c>
      <c r="CM35" s="99">
        <v>180.6</v>
      </c>
      <c r="CN35" s="100">
        <v>180.5</v>
      </c>
      <c r="CO35" s="100">
        <v>181.3</v>
      </c>
      <c r="CP35" s="101">
        <v>181</v>
      </c>
      <c r="CQ35" s="99"/>
      <c r="CR35" s="101">
        <v>121.5</v>
      </c>
      <c r="CS35" s="99"/>
      <c r="CT35" s="101"/>
      <c r="CU35" s="99"/>
      <c r="CV35" s="100"/>
      <c r="CW35" s="102"/>
      <c r="CX35" s="99"/>
      <c r="CY35" s="100"/>
      <c r="CZ35" s="100"/>
      <c r="DA35" s="101"/>
      <c r="DB35" s="99"/>
      <c r="DC35" s="100"/>
      <c r="DD35" s="100"/>
      <c r="DE35" s="100"/>
      <c r="DF35" s="100"/>
      <c r="DG35" s="100"/>
      <c r="DH35" s="100"/>
      <c r="DI35" s="100"/>
      <c r="DJ35" s="100"/>
      <c r="DK35" s="100"/>
      <c r="DL35" s="100"/>
      <c r="DM35" s="101"/>
      <c r="DN35" s="103"/>
      <c r="DO35" s="104"/>
      <c r="DP35" s="104"/>
      <c r="DQ35" s="105"/>
      <c r="DR35" s="99"/>
      <c r="DS35" s="100"/>
      <c r="DT35" s="100"/>
      <c r="DU35" s="101"/>
      <c r="DV35" s="98"/>
      <c r="DW35" s="99"/>
      <c r="DX35" s="100"/>
      <c r="DY35" s="100"/>
      <c r="DZ35" s="100"/>
      <c r="EA35" s="100"/>
      <c r="EB35" s="102"/>
      <c r="EC35" s="1"/>
      <c r="ED35" s="98"/>
      <c r="EE35" s="98"/>
      <c r="EF35" s="98"/>
      <c r="EG35" s="98"/>
      <c r="EH35" s="98"/>
      <c r="EI35" s="98"/>
      <c r="EJ35" s="98"/>
      <c r="EK35" s="98"/>
      <c r="EL35" s="99"/>
      <c r="EM35" s="101"/>
      <c r="EN35" s="99"/>
      <c r="EO35" s="101"/>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98"/>
      <c r="GW35" s="99"/>
      <c r="GX35" s="101"/>
      <c r="GY35" s="98"/>
      <c r="GZ35" s="98"/>
      <c r="HA35" s="98"/>
      <c r="HB35" s="98"/>
      <c r="HC35" s="98"/>
      <c r="HD35" s="1"/>
      <c r="HE35" s="98"/>
      <c r="HF35" s="98"/>
      <c r="HG35" s="98"/>
      <c r="HH35" s="98"/>
      <c r="HI35" s="98"/>
      <c r="HJ35" s="98"/>
      <c r="HK35" s="99"/>
      <c r="HL35" s="101"/>
      <c r="HM35" s="1"/>
      <c r="HN35" s="101">
        <v>2604.2570000000001</v>
      </c>
      <c r="HO35" s="100">
        <v>2586.116</v>
      </c>
      <c r="HP35" s="100">
        <v>1276.4000000000001</v>
      </c>
    </row>
    <row r="36" spans="1:224" x14ac:dyDescent="0.25">
      <c r="A36" s="1"/>
      <c r="B36" s="244">
        <v>0.625</v>
      </c>
      <c r="C36" s="98"/>
      <c r="D36" s="99"/>
      <c r="E36" s="100"/>
      <c r="F36" s="100">
        <v>8.8000000000000007</v>
      </c>
      <c r="G36" s="101">
        <v>8.5</v>
      </c>
      <c r="H36" s="99"/>
      <c r="I36" s="101"/>
      <c r="J36" s="99">
        <v>81.099999999999994</v>
      </c>
      <c r="K36" s="101"/>
      <c r="L36" s="99"/>
      <c r="M36" s="100"/>
      <c r="N36" s="100"/>
      <c r="O36" s="100"/>
      <c r="P36" s="100"/>
      <c r="Q36" s="100"/>
      <c r="R36" s="100"/>
      <c r="S36" s="101"/>
      <c r="T36" s="99">
        <v>18.100000000000001</v>
      </c>
      <c r="U36" s="100"/>
      <c r="V36" s="101">
        <v>1.1000000000000001</v>
      </c>
      <c r="W36" s="98"/>
      <c r="X36" s="99"/>
      <c r="Y36" s="100"/>
      <c r="Z36" s="101">
        <v>23.1</v>
      </c>
      <c r="AA36" s="99"/>
      <c r="AB36" s="100"/>
      <c r="AC36" s="100"/>
      <c r="AD36" s="100"/>
      <c r="AE36" s="100">
        <v>11.4</v>
      </c>
      <c r="AF36" s="100">
        <v>23.9</v>
      </c>
      <c r="AG36" s="101">
        <v>10.199999999999999</v>
      </c>
      <c r="AH36" s="98"/>
      <c r="AI36" s="98"/>
      <c r="AJ36" s="98">
        <v>175.9</v>
      </c>
      <c r="AK36" s="99"/>
      <c r="AL36" s="101">
        <v>7.8</v>
      </c>
      <c r="AM36" s="99"/>
      <c r="AN36" s="101"/>
      <c r="AO36" s="98"/>
      <c r="AP36" s="99"/>
      <c r="AQ36" s="101"/>
      <c r="AR36" s="98"/>
      <c r="AS36" s="98"/>
      <c r="AT36" s="98"/>
      <c r="AU36" s="99"/>
      <c r="AV36" s="100"/>
      <c r="AW36" s="101"/>
      <c r="AX36" s="99"/>
      <c r="AY36" s="100"/>
      <c r="AZ36" s="100"/>
      <c r="BA36" s="100"/>
      <c r="BB36" s="100"/>
      <c r="BC36" s="101"/>
      <c r="BD36" s="99"/>
      <c r="BE36" s="101"/>
      <c r="BF36" s="98"/>
      <c r="BG36" s="99"/>
      <c r="BH36" s="100"/>
      <c r="BI36" s="101"/>
      <c r="BJ36" s="99">
        <v>164.4</v>
      </c>
      <c r="BK36" s="100">
        <v>165.5</v>
      </c>
      <c r="BL36" s="100">
        <v>165.6</v>
      </c>
      <c r="BM36" s="100"/>
      <c r="BN36" s="100"/>
      <c r="BO36" s="100"/>
      <c r="BP36" s="100"/>
      <c r="BQ36" s="100"/>
      <c r="BR36" s="100"/>
      <c r="BS36" s="100">
        <v>110.5</v>
      </c>
      <c r="BT36" s="100">
        <v>206.5</v>
      </c>
      <c r="BU36" s="100"/>
      <c r="BV36" s="100">
        <v>206</v>
      </c>
      <c r="BW36" s="101"/>
      <c r="BX36" s="99">
        <v>17.399999999999999</v>
      </c>
      <c r="BY36" s="101">
        <v>44.1</v>
      </c>
      <c r="BZ36" s="98"/>
      <c r="CA36" s="99"/>
      <c r="CB36" s="100"/>
      <c r="CC36" s="100"/>
      <c r="CD36" s="100"/>
      <c r="CE36" s="100"/>
      <c r="CF36" s="100">
        <v>118.1</v>
      </c>
      <c r="CG36" s="100"/>
      <c r="CH36" s="100"/>
      <c r="CI36" s="100"/>
      <c r="CJ36" s="100"/>
      <c r="CK36" s="100"/>
      <c r="CL36" s="101">
        <v>191.2</v>
      </c>
      <c r="CM36" s="99">
        <v>180.6</v>
      </c>
      <c r="CN36" s="100">
        <v>180.5</v>
      </c>
      <c r="CO36" s="100">
        <v>181.3</v>
      </c>
      <c r="CP36" s="101">
        <v>181</v>
      </c>
      <c r="CQ36" s="99"/>
      <c r="CR36" s="101">
        <v>121.5</v>
      </c>
      <c r="CS36" s="99"/>
      <c r="CT36" s="101"/>
      <c r="CU36" s="99"/>
      <c r="CV36" s="100"/>
      <c r="CW36" s="102"/>
      <c r="CX36" s="99"/>
      <c r="CY36" s="100"/>
      <c r="CZ36" s="100"/>
      <c r="DA36" s="101"/>
      <c r="DB36" s="99"/>
      <c r="DC36" s="100"/>
      <c r="DD36" s="100"/>
      <c r="DE36" s="100"/>
      <c r="DF36" s="100"/>
      <c r="DG36" s="100"/>
      <c r="DH36" s="100"/>
      <c r="DI36" s="100"/>
      <c r="DJ36" s="100"/>
      <c r="DK36" s="100"/>
      <c r="DL36" s="100"/>
      <c r="DM36" s="101"/>
      <c r="DN36" s="103"/>
      <c r="DO36" s="104"/>
      <c r="DP36" s="104"/>
      <c r="DQ36" s="105"/>
      <c r="DR36" s="99"/>
      <c r="DS36" s="100"/>
      <c r="DT36" s="100"/>
      <c r="DU36" s="101"/>
      <c r="DV36" s="98"/>
      <c r="DW36" s="99"/>
      <c r="DX36" s="100"/>
      <c r="DY36" s="100"/>
      <c r="DZ36" s="100"/>
      <c r="EA36" s="100"/>
      <c r="EB36" s="102"/>
      <c r="EC36" s="1"/>
      <c r="ED36" s="98"/>
      <c r="EE36" s="98"/>
      <c r="EF36" s="98"/>
      <c r="EG36" s="98"/>
      <c r="EH36" s="98"/>
      <c r="EI36" s="98"/>
      <c r="EJ36" s="98"/>
      <c r="EK36" s="98"/>
      <c r="EL36" s="99"/>
      <c r="EM36" s="101"/>
      <c r="EN36" s="99"/>
      <c r="EO36" s="101"/>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98"/>
      <c r="GW36" s="99"/>
      <c r="GX36" s="101"/>
      <c r="GY36" s="98"/>
      <c r="GZ36" s="98"/>
      <c r="HA36" s="98"/>
      <c r="HB36" s="98"/>
      <c r="HC36" s="98"/>
      <c r="HD36" s="1"/>
      <c r="HE36" s="98"/>
      <c r="HF36" s="98"/>
      <c r="HG36" s="98"/>
      <c r="HH36" s="98"/>
      <c r="HI36" s="98"/>
      <c r="HJ36" s="98"/>
      <c r="HK36" s="99"/>
      <c r="HL36" s="101"/>
      <c r="HM36" s="1"/>
      <c r="HN36" s="101">
        <v>2604.2570000000001</v>
      </c>
      <c r="HO36" s="100">
        <v>2586.116</v>
      </c>
      <c r="HP36" s="100">
        <v>1276.4000000000001</v>
      </c>
    </row>
    <row r="37" spans="1:224" x14ac:dyDescent="0.25">
      <c r="A37" s="1"/>
      <c r="B37" s="244">
        <v>0.64583333333333337</v>
      </c>
      <c r="C37" s="98"/>
      <c r="D37" s="99"/>
      <c r="E37" s="100"/>
      <c r="F37" s="100">
        <v>8.8000000000000007</v>
      </c>
      <c r="G37" s="101">
        <v>8.5</v>
      </c>
      <c r="H37" s="99"/>
      <c r="I37" s="101"/>
      <c r="J37" s="99">
        <v>81.099999999999994</v>
      </c>
      <c r="K37" s="101"/>
      <c r="L37" s="99"/>
      <c r="M37" s="100"/>
      <c r="N37" s="100"/>
      <c r="O37" s="100"/>
      <c r="P37" s="100"/>
      <c r="Q37" s="100"/>
      <c r="R37" s="100"/>
      <c r="S37" s="101"/>
      <c r="T37" s="99">
        <v>18.100000000000001</v>
      </c>
      <c r="U37" s="100"/>
      <c r="V37" s="101">
        <v>1.1000000000000001</v>
      </c>
      <c r="W37" s="98"/>
      <c r="X37" s="99"/>
      <c r="Y37" s="100"/>
      <c r="Z37" s="101">
        <v>23.1</v>
      </c>
      <c r="AA37" s="99"/>
      <c r="AB37" s="100"/>
      <c r="AC37" s="100"/>
      <c r="AD37" s="100"/>
      <c r="AE37" s="100">
        <v>11.4</v>
      </c>
      <c r="AF37" s="100">
        <v>23.9</v>
      </c>
      <c r="AG37" s="101">
        <v>10.199999999999999</v>
      </c>
      <c r="AH37" s="98"/>
      <c r="AI37" s="98"/>
      <c r="AJ37" s="98">
        <v>175.9</v>
      </c>
      <c r="AK37" s="99"/>
      <c r="AL37" s="101">
        <v>7.8</v>
      </c>
      <c r="AM37" s="99"/>
      <c r="AN37" s="101"/>
      <c r="AO37" s="98"/>
      <c r="AP37" s="99"/>
      <c r="AQ37" s="101"/>
      <c r="AR37" s="98"/>
      <c r="AS37" s="98"/>
      <c r="AT37" s="98"/>
      <c r="AU37" s="99"/>
      <c r="AV37" s="100"/>
      <c r="AW37" s="101"/>
      <c r="AX37" s="99"/>
      <c r="AY37" s="100"/>
      <c r="AZ37" s="100"/>
      <c r="BA37" s="100"/>
      <c r="BB37" s="100"/>
      <c r="BC37" s="101"/>
      <c r="BD37" s="99"/>
      <c r="BE37" s="101"/>
      <c r="BF37" s="98"/>
      <c r="BG37" s="99"/>
      <c r="BH37" s="100"/>
      <c r="BI37" s="101"/>
      <c r="BJ37" s="99">
        <v>164.4</v>
      </c>
      <c r="BK37" s="100">
        <v>165.5</v>
      </c>
      <c r="BL37" s="100">
        <v>165.6</v>
      </c>
      <c r="BM37" s="100"/>
      <c r="BN37" s="100"/>
      <c r="BO37" s="100"/>
      <c r="BP37" s="100"/>
      <c r="BQ37" s="100"/>
      <c r="BR37" s="100"/>
      <c r="BS37" s="100">
        <v>110.5</v>
      </c>
      <c r="BT37" s="100">
        <v>206.5</v>
      </c>
      <c r="BU37" s="100"/>
      <c r="BV37" s="100">
        <v>206</v>
      </c>
      <c r="BW37" s="101"/>
      <c r="BX37" s="99">
        <v>17.399999999999999</v>
      </c>
      <c r="BY37" s="101">
        <v>44.1</v>
      </c>
      <c r="BZ37" s="98"/>
      <c r="CA37" s="99"/>
      <c r="CB37" s="100"/>
      <c r="CC37" s="100"/>
      <c r="CD37" s="100"/>
      <c r="CE37" s="100"/>
      <c r="CF37" s="100">
        <v>118.1</v>
      </c>
      <c r="CG37" s="100"/>
      <c r="CH37" s="100"/>
      <c r="CI37" s="100"/>
      <c r="CJ37" s="100"/>
      <c r="CK37" s="100"/>
      <c r="CL37" s="101">
        <v>191.2</v>
      </c>
      <c r="CM37" s="99">
        <v>180.6</v>
      </c>
      <c r="CN37" s="100">
        <v>180.5</v>
      </c>
      <c r="CO37" s="100">
        <v>181.3</v>
      </c>
      <c r="CP37" s="101">
        <v>181</v>
      </c>
      <c r="CQ37" s="99"/>
      <c r="CR37" s="101">
        <v>121.5</v>
      </c>
      <c r="CS37" s="99"/>
      <c r="CT37" s="101"/>
      <c r="CU37" s="99"/>
      <c r="CV37" s="100"/>
      <c r="CW37" s="102"/>
      <c r="CX37" s="99"/>
      <c r="CY37" s="100"/>
      <c r="CZ37" s="100"/>
      <c r="DA37" s="101"/>
      <c r="DB37" s="99"/>
      <c r="DC37" s="100"/>
      <c r="DD37" s="100"/>
      <c r="DE37" s="100"/>
      <c r="DF37" s="100"/>
      <c r="DG37" s="100"/>
      <c r="DH37" s="100"/>
      <c r="DI37" s="100"/>
      <c r="DJ37" s="100"/>
      <c r="DK37" s="100"/>
      <c r="DL37" s="100"/>
      <c r="DM37" s="101"/>
      <c r="DN37" s="103"/>
      <c r="DO37" s="104"/>
      <c r="DP37" s="104"/>
      <c r="DQ37" s="105"/>
      <c r="DR37" s="99"/>
      <c r="DS37" s="100"/>
      <c r="DT37" s="100"/>
      <c r="DU37" s="101"/>
      <c r="DV37" s="98"/>
      <c r="DW37" s="99"/>
      <c r="DX37" s="100"/>
      <c r="DY37" s="100"/>
      <c r="DZ37" s="100"/>
      <c r="EA37" s="100"/>
      <c r="EB37" s="102"/>
      <c r="EC37" s="1"/>
      <c r="ED37" s="98"/>
      <c r="EE37" s="98"/>
      <c r="EF37" s="98"/>
      <c r="EG37" s="98"/>
      <c r="EH37" s="98"/>
      <c r="EI37" s="98"/>
      <c r="EJ37" s="98"/>
      <c r="EK37" s="98"/>
      <c r="EL37" s="99"/>
      <c r="EM37" s="101"/>
      <c r="EN37" s="99"/>
      <c r="EO37" s="101"/>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98"/>
      <c r="GW37" s="99"/>
      <c r="GX37" s="101"/>
      <c r="GY37" s="98"/>
      <c r="GZ37" s="98"/>
      <c r="HA37" s="98"/>
      <c r="HB37" s="98"/>
      <c r="HC37" s="98"/>
      <c r="HD37" s="1"/>
      <c r="HE37" s="98"/>
      <c r="HF37" s="98"/>
      <c r="HG37" s="98"/>
      <c r="HH37" s="98"/>
      <c r="HI37" s="98"/>
      <c r="HJ37" s="98"/>
      <c r="HK37" s="99"/>
      <c r="HL37" s="101"/>
      <c r="HM37" s="1"/>
      <c r="HN37" s="101">
        <v>2604.2570000000001</v>
      </c>
      <c r="HO37" s="100">
        <v>2586.116</v>
      </c>
      <c r="HP37" s="100">
        <v>1276.4000000000001</v>
      </c>
    </row>
    <row r="38" spans="1:224" x14ac:dyDescent="0.25">
      <c r="A38" s="1"/>
      <c r="B38" s="244">
        <v>0.66666666666666663</v>
      </c>
      <c r="C38" s="98"/>
      <c r="D38" s="99"/>
      <c r="E38" s="100"/>
      <c r="F38" s="100">
        <v>8.8000000000000007</v>
      </c>
      <c r="G38" s="101">
        <v>8.5</v>
      </c>
      <c r="H38" s="99"/>
      <c r="I38" s="101"/>
      <c r="J38" s="99">
        <v>81.099999999999994</v>
      </c>
      <c r="K38" s="101"/>
      <c r="L38" s="99"/>
      <c r="M38" s="100"/>
      <c r="N38" s="100"/>
      <c r="O38" s="100"/>
      <c r="P38" s="100"/>
      <c r="Q38" s="100"/>
      <c r="R38" s="100"/>
      <c r="S38" s="101"/>
      <c r="T38" s="99">
        <v>18.100000000000001</v>
      </c>
      <c r="U38" s="100"/>
      <c r="V38" s="101">
        <v>1.1000000000000001</v>
      </c>
      <c r="W38" s="98"/>
      <c r="X38" s="99"/>
      <c r="Y38" s="100"/>
      <c r="Z38" s="101">
        <v>23.1</v>
      </c>
      <c r="AA38" s="99"/>
      <c r="AB38" s="100"/>
      <c r="AC38" s="100"/>
      <c r="AD38" s="100"/>
      <c r="AE38" s="100">
        <v>11.4</v>
      </c>
      <c r="AF38" s="100">
        <v>23.9</v>
      </c>
      <c r="AG38" s="101">
        <v>10.199999999999999</v>
      </c>
      <c r="AH38" s="98"/>
      <c r="AI38" s="98"/>
      <c r="AJ38" s="98">
        <v>175.9</v>
      </c>
      <c r="AK38" s="99"/>
      <c r="AL38" s="101">
        <v>7.8</v>
      </c>
      <c r="AM38" s="99"/>
      <c r="AN38" s="101"/>
      <c r="AO38" s="98"/>
      <c r="AP38" s="99"/>
      <c r="AQ38" s="101"/>
      <c r="AR38" s="98"/>
      <c r="AS38" s="98"/>
      <c r="AT38" s="98"/>
      <c r="AU38" s="99"/>
      <c r="AV38" s="100"/>
      <c r="AW38" s="101"/>
      <c r="AX38" s="99"/>
      <c r="AY38" s="100"/>
      <c r="AZ38" s="100"/>
      <c r="BA38" s="100"/>
      <c r="BB38" s="100"/>
      <c r="BC38" s="101"/>
      <c r="BD38" s="99"/>
      <c r="BE38" s="101"/>
      <c r="BF38" s="98"/>
      <c r="BG38" s="99"/>
      <c r="BH38" s="100"/>
      <c r="BI38" s="101"/>
      <c r="BJ38" s="99">
        <v>164.4</v>
      </c>
      <c r="BK38" s="100">
        <v>165.5</v>
      </c>
      <c r="BL38" s="100">
        <v>165.6</v>
      </c>
      <c r="BM38" s="100"/>
      <c r="BN38" s="100"/>
      <c r="BO38" s="100"/>
      <c r="BP38" s="100"/>
      <c r="BQ38" s="100"/>
      <c r="BR38" s="100"/>
      <c r="BS38" s="100">
        <v>110.5</v>
      </c>
      <c r="BT38" s="100">
        <v>206.5</v>
      </c>
      <c r="BU38" s="100"/>
      <c r="BV38" s="100">
        <v>206</v>
      </c>
      <c r="BW38" s="101"/>
      <c r="BX38" s="99">
        <v>17.399999999999999</v>
      </c>
      <c r="BY38" s="101">
        <v>44.1</v>
      </c>
      <c r="BZ38" s="98"/>
      <c r="CA38" s="99"/>
      <c r="CB38" s="100"/>
      <c r="CC38" s="100"/>
      <c r="CD38" s="100"/>
      <c r="CE38" s="100"/>
      <c r="CF38" s="100">
        <v>118.1</v>
      </c>
      <c r="CG38" s="100"/>
      <c r="CH38" s="100"/>
      <c r="CI38" s="100"/>
      <c r="CJ38" s="100"/>
      <c r="CK38" s="100"/>
      <c r="CL38" s="101">
        <v>191.2</v>
      </c>
      <c r="CM38" s="99">
        <v>180.6</v>
      </c>
      <c r="CN38" s="100">
        <v>180.5</v>
      </c>
      <c r="CO38" s="100">
        <v>181.3</v>
      </c>
      <c r="CP38" s="101">
        <v>181</v>
      </c>
      <c r="CQ38" s="99"/>
      <c r="CR38" s="101">
        <v>121.5</v>
      </c>
      <c r="CS38" s="99"/>
      <c r="CT38" s="101"/>
      <c r="CU38" s="99"/>
      <c r="CV38" s="100"/>
      <c r="CW38" s="102"/>
      <c r="CX38" s="99"/>
      <c r="CY38" s="100"/>
      <c r="CZ38" s="100"/>
      <c r="DA38" s="101"/>
      <c r="DB38" s="99"/>
      <c r="DC38" s="100"/>
      <c r="DD38" s="100"/>
      <c r="DE38" s="100"/>
      <c r="DF38" s="100"/>
      <c r="DG38" s="100"/>
      <c r="DH38" s="100"/>
      <c r="DI38" s="100"/>
      <c r="DJ38" s="100"/>
      <c r="DK38" s="100"/>
      <c r="DL38" s="100"/>
      <c r="DM38" s="101"/>
      <c r="DN38" s="103"/>
      <c r="DO38" s="104"/>
      <c r="DP38" s="104"/>
      <c r="DQ38" s="105"/>
      <c r="DR38" s="99"/>
      <c r="DS38" s="100"/>
      <c r="DT38" s="100"/>
      <c r="DU38" s="101"/>
      <c r="DV38" s="98"/>
      <c r="DW38" s="99"/>
      <c r="DX38" s="100"/>
      <c r="DY38" s="100"/>
      <c r="DZ38" s="100"/>
      <c r="EA38" s="100"/>
      <c r="EB38" s="102"/>
      <c r="EC38" s="1"/>
      <c r="ED38" s="98"/>
      <c r="EE38" s="98"/>
      <c r="EF38" s="98"/>
      <c r="EG38" s="98"/>
      <c r="EH38" s="98"/>
      <c r="EI38" s="98"/>
      <c r="EJ38" s="98"/>
      <c r="EK38" s="98"/>
      <c r="EL38" s="99"/>
      <c r="EM38" s="101"/>
      <c r="EN38" s="99"/>
      <c r="EO38" s="101"/>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98"/>
      <c r="GW38" s="99"/>
      <c r="GX38" s="101"/>
      <c r="GY38" s="98"/>
      <c r="GZ38" s="98"/>
      <c r="HA38" s="98"/>
      <c r="HB38" s="98"/>
      <c r="HC38" s="98"/>
      <c r="HD38" s="1"/>
      <c r="HE38" s="98"/>
      <c r="HF38" s="98"/>
      <c r="HG38" s="98"/>
      <c r="HH38" s="98"/>
      <c r="HI38" s="98"/>
      <c r="HJ38" s="98"/>
      <c r="HK38" s="99"/>
      <c r="HL38" s="101"/>
      <c r="HM38" s="1"/>
      <c r="HN38" s="101">
        <v>2604.2570000000001</v>
      </c>
      <c r="HO38" s="100">
        <v>2586.116</v>
      </c>
      <c r="HP38" s="100">
        <v>1091.5</v>
      </c>
    </row>
    <row r="39" spans="1:224" x14ac:dyDescent="0.25">
      <c r="A39" s="1"/>
      <c r="B39" s="244">
        <v>0.6875</v>
      </c>
      <c r="C39" s="98"/>
      <c r="D39" s="99"/>
      <c r="E39" s="100"/>
      <c r="F39" s="100">
        <v>8.8000000000000007</v>
      </c>
      <c r="G39" s="101">
        <v>8.5</v>
      </c>
      <c r="H39" s="99"/>
      <c r="I39" s="101"/>
      <c r="J39" s="99">
        <v>81.099999999999994</v>
      </c>
      <c r="K39" s="101"/>
      <c r="L39" s="99"/>
      <c r="M39" s="100"/>
      <c r="N39" s="100"/>
      <c r="O39" s="100"/>
      <c r="P39" s="100"/>
      <c r="Q39" s="100"/>
      <c r="R39" s="100"/>
      <c r="S39" s="101"/>
      <c r="T39" s="99">
        <v>18.100000000000001</v>
      </c>
      <c r="U39" s="100"/>
      <c r="V39" s="101">
        <v>1.1000000000000001</v>
      </c>
      <c r="W39" s="98"/>
      <c r="X39" s="99"/>
      <c r="Y39" s="100"/>
      <c r="Z39" s="101">
        <v>23.1</v>
      </c>
      <c r="AA39" s="99"/>
      <c r="AB39" s="100"/>
      <c r="AC39" s="100"/>
      <c r="AD39" s="100"/>
      <c r="AE39" s="100">
        <v>11.4</v>
      </c>
      <c r="AF39" s="100">
        <v>23.9</v>
      </c>
      <c r="AG39" s="101">
        <v>10.199999999999999</v>
      </c>
      <c r="AH39" s="98"/>
      <c r="AI39" s="98"/>
      <c r="AJ39" s="98">
        <v>175.9</v>
      </c>
      <c r="AK39" s="99"/>
      <c r="AL39" s="101">
        <v>7.8</v>
      </c>
      <c r="AM39" s="99"/>
      <c r="AN39" s="101"/>
      <c r="AO39" s="98"/>
      <c r="AP39" s="99"/>
      <c r="AQ39" s="101"/>
      <c r="AR39" s="98"/>
      <c r="AS39" s="98"/>
      <c r="AT39" s="98"/>
      <c r="AU39" s="99"/>
      <c r="AV39" s="100"/>
      <c r="AW39" s="101"/>
      <c r="AX39" s="99"/>
      <c r="AY39" s="100"/>
      <c r="AZ39" s="100"/>
      <c r="BA39" s="100"/>
      <c r="BB39" s="100"/>
      <c r="BC39" s="101"/>
      <c r="BD39" s="99"/>
      <c r="BE39" s="101"/>
      <c r="BF39" s="98"/>
      <c r="BG39" s="99"/>
      <c r="BH39" s="100"/>
      <c r="BI39" s="101"/>
      <c r="BJ39" s="99">
        <v>164.4</v>
      </c>
      <c r="BK39" s="100">
        <v>165.5</v>
      </c>
      <c r="BL39" s="100">
        <v>165.6</v>
      </c>
      <c r="BM39" s="100"/>
      <c r="BN39" s="100"/>
      <c r="BO39" s="100"/>
      <c r="BP39" s="100"/>
      <c r="BQ39" s="100"/>
      <c r="BR39" s="100"/>
      <c r="BS39" s="100">
        <v>110.5</v>
      </c>
      <c r="BT39" s="100">
        <v>206.5</v>
      </c>
      <c r="BU39" s="100"/>
      <c r="BV39" s="100">
        <v>206</v>
      </c>
      <c r="BW39" s="101"/>
      <c r="BX39" s="99">
        <v>17.399999999999999</v>
      </c>
      <c r="BY39" s="101">
        <v>44.1</v>
      </c>
      <c r="BZ39" s="98"/>
      <c r="CA39" s="99"/>
      <c r="CB39" s="100"/>
      <c r="CC39" s="100"/>
      <c r="CD39" s="100"/>
      <c r="CE39" s="100"/>
      <c r="CF39" s="100">
        <v>118.1</v>
      </c>
      <c r="CG39" s="100"/>
      <c r="CH39" s="100"/>
      <c r="CI39" s="100"/>
      <c r="CJ39" s="100"/>
      <c r="CK39" s="100"/>
      <c r="CL39" s="101">
        <v>191.2</v>
      </c>
      <c r="CM39" s="99">
        <v>180.6</v>
      </c>
      <c r="CN39" s="100">
        <v>180.5</v>
      </c>
      <c r="CO39" s="100">
        <v>181.3</v>
      </c>
      <c r="CP39" s="101">
        <v>181</v>
      </c>
      <c r="CQ39" s="99"/>
      <c r="CR39" s="101">
        <v>121.5</v>
      </c>
      <c r="CS39" s="99"/>
      <c r="CT39" s="101"/>
      <c r="CU39" s="99"/>
      <c r="CV39" s="100"/>
      <c r="CW39" s="102"/>
      <c r="CX39" s="99"/>
      <c r="CY39" s="100"/>
      <c r="CZ39" s="100"/>
      <c r="DA39" s="101"/>
      <c r="DB39" s="99"/>
      <c r="DC39" s="100"/>
      <c r="DD39" s="100"/>
      <c r="DE39" s="100"/>
      <c r="DF39" s="100"/>
      <c r="DG39" s="100"/>
      <c r="DH39" s="100"/>
      <c r="DI39" s="100"/>
      <c r="DJ39" s="100"/>
      <c r="DK39" s="100"/>
      <c r="DL39" s="100"/>
      <c r="DM39" s="101"/>
      <c r="DN39" s="103"/>
      <c r="DO39" s="104"/>
      <c r="DP39" s="104"/>
      <c r="DQ39" s="105"/>
      <c r="DR39" s="99"/>
      <c r="DS39" s="100"/>
      <c r="DT39" s="100"/>
      <c r="DU39" s="101"/>
      <c r="DV39" s="98"/>
      <c r="DW39" s="99"/>
      <c r="DX39" s="100"/>
      <c r="DY39" s="100"/>
      <c r="DZ39" s="100"/>
      <c r="EA39" s="100"/>
      <c r="EB39" s="102"/>
      <c r="EC39" s="1"/>
      <c r="ED39" s="98"/>
      <c r="EE39" s="98"/>
      <c r="EF39" s="98"/>
      <c r="EG39" s="98"/>
      <c r="EH39" s="98"/>
      <c r="EI39" s="98"/>
      <c r="EJ39" s="98"/>
      <c r="EK39" s="98"/>
      <c r="EL39" s="99"/>
      <c r="EM39" s="101"/>
      <c r="EN39" s="99"/>
      <c r="EO39" s="101"/>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98"/>
      <c r="GW39" s="99"/>
      <c r="GX39" s="101"/>
      <c r="GY39" s="98"/>
      <c r="GZ39" s="98"/>
      <c r="HA39" s="98"/>
      <c r="HB39" s="98"/>
      <c r="HC39" s="98"/>
      <c r="HD39" s="1"/>
      <c r="HE39" s="98"/>
      <c r="HF39" s="98"/>
      <c r="HG39" s="98"/>
      <c r="HH39" s="98"/>
      <c r="HI39" s="98"/>
      <c r="HJ39" s="98"/>
      <c r="HK39" s="99"/>
      <c r="HL39" s="101"/>
      <c r="HM39" s="1"/>
      <c r="HN39" s="101">
        <v>2604.2570000000001</v>
      </c>
      <c r="HO39" s="100">
        <v>2586.116</v>
      </c>
      <c r="HP39" s="100">
        <v>1091.5</v>
      </c>
    </row>
    <row r="40" spans="1:224" x14ac:dyDescent="0.25">
      <c r="A40" s="1"/>
      <c r="B40" s="244">
        <v>0.70833333333333337</v>
      </c>
      <c r="C40" s="98"/>
      <c r="D40" s="99"/>
      <c r="E40" s="100"/>
      <c r="F40" s="100">
        <v>8.8000000000000007</v>
      </c>
      <c r="G40" s="101">
        <v>8.5</v>
      </c>
      <c r="H40" s="99"/>
      <c r="I40" s="101"/>
      <c r="J40" s="99">
        <v>81.099999999999994</v>
      </c>
      <c r="K40" s="101"/>
      <c r="L40" s="99"/>
      <c r="M40" s="100"/>
      <c r="N40" s="100"/>
      <c r="O40" s="100"/>
      <c r="P40" s="100"/>
      <c r="Q40" s="100"/>
      <c r="R40" s="100"/>
      <c r="S40" s="101"/>
      <c r="T40" s="99">
        <v>18.100000000000001</v>
      </c>
      <c r="U40" s="100"/>
      <c r="V40" s="101">
        <v>1.1000000000000001</v>
      </c>
      <c r="W40" s="98"/>
      <c r="X40" s="99"/>
      <c r="Y40" s="100"/>
      <c r="Z40" s="101">
        <v>23.1</v>
      </c>
      <c r="AA40" s="99"/>
      <c r="AB40" s="100"/>
      <c r="AC40" s="100"/>
      <c r="AD40" s="100"/>
      <c r="AE40" s="100">
        <v>11.4</v>
      </c>
      <c r="AF40" s="100">
        <v>23.9</v>
      </c>
      <c r="AG40" s="101">
        <v>10.199999999999999</v>
      </c>
      <c r="AH40" s="98"/>
      <c r="AI40" s="98"/>
      <c r="AJ40" s="98">
        <v>175.9</v>
      </c>
      <c r="AK40" s="99"/>
      <c r="AL40" s="101">
        <v>7.8</v>
      </c>
      <c r="AM40" s="99"/>
      <c r="AN40" s="101"/>
      <c r="AO40" s="98"/>
      <c r="AP40" s="99"/>
      <c r="AQ40" s="101"/>
      <c r="AR40" s="98"/>
      <c r="AS40" s="98"/>
      <c r="AT40" s="98"/>
      <c r="AU40" s="99"/>
      <c r="AV40" s="100"/>
      <c r="AW40" s="101"/>
      <c r="AX40" s="99"/>
      <c r="AY40" s="100"/>
      <c r="AZ40" s="100"/>
      <c r="BA40" s="100"/>
      <c r="BB40" s="100"/>
      <c r="BC40" s="101"/>
      <c r="BD40" s="99"/>
      <c r="BE40" s="101"/>
      <c r="BF40" s="98"/>
      <c r="BG40" s="99"/>
      <c r="BH40" s="100"/>
      <c r="BI40" s="101"/>
      <c r="BJ40" s="99">
        <v>164.4</v>
      </c>
      <c r="BK40" s="100">
        <v>165.5</v>
      </c>
      <c r="BL40" s="100">
        <v>165.6</v>
      </c>
      <c r="BM40" s="100"/>
      <c r="BN40" s="100"/>
      <c r="BO40" s="100"/>
      <c r="BP40" s="100"/>
      <c r="BQ40" s="100"/>
      <c r="BR40" s="100"/>
      <c r="BS40" s="100">
        <v>110.5</v>
      </c>
      <c r="BT40" s="100">
        <v>206.5</v>
      </c>
      <c r="BU40" s="100"/>
      <c r="BV40" s="100">
        <v>206</v>
      </c>
      <c r="BW40" s="101"/>
      <c r="BX40" s="99">
        <v>17.399999999999999</v>
      </c>
      <c r="BY40" s="101">
        <v>44.1</v>
      </c>
      <c r="BZ40" s="98"/>
      <c r="CA40" s="99"/>
      <c r="CB40" s="100"/>
      <c r="CC40" s="100"/>
      <c r="CD40" s="100"/>
      <c r="CE40" s="100"/>
      <c r="CF40" s="100">
        <v>118.1</v>
      </c>
      <c r="CG40" s="100"/>
      <c r="CH40" s="100"/>
      <c r="CI40" s="100"/>
      <c r="CJ40" s="100"/>
      <c r="CK40" s="100"/>
      <c r="CL40" s="101">
        <v>191.2</v>
      </c>
      <c r="CM40" s="99">
        <v>180.6</v>
      </c>
      <c r="CN40" s="100">
        <v>180.5</v>
      </c>
      <c r="CO40" s="100">
        <v>181.3</v>
      </c>
      <c r="CP40" s="101">
        <v>181</v>
      </c>
      <c r="CQ40" s="99"/>
      <c r="CR40" s="101">
        <v>121.5</v>
      </c>
      <c r="CS40" s="99"/>
      <c r="CT40" s="101"/>
      <c r="CU40" s="99"/>
      <c r="CV40" s="100"/>
      <c r="CW40" s="102"/>
      <c r="CX40" s="99"/>
      <c r="CY40" s="100"/>
      <c r="CZ40" s="100"/>
      <c r="DA40" s="101"/>
      <c r="DB40" s="99"/>
      <c r="DC40" s="100"/>
      <c r="DD40" s="100"/>
      <c r="DE40" s="100"/>
      <c r="DF40" s="100"/>
      <c r="DG40" s="100"/>
      <c r="DH40" s="100"/>
      <c r="DI40" s="100"/>
      <c r="DJ40" s="100"/>
      <c r="DK40" s="100"/>
      <c r="DL40" s="100"/>
      <c r="DM40" s="101"/>
      <c r="DN40" s="103"/>
      <c r="DO40" s="104"/>
      <c r="DP40" s="104"/>
      <c r="DQ40" s="105"/>
      <c r="DR40" s="99"/>
      <c r="DS40" s="100"/>
      <c r="DT40" s="100"/>
      <c r="DU40" s="101"/>
      <c r="DV40" s="98"/>
      <c r="DW40" s="99"/>
      <c r="DX40" s="100"/>
      <c r="DY40" s="100"/>
      <c r="DZ40" s="100"/>
      <c r="EA40" s="100"/>
      <c r="EB40" s="102"/>
      <c r="EC40" s="1"/>
      <c r="ED40" s="98"/>
      <c r="EE40" s="98"/>
      <c r="EF40" s="98"/>
      <c r="EG40" s="98"/>
      <c r="EH40" s="98"/>
      <c r="EI40" s="98"/>
      <c r="EJ40" s="98"/>
      <c r="EK40" s="98"/>
      <c r="EL40" s="99"/>
      <c r="EM40" s="101"/>
      <c r="EN40" s="99"/>
      <c r="EO40" s="101"/>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98"/>
      <c r="GW40" s="99"/>
      <c r="GX40" s="101"/>
      <c r="GY40" s="98"/>
      <c r="GZ40" s="98"/>
      <c r="HA40" s="98"/>
      <c r="HB40" s="98"/>
      <c r="HC40" s="98"/>
      <c r="HD40" s="1"/>
      <c r="HE40" s="98"/>
      <c r="HF40" s="98"/>
      <c r="HG40" s="98"/>
      <c r="HH40" s="98"/>
      <c r="HI40" s="98"/>
      <c r="HJ40" s="98"/>
      <c r="HK40" s="99"/>
      <c r="HL40" s="101"/>
      <c r="HM40" s="1"/>
      <c r="HN40" s="101">
        <v>2604.2570000000001</v>
      </c>
      <c r="HO40" s="100">
        <v>2586.116</v>
      </c>
      <c r="HP40" s="100">
        <v>1091.5</v>
      </c>
    </row>
    <row r="41" spans="1:224" x14ac:dyDescent="0.25">
      <c r="A41" s="1"/>
      <c r="B41" s="244">
        <v>0.72916666666666663</v>
      </c>
      <c r="C41" s="98"/>
      <c r="D41" s="99"/>
      <c r="E41" s="100"/>
      <c r="F41" s="100">
        <v>8.8000000000000007</v>
      </c>
      <c r="G41" s="101">
        <v>8.5</v>
      </c>
      <c r="H41" s="99"/>
      <c r="I41" s="101"/>
      <c r="J41" s="99">
        <v>81.099999999999994</v>
      </c>
      <c r="K41" s="101"/>
      <c r="L41" s="99"/>
      <c r="M41" s="100"/>
      <c r="N41" s="100"/>
      <c r="O41" s="100"/>
      <c r="P41" s="100"/>
      <c r="Q41" s="100"/>
      <c r="R41" s="100"/>
      <c r="S41" s="101"/>
      <c r="T41" s="99">
        <v>18.100000000000001</v>
      </c>
      <c r="U41" s="100"/>
      <c r="V41" s="101">
        <v>1.1000000000000001</v>
      </c>
      <c r="W41" s="98"/>
      <c r="X41" s="99"/>
      <c r="Y41" s="100"/>
      <c r="Z41" s="101"/>
      <c r="AA41" s="99"/>
      <c r="AB41" s="100"/>
      <c r="AC41" s="100"/>
      <c r="AD41" s="100"/>
      <c r="AE41" s="100">
        <v>11.4</v>
      </c>
      <c r="AF41" s="100">
        <v>23.9</v>
      </c>
      <c r="AG41" s="101">
        <v>10.199999999999999</v>
      </c>
      <c r="AH41" s="98"/>
      <c r="AI41" s="98"/>
      <c r="AJ41" s="98">
        <v>175.9</v>
      </c>
      <c r="AK41" s="99"/>
      <c r="AL41" s="101">
        <v>7.8</v>
      </c>
      <c r="AM41" s="99"/>
      <c r="AN41" s="101"/>
      <c r="AO41" s="98"/>
      <c r="AP41" s="99"/>
      <c r="AQ41" s="101"/>
      <c r="AR41" s="98"/>
      <c r="AS41" s="98"/>
      <c r="AT41" s="98"/>
      <c r="AU41" s="99"/>
      <c r="AV41" s="100"/>
      <c r="AW41" s="101"/>
      <c r="AX41" s="99"/>
      <c r="AY41" s="100"/>
      <c r="AZ41" s="100"/>
      <c r="BA41" s="100"/>
      <c r="BB41" s="100"/>
      <c r="BC41" s="101"/>
      <c r="BD41" s="99"/>
      <c r="BE41" s="101"/>
      <c r="BF41" s="98"/>
      <c r="BG41" s="99"/>
      <c r="BH41" s="100"/>
      <c r="BI41" s="101"/>
      <c r="BJ41" s="99">
        <v>164.4</v>
      </c>
      <c r="BK41" s="100">
        <v>165.5</v>
      </c>
      <c r="BL41" s="100">
        <v>165.6</v>
      </c>
      <c r="BM41" s="100"/>
      <c r="BN41" s="100"/>
      <c r="BO41" s="100"/>
      <c r="BP41" s="100"/>
      <c r="BQ41" s="100"/>
      <c r="BR41" s="100"/>
      <c r="BS41" s="100">
        <v>110.5</v>
      </c>
      <c r="BT41" s="100">
        <v>206.5</v>
      </c>
      <c r="BU41" s="100">
        <v>206.1</v>
      </c>
      <c r="BV41" s="100">
        <v>206</v>
      </c>
      <c r="BW41" s="101"/>
      <c r="BX41" s="99">
        <v>17.399999999999999</v>
      </c>
      <c r="BY41" s="101">
        <v>44.1</v>
      </c>
      <c r="BZ41" s="98"/>
      <c r="CA41" s="99"/>
      <c r="CB41" s="100"/>
      <c r="CC41" s="100"/>
      <c r="CD41" s="100"/>
      <c r="CE41" s="100"/>
      <c r="CF41" s="100">
        <v>118.1</v>
      </c>
      <c r="CG41" s="100"/>
      <c r="CH41" s="100"/>
      <c r="CI41" s="100"/>
      <c r="CJ41" s="100"/>
      <c r="CK41" s="100"/>
      <c r="CL41" s="101">
        <v>191.2</v>
      </c>
      <c r="CM41" s="99">
        <v>180.6</v>
      </c>
      <c r="CN41" s="100">
        <v>180.5</v>
      </c>
      <c r="CO41" s="100">
        <v>181.3</v>
      </c>
      <c r="CP41" s="101">
        <v>181</v>
      </c>
      <c r="CQ41" s="99"/>
      <c r="CR41" s="101">
        <v>121.5</v>
      </c>
      <c r="CS41" s="99"/>
      <c r="CT41" s="101"/>
      <c r="CU41" s="99"/>
      <c r="CV41" s="100"/>
      <c r="CW41" s="102"/>
      <c r="CX41" s="99"/>
      <c r="CY41" s="100"/>
      <c r="CZ41" s="100"/>
      <c r="DA41" s="101"/>
      <c r="DB41" s="99"/>
      <c r="DC41" s="100"/>
      <c r="DD41" s="100"/>
      <c r="DE41" s="100"/>
      <c r="DF41" s="100"/>
      <c r="DG41" s="100"/>
      <c r="DH41" s="100"/>
      <c r="DI41" s="100"/>
      <c r="DJ41" s="100"/>
      <c r="DK41" s="100"/>
      <c r="DL41" s="100"/>
      <c r="DM41" s="101"/>
      <c r="DN41" s="103"/>
      <c r="DO41" s="104"/>
      <c r="DP41" s="104"/>
      <c r="DQ41" s="105"/>
      <c r="DR41" s="99"/>
      <c r="DS41" s="100"/>
      <c r="DT41" s="100"/>
      <c r="DU41" s="101"/>
      <c r="DV41" s="98"/>
      <c r="DW41" s="99"/>
      <c r="DX41" s="100"/>
      <c r="DY41" s="100"/>
      <c r="DZ41" s="100"/>
      <c r="EA41" s="100"/>
      <c r="EB41" s="102"/>
      <c r="EC41" s="1"/>
      <c r="ED41" s="98"/>
      <c r="EE41" s="98"/>
      <c r="EF41" s="98"/>
      <c r="EG41" s="98"/>
      <c r="EH41" s="98"/>
      <c r="EI41" s="98"/>
      <c r="EJ41" s="98"/>
      <c r="EK41" s="98"/>
      <c r="EL41" s="99"/>
      <c r="EM41" s="101"/>
      <c r="EN41" s="99"/>
      <c r="EO41" s="101"/>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98"/>
      <c r="GW41" s="99"/>
      <c r="GX41" s="101"/>
      <c r="GY41" s="98"/>
      <c r="GZ41" s="98"/>
      <c r="HA41" s="98"/>
      <c r="HB41" s="98"/>
      <c r="HC41" s="98"/>
      <c r="HD41" s="1"/>
      <c r="HE41" s="98"/>
      <c r="HF41" s="98"/>
      <c r="HG41" s="98"/>
      <c r="HH41" s="98"/>
      <c r="HI41" s="98"/>
      <c r="HJ41" s="98"/>
      <c r="HK41" s="99"/>
      <c r="HL41" s="101"/>
      <c r="HM41" s="1"/>
      <c r="HN41" s="101">
        <v>2787.3119999999999</v>
      </c>
      <c r="HO41" s="100">
        <v>2769.1709999999998</v>
      </c>
      <c r="HP41" s="100">
        <v>885.4</v>
      </c>
    </row>
    <row r="42" spans="1:224" x14ac:dyDescent="0.25">
      <c r="A42" s="1"/>
      <c r="B42" s="244">
        <v>0.75</v>
      </c>
      <c r="C42" s="98"/>
      <c r="D42" s="99"/>
      <c r="E42" s="100"/>
      <c r="F42" s="100">
        <v>8.8000000000000007</v>
      </c>
      <c r="G42" s="101">
        <v>8.5</v>
      </c>
      <c r="H42" s="99"/>
      <c r="I42" s="101"/>
      <c r="J42" s="99">
        <v>81.099999999999994</v>
      </c>
      <c r="K42" s="101"/>
      <c r="L42" s="99"/>
      <c r="M42" s="100"/>
      <c r="N42" s="100"/>
      <c r="O42" s="100"/>
      <c r="P42" s="100"/>
      <c r="Q42" s="100"/>
      <c r="R42" s="100"/>
      <c r="S42" s="101"/>
      <c r="T42" s="99">
        <v>18.100000000000001</v>
      </c>
      <c r="U42" s="100"/>
      <c r="V42" s="101">
        <v>1.1000000000000001</v>
      </c>
      <c r="W42" s="98"/>
      <c r="X42" s="99"/>
      <c r="Y42" s="100"/>
      <c r="Z42" s="101"/>
      <c r="AA42" s="99"/>
      <c r="AB42" s="100"/>
      <c r="AC42" s="100"/>
      <c r="AD42" s="100"/>
      <c r="AE42" s="100">
        <v>11.4</v>
      </c>
      <c r="AF42" s="100">
        <v>23.9</v>
      </c>
      <c r="AG42" s="101">
        <v>10.199999999999999</v>
      </c>
      <c r="AH42" s="98"/>
      <c r="AI42" s="98"/>
      <c r="AJ42" s="98">
        <v>175.9</v>
      </c>
      <c r="AK42" s="99"/>
      <c r="AL42" s="101">
        <v>7.8</v>
      </c>
      <c r="AM42" s="99"/>
      <c r="AN42" s="101"/>
      <c r="AO42" s="98"/>
      <c r="AP42" s="99"/>
      <c r="AQ42" s="101"/>
      <c r="AR42" s="98"/>
      <c r="AS42" s="98"/>
      <c r="AT42" s="98"/>
      <c r="AU42" s="99"/>
      <c r="AV42" s="100"/>
      <c r="AW42" s="101"/>
      <c r="AX42" s="99"/>
      <c r="AY42" s="100"/>
      <c r="AZ42" s="100"/>
      <c r="BA42" s="100"/>
      <c r="BB42" s="100"/>
      <c r="BC42" s="101"/>
      <c r="BD42" s="99"/>
      <c r="BE42" s="101"/>
      <c r="BF42" s="98"/>
      <c r="BG42" s="99"/>
      <c r="BH42" s="100"/>
      <c r="BI42" s="101"/>
      <c r="BJ42" s="99">
        <v>164.4</v>
      </c>
      <c r="BK42" s="100">
        <v>165.5</v>
      </c>
      <c r="BL42" s="100">
        <v>165.6</v>
      </c>
      <c r="BM42" s="100"/>
      <c r="BN42" s="100"/>
      <c r="BO42" s="100"/>
      <c r="BP42" s="100"/>
      <c r="BQ42" s="100"/>
      <c r="BR42" s="100"/>
      <c r="BS42" s="100">
        <v>36.299999999999997</v>
      </c>
      <c r="BT42" s="100">
        <v>206.5</v>
      </c>
      <c r="BU42" s="100">
        <v>206.1</v>
      </c>
      <c r="BV42" s="100">
        <v>206</v>
      </c>
      <c r="BW42" s="101"/>
      <c r="BX42" s="99">
        <v>17.399999999999999</v>
      </c>
      <c r="BY42" s="101">
        <v>44.1</v>
      </c>
      <c r="BZ42" s="98"/>
      <c r="CA42" s="99"/>
      <c r="CB42" s="100"/>
      <c r="CC42" s="100"/>
      <c r="CD42" s="100"/>
      <c r="CE42" s="100"/>
      <c r="CF42" s="100">
        <v>118.1</v>
      </c>
      <c r="CG42" s="100"/>
      <c r="CH42" s="100"/>
      <c r="CI42" s="100"/>
      <c r="CJ42" s="100"/>
      <c r="CK42" s="100"/>
      <c r="CL42" s="101">
        <v>191.2</v>
      </c>
      <c r="CM42" s="99">
        <v>180.6</v>
      </c>
      <c r="CN42" s="100">
        <v>180.5</v>
      </c>
      <c r="CO42" s="100">
        <v>181.3</v>
      </c>
      <c r="CP42" s="101">
        <v>181</v>
      </c>
      <c r="CQ42" s="99"/>
      <c r="CR42" s="101">
        <v>121.5</v>
      </c>
      <c r="CS42" s="99"/>
      <c r="CT42" s="101"/>
      <c r="CU42" s="99"/>
      <c r="CV42" s="100"/>
      <c r="CW42" s="102"/>
      <c r="CX42" s="99"/>
      <c r="CY42" s="100"/>
      <c r="CZ42" s="100"/>
      <c r="DA42" s="101"/>
      <c r="DB42" s="99"/>
      <c r="DC42" s="100"/>
      <c r="DD42" s="100"/>
      <c r="DE42" s="100"/>
      <c r="DF42" s="100"/>
      <c r="DG42" s="100"/>
      <c r="DH42" s="100"/>
      <c r="DI42" s="100"/>
      <c r="DJ42" s="100"/>
      <c r="DK42" s="100"/>
      <c r="DL42" s="100"/>
      <c r="DM42" s="101"/>
      <c r="DN42" s="103"/>
      <c r="DO42" s="104"/>
      <c r="DP42" s="104"/>
      <c r="DQ42" s="105"/>
      <c r="DR42" s="99"/>
      <c r="DS42" s="100"/>
      <c r="DT42" s="100"/>
      <c r="DU42" s="101"/>
      <c r="DV42" s="98"/>
      <c r="DW42" s="99"/>
      <c r="DX42" s="100"/>
      <c r="DY42" s="100"/>
      <c r="DZ42" s="100"/>
      <c r="EA42" s="100"/>
      <c r="EB42" s="102"/>
      <c r="EC42" s="1"/>
      <c r="ED42" s="98"/>
      <c r="EE42" s="98"/>
      <c r="EF42" s="98"/>
      <c r="EG42" s="98"/>
      <c r="EH42" s="98"/>
      <c r="EI42" s="98"/>
      <c r="EJ42" s="98"/>
      <c r="EK42" s="98"/>
      <c r="EL42" s="99"/>
      <c r="EM42" s="101"/>
      <c r="EN42" s="99"/>
      <c r="EO42" s="101"/>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98"/>
      <c r="GW42" s="99"/>
      <c r="GX42" s="101"/>
      <c r="GY42" s="98"/>
      <c r="GZ42" s="98"/>
      <c r="HA42" s="98"/>
      <c r="HB42" s="98"/>
      <c r="HC42" s="98"/>
      <c r="HD42" s="1"/>
      <c r="HE42" s="98"/>
      <c r="HF42" s="98"/>
      <c r="HG42" s="98"/>
      <c r="HH42" s="98"/>
      <c r="HI42" s="98"/>
      <c r="HJ42" s="98"/>
      <c r="HK42" s="99"/>
      <c r="HL42" s="101"/>
      <c r="HM42" s="1"/>
      <c r="HN42" s="101">
        <v>2713.0970000000002</v>
      </c>
      <c r="HO42" s="100">
        <v>2694.9549999999999</v>
      </c>
      <c r="HP42" s="100">
        <v>1070.2</v>
      </c>
    </row>
    <row r="43" spans="1:224" x14ac:dyDescent="0.25">
      <c r="A43" s="1"/>
      <c r="B43" s="244">
        <v>0.77083333333333337</v>
      </c>
      <c r="C43" s="98"/>
      <c r="D43" s="99"/>
      <c r="E43" s="100"/>
      <c r="F43" s="100">
        <v>8.8000000000000007</v>
      </c>
      <c r="G43" s="101">
        <v>8.5</v>
      </c>
      <c r="H43" s="99"/>
      <c r="I43" s="101"/>
      <c r="J43" s="99">
        <v>81.099999999999994</v>
      </c>
      <c r="K43" s="101"/>
      <c r="L43" s="99"/>
      <c r="M43" s="100"/>
      <c r="N43" s="100"/>
      <c r="O43" s="100"/>
      <c r="P43" s="100"/>
      <c r="Q43" s="100"/>
      <c r="R43" s="100"/>
      <c r="S43" s="101"/>
      <c r="T43" s="99">
        <v>18.100000000000001</v>
      </c>
      <c r="U43" s="100"/>
      <c r="V43" s="101">
        <v>1.1000000000000001</v>
      </c>
      <c r="W43" s="98"/>
      <c r="X43" s="99"/>
      <c r="Y43" s="100"/>
      <c r="Z43" s="101"/>
      <c r="AA43" s="99"/>
      <c r="AB43" s="100"/>
      <c r="AC43" s="100"/>
      <c r="AD43" s="100"/>
      <c r="AE43" s="100">
        <v>11.4</v>
      </c>
      <c r="AF43" s="100">
        <v>23.9</v>
      </c>
      <c r="AG43" s="101">
        <v>10.199999999999999</v>
      </c>
      <c r="AH43" s="98"/>
      <c r="AI43" s="98"/>
      <c r="AJ43" s="98">
        <v>175.9</v>
      </c>
      <c r="AK43" s="99"/>
      <c r="AL43" s="101">
        <v>7.8</v>
      </c>
      <c r="AM43" s="99"/>
      <c r="AN43" s="101"/>
      <c r="AO43" s="98"/>
      <c r="AP43" s="99"/>
      <c r="AQ43" s="101"/>
      <c r="AR43" s="98"/>
      <c r="AS43" s="98"/>
      <c r="AT43" s="98"/>
      <c r="AU43" s="99"/>
      <c r="AV43" s="100"/>
      <c r="AW43" s="101"/>
      <c r="AX43" s="99"/>
      <c r="AY43" s="100"/>
      <c r="AZ43" s="100"/>
      <c r="BA43" s="100"/>
      <c r="BB43" s="100"/>
      <c r="BC43" s="101"/>
      <c r="BD43" s="99"/>
      <c r="BE43" s="101"/>
      <c r="BF43" s="98"/>
      <c r="BG43" s="99"/>
      <c r="BH43" s="100"/>
      <c r="BI43" s="101"/>
      <c r="BJ43" s="99">
        <v>164.4</v>
      </c>
      <c r="BK43" s="100">
        <v>165.5</v>
      </c>
      <c r="BL43" s="100">
        <v>165.6</v>
      </c>
      <c r="BM43" s="100"/>
      <c r="BN43" s="100"/>
      <c r="BO43" s="100"/>
      <c r="BP43" s="100"/>
      <c r="BQ43" s="100"/>
      <c r="BR43" s="100"/>
      <c r="BS43" s="100">
        <v>36.299999999999997</v>
      </c>
      <c r="BT43" s="100">
        <v>206.5</v>
      </c>
      <c r="BU43" s="100">
        <v>206.1</v>
      </c>
      <c r="BV43" s="100">
        <v>206</v>
      </c>
      <c r="BW43" s="101"/>
      <c r="BX43" s="99">
        <v>17.399999999999999</v>
      </c>
      <c r="BY43" s="101">
        <v>44.1</v>
      </c>
      <c r="BZ43" s="98"/>
      <c r="CA43" s="99"/>
      <c r="CB43" s="100"/>
      <c r="CC43" s="100"/>
      <c r="CD43" s="100"/>
      <c r="CE43" s="100"/>
      <c r="CF43" s="100">
        <v>118.1</v>
      </c>
      <c r="CG43" s="100"/>
      <c r="CH43" s="100"/>
      <c r="CI43" s="100"/>
      <c r="CJ43" s="100"/>
      <c r="CK43" s="100"/>
      <c r="CL43" s="101">
        <v>191.2</v>
      </c>
      <c r="CM43" s="99">
        <v>180.6</v>
      </c>
      <c r="CN43" s="100">
        <v>180.5</v>
      </c>
      <c r="CO43" s="100">
        <v>181.3</v>
      </c>
      <c r="CP43" s="101">
        <v>181</v>
      </c>
      <c r="CQ43" s="99"/>
      <c r="CR43" s="101">
        <v>121.5</v>
      </c>
      <c r="CS43" s="99"/>
      <c r="CT43" s="101"/>
      <c r="CU43" s="99"/>
      <c r="CV43" s="100"/>
      <c r="CW43" s="102"/>
      <c r="CX43" s="99"/>
      <c r="CY43" s="100"/>
      <c r="CZ43" s="100"/>
      <c r="DA43" s="101"/>
      <c r="DB43" s="99"/>
      <c r="DC43" s="100"/>
      <c r="DD43" s="100"/>
      <c r="DE43" s="100"/>
      <c r="DF43" s="100"/>
      <c r="DG43" s="100"/>
      <c r="DH43" s="100"/>
      <c r="DI43" s="100"/>
      <c r="DJ43" s="100"/>
      <c r="DK43" s="100"/>
      <c r="DL43" s="100"/>
      <c r="DM43" s="101"/>
      <c r="DN43" s="103"/>
      <c r="DO43" s="104"/>
      <c r="DP43" s="104"/>
      <c r="DQ43" s="105"/>
      <c r="DR43" s="99"/>
      <c r="DS43" s="100"/>
      <c r="DT43" s="100"/>
      <c r="DU43" s="101"/>
      <c r="DV43" s="98"/>
      <c r="DW43" s="99"/>
      <c r="DX43" s="100"/>
      <c r="DY43" s="100"/>
      <c r="DZ43" s="100"/>
      <c r="EA43" s="100"/>
      <c r="EB43" s="102"/>
      <c r="EC43" s="1"/>
      <c r="ED43" s="98"/>
      <c r="EE43" s="98"/>
      <c r="EF43" s="98"/>
      <c r="EG43" s="98"/>
      <c r="EH43" s="98"/>
      <c r="EI43" s="98"/>
      <c r="EJ43" s="98"/>
      <c r="EK43" s="98"/>
      <c r="EL43" s="99"/>
      <c r="EM43" s="101"/>
      <c r="EN43" s="99"/>
      <c r="EO43" s="101"/>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98"/>
      <c r="GW43" s="99"/>
      <c r="GX43" s="101"/>
      <c r="GY43" s="98"/>
      <c r="GZ43" s="98"/>
      <c r="HA43" s="98"/>
      <c r="HB43" s="98"/>
      <c r="HC43" s="98"/>
      <c r="HD43" s="1"/>
      <c r="HE43" s="98"/>
      <c r="HF43" s="98"/>
      <c r="HG43" s="98"/>
      <c r="HH43" s="98"/>
      <c r="HI43" s="98"/>
      <c r="HJ43" s="98"/>
      <c r="HK43" s="99"/>
      <c r="HL43" s="101"/>
      <c r="HM43" s="1"/>
      <c r="HN43" s="101">
        <v>2713.0970000000002</v>
      </c>
      <c r="HO43" s="100">
        <v>2694.9549999999999</v>
      </c>
      <c r="HP43" s="100">
        <v>1070.2</v>
      </c>
    </row>
    <row r="44" spans="1:224" x14ac:dyDescent="0.25">
      <c r="A44" s="1"/>
      <c r="B44" s="244">
        <v>0.79166666666666663</v>
      </c>
      <c r="C44" s="98"/>
      <c r="D44" s="99"/>
      <c r="E44" s="100"/>
      <c r="F44" s="100">
        <v>8.8000000000000007</v>
      </c>
      <c r="G44" s="101">
        <v>8.5</v>
      </c>
      <c r="H44" s="99"/>
      <c r="I44" s="101"/>
      <c r="J44" s="99">
        <v>81.099999999999994</v>
      </c>
      <c r="K44" s="101"/>
      <c r="L44" s="99"/>
      <c r="M44" s="100"/>
      <c r="N44" s="100"/>
      <c r="O44" s="100"/>
      <c r="P44" s="100"/>
      <c r="Q44" s="100"/>
      <c r="R44" s="100"/>
      <c r="S44" s="101"/>
      <c r="T44" s="99">
        <v>18.100000000000001</v>
      </c>
      <c r="U44" s="100"/>
      <c r="V44" s="101">
        <v>1.1000000000000001</v>
      </c>
      <c r="W44" s="98"/>
      <c r="X44" s="99"/>
      <c r="Y44" s="100"/>
      <c r="Z44" s="101"/>
      <c r="AA44" s="99"/>
      <c r="AB44" s="100"/>
      <c r="AC44" s="100"/>
      <c r="AD44" s="100"/>
      <c r="AE44" s="100">
        <v>11.4</v>
      </c>
      <c r="AF44" s="100">
        <v>23.9</v>
      </c>
      <c r="AG44" s="101">
        <v>10.199999999999999</v>
      </c>
      <c r="AH44" s="98"/>
      <c r="AI44" s="98"/>
      <c r="AJ44" s="98">
        <v>175.9</v>
      </c>
      <c r="AK44" s="99"/>
      <c r="AL44" s="101">
        <v>7.8</v>
      </c>
      <c r="AM44" s="99"/>
      <c r="AN44" s="101"/>
      <c r="AO44" s="98"/>
      <c r="AP44" s="99"/>
      <c r="AQ44" s="101"/>
      <c r="AR44" s="98"/>
      <c r="AS44" s="98"/>
      <c r="AT44" s="98"/>
      <c r="AU44" s="99"/>
      <c r="AV44" s="100"/>
      <c r="AW44" s="101"/>
      <c r="AX44" s="99"/>
      <c r="AY44" s="100"/>
      <c r="AZ44" s="100"/>
      <c r="BA44" s="100"/>
      <c r="BB44" s="100"/>
      <c r="BC44" s="101"/>
      <c r="BD44" s="99"/>
      <c r="BE44" s="101"/>
      <c r="BF44" s="98"/>
      <c r="BG44" s="99"/>
      <c r="BH44" s="100"/>
      <c r="BI44" s="101"/>
      <c r="BJ44" s="99">
        <v>164.4</v>
      </c>
      <c r="BK44" s="100">
        <v>165.5</v>
      </c>
      <c r="BL44" s="100">
        <v>165.6</v>
      </c>
      <c r="BM44" s="100"/>
      <c r="BN44" s="100"/>
      <c r="BO44" s="100"/>
      <c r="BP44" s="100"/>
      <c r="BQ44" s="100"/>
      <c r="BR44" s="100"/>
      <c r="BS44" s="100">
        <v>36.299999999999997</v>
      </c>
      <c r="BT44" s="100">
        <v>206.5</v>
      </c>
      <c r="BU44" s="100">
        <v>206.1</v>
      </c>
      <c r="BV44" s="100">
        <v>206</v>
      </c>
      <c r="BW44" s="101"/>
      <c r="BX44" s="99">
        <v>17.399999999999999</v>
      </c>
      <c r="BY44" s="101">
        <v>44.1</v>
      </c>
      <c r="BZ44" s="98"/>
      <c r="CA44" s="99"/>
      <c r="CB44" s="100"/>
      <c r="CC44" s="100"/>
      <c r="CD44" s="100"/>
      <c r="CE44" s="100"/>
      <c r="CF44" s="100">
        <v>118.1</v>
      </c>
      <c r="CG44" s="100"/>
      <c r="CH44" s="100"/>
      <c r="CI44" s="100"/>
      <c r="CJ44" s="100"/>
      <c r="CK44" s="100"/>
      <c r="CL44" s="101"/>
      <c r="CM44" s="99">
        <v>180.6</v>
      </c>
      <c r="CN44" s="100">
        <v>180.5</v>
      </c>
      <c r="CO44" s="100">
        <v>181.3</v>
      </c>
      <c r="CP44" s="101">
        <v>181</v>
      </c>
      <c r="CQ44" s="99"/>
      <c r="CR44" s="101">
        <v>121.5</v>
      </c>
      <c r="CS44" s="99"/>
      <c r="CT44" s="101"/>
      <c r="CU44" s="99"/>
      <c r="CV44" s="100"/>
      <c r="CW44" s="102"/>
      <c r="CX44" s="99"/>
      <c r="CY44" s="100"/>
      <c r="CZ44" s="100"/>
      <c r="DA44" s="101"/>
      <c r="DB44" s="99"/>
      <c r="DC44" s="100"/>
      <c r="DD44" s="100"/>
      <c r="DE44" s="100"/>
      <c r="DF44" s="100"/>
      <c r="DG44" s="100"/>
      <c r="DH44" s="100"/>
      <c r="DI44" s="100"/>
      <c r="DJ44" s="100"/>
      <c r="DK44" s="100"/>
      <c r="DL44" s="100"/>
      <c r="DM44" s="101"/>
      <c r="DN44" s="103"/>
      <c r="DO44" s="104"/>
      <c r="DP44" s="104"/>
      <c r="DQ44" s="105"/>
      <c r="DR44" s="99"/>
      <c r="DS44" s="100"/>
      <c r="DT44" s="100"/>
      <c r="DU44" s="101"/>
      <c r="DV44" s="98"/>
      <c r="DW44" s="99"/>
      <c r="DX44" s="100"/>
      <c r="DY44" s="100"/>
      <c r="DZ44" s="100"/>
      <c r="EA44" s="100"/>
      <c r="EB44" s="102"/>
      <c r="EC44" s="1"/>
      <c r="ED44" s="98"/>
      <c r="EE44" s="98"/>
      <c r="EF44" s="98"/>
      <c r="EG44" s="98"/>
      <c r="EH44" s="98"/>
      <c r="EI44" s="98"/>
      <c r="EJ44" s="98"/>
      <c r="EK44" s="98"/>
      <c r="EL44" s="99"/>
      <c r="EM44" s="101"/>
      <c r="EN44" s="99"/>
      <c r="EO44" s="101"/>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98"/>
      <c r="GW44" s="99"/>
      <c r="GX44" s="101"/>
      <c r="GY44" s="98"/>
      <c r="GZ44" s="98"/>
      <c r="HA44" s="98"/>
      <c r="HB44" s="98"/>
      <c r="HC44" s="98"/>
      <c r="HD44" s="1"/>
      <c r="HE44" s="98"/>
      <c r="HF44" s="98"/>
      <c r="HG44" s="98"/>
      <c r="HH44" s="98"/>
      <c r="HI44" s="98"/>
      <c r="HJ44" s="98"/>
      <c r="HK44" s="99"/>
      <c r="HL44" s="101"/>
      <c r="HM44" s="1"/>
      <c r="HN44" s="101">
        <v>2521.9</v>
      </c>
      <c r="HO44" s="100">
        <v>2503.759</v>
      </c>
      <c r="HP44" s="100">
        <v>1070.2</v>
      </c>
    </row>
    <row r="45" spans="1:224" x14ac:dyDescent="0.25">
      <c r="A45" s="1"/>
      <c r="B45" s="244">
        <v>0.8125</v>
      </c>
      <c r="C45" s="98"/>
      <c r="D45" s="99"/>
      <c r="E45" s="100"/>
      <c r="F45" s="100">
        <v>8.8000000000000007</v>
      </c>
      <c r="G45" s="101">
        <v>8.5</v>
      </c>
      <c r="H45" s="99"/>
      <c r="I45" s="101"/>
      <c r="J45" s="99">
        <v>81.099999999999994</v>
      </c>
      <c r="K45" s="101"/>
      <c r="L45" s="99"/>
      <c r="M45" s="100"/>
      <c r="N45" s="100"/>
      <c r="O45" s="100"/>
      <c r="P45" s="100"/>
      <c r="Q45" s="100"/>
      <c r="R45" s="100"/>
      <c r="S45" s="101"/>
      <c r="T45" s="99">
        <v>18.100000000000001</v>
      </c>
      <c r="U45" s="100"/>
      <c r="V45" s="101">
        <v>1.1000000000000001</v>
      </c>
      <c r="W45" s="98"/>
      <c r="X45" s="99"/>
      <c r="Y45" s="100"/>
      <c r="Z45" s="101"/>
      <c r="AA45" s="99"/>
      <c r="AB45" s="100"/>
      <c r="AC45" s="100"/>
      <c r="AD45" s="100"/>
      <c r="AE45" s="100">
        <v>11.4</v>
      </c>
      <c r="AF45" s="100">
        <v>23.9</v>
      </c>
      <c r="AG45" s="101">
        <v>10.199999999999999</v>
      </c>
      <c r="AH45" s="98"/>
      <c r="AI45" s="98"/>
      <c r="AJ45" s="98">
        <v>175.9</v>
      </c>
      <c r="AK45" s="99"/>
      <c r="AL45" s="101">
        <v>7.8</v>
      </c>
      <c r="AM45" s="99"/>
      <c r="AN45" s="101"/>
      <c r="AO45" s="98"/>
      <c r="AP45" s="99"/>
      <c r="AQ45" s="101"/>
      <c r="AR45" s="98"/>
      <c r="AS45" s="98"/>
      <c r="AT45" s="98"/>
      <c r="AU45" s="99"/>
      <c r="AV45" s="100"/>
      <c r="AW45" s="101"/>
      <c r="AX45" s="99"/>
      <c r="AY45" s="100"/>
      <c r="AZ45" s="100"/>
      <c r="BA45" s="100"/>
      <c r="BB45" s="100"/>
      <c r="BC45" s="101"/>
      <c r="BD45" s="99"/>
      <c r="BE45" s="101"/>
      <c r="BF45" s="98"/>
      <c r="BG45" s="99"/>
      <c r="BH45" s="100"/>
      <c r="BI45" s="101"/>
      <c r="BJ45" s="99">
        <v>164.4</v>
      </c>
      <c r="BK45" s="100">
        <v>165.5</v>
      </c>
      <c r="BL45" s="100">
        <v>165.6</v>
      </c>
      <c r="BM45" s="100"/>
      <c r="BN45" s="100"/>
      <c r="BO45" s="100"/>
      <c r="BP45" s="100"/>
      <c r="BQ45" s="100"/>
      <c r="BR45" s="100"/>
      <c r="BS45" s="100">
        <v>36.299999999999997</v>
      </c>
      <c r="BT45" s="100">
        <v>206.5</v>
      </c>
      <c r="BU45" s="100">
        <v>206.1</v>
      </c>
      <c r="BV45" s="100">
        <v>206</v>
      </c>
      <c r="BW45" s="101"/>
      <c r="BX45" s="99">
        <v>17.399999999999999</v>
      </c>
      <c r="BY45" s="101">
        <v>44.1</v>
      </c>
      <c r="BZ45" s="98"/>
      <c r="CA45" s="99"/>
      <c r="CB45" s="100"/>
      <c r="CC45" s="100"/>
      <c r="CD45" s="100"/>
      <c r="CE45" s="100"/>
      <c r="CF45" s="100">
        <v>118.1</v>
      </c>
      <c r="CG45" s="100"/>
      <c r="CH45" s="100"/>
      <c r="CI45" s="100"/>
      <c r="CJ45" s="100"/>
      <c r="CK45" s="100"/>
      <c r="CL45" s="101"/>
      <c r="CM45" s="99">
        <v>180.6</v>
      </c>
      <c r="CN45" s="100">
        <v>180.5</v>
      </c>
      <c r="CO45" s="100">
        <v>181.3</v>
      </c>
      <c r="CP45" s="101">
        <v>181</v>
      </c>
      <c r="CQ45" s="99"/>
      <c r="CR45" s="101">
        <v>121.5</v>
      </c>
      <c r="CS45" s="99"/>
      <c r="CT45" s="101"/>
      <c r="CU45" s="99"/>
      <c r="CV45" s="100"/>
      <c r="CW45" s="102"/>
      <c r="CX45" s="99"/>
      <c r="CY45" s="100"/>
      <c r="CZ45" s="100"/>
      <c r="DA45" s="101"/>
      <c r="DB45" s="99"/>
      <c r="DC45" s="100"/>
      <c r="DD45" s="100"/>
      <c r="DE45" s="100"/>
      <c r="DF45" s="100"/>
      <c r="DG45" s="100"/>
      <c r="DH45" s="100"/>
      <c r="DI45" s="100"/>
      <c r="DJ45" s="100"/>
      <c r="DK45" s="100"/>
      <c r="DL45" s="100"/>
      <c r="DM45" s="101"/>
      <c r="DN45" s="103"/>
      <c r="DO45" s="104"/>
      <c r="DP45" s="104"/>
      <c r="DQ45" s="105"/>
      <c r="DR45" s="99"/>
      <c r="DS45" s="100"/>
      <c r="DT45" s="100"/>
      <c r="DU45" s="101"/>
      <c r="DV45" s="98"/>
      <c r="DW45" s="99"/>
      <c r="DX45" s="100"/>
      <c r="DY45" s="100"/>
      <c r="DZ45" s="100"/>
      <c r="EA45" s="100"/>
      <c r="EB45" s="102"/>
      <c r="EC45" s="1"/>
      <c r="ED45" s="98"/>
      <c r="EE45" s="98"/>
      <c r="EF45" s="98"/>
      <c r="EG45" s="98"/>
      <c r="EH45" s="98"/>
      <c r="EI45" s="98"/>
      <c r="EJ45" s="98"/>
      <c r="EK45" s="98"/>
      <c r="EL45" s="99"/>
      <c r="EM45" s="101"/>
      <c r="EN45" s="99"/>
      <c r="EO45" s="101"/>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98"/>
      <c r="GW45" s="99"/>
      <c r="GX45" s="101"/>
      <c r="GY45" s="98"/>
      <c r="GZ45" s="98"/>
      <c r="HA45" s="98"/>
      <c r="HB45" s="98"/>
      <c r="HC45" s="98"/>
      <c r="HD45" s="1"/>
      <c r="HE45" s="98"/>
      <c r="HF45" s="98"/>
      <c r="HG45" s="98"/>
      <c r="HH45" s="98"/>
      <c r="HI45" s="98"/>
      <c r="HJ45" s="98"/>
      <c r="HK45" s="99"/>
      <c r="HL45" s="101"/>
      <c r="HM45" s="1"/>
      <c r="HN45" s="101">
        <v>2521.9</v>
      </c>
      <c r="HO45" s="100">
        <v>2503.759</v>
      </c>
      <c r="HP45" s="100">
        <v>1070.2</v>
      </c>
    </row>
    <row r="46" spans="1:224" x14ac:dyDescent="0.25">
      <c r="A46" s="1"/>
      <c r="B46" s="244">
        <v>0.83333333333333337</v>
      </c>
      <c r="C46" s="98"/>
      <c r="D46" s="99"/>
      <c r="E46" s="100"/>
      <c r="F46" s="100">
        <v>8.8000000000000007</v>
      </c>
      <c r="G46" s="101">
        <v>8.5</v>
      </c>
      <c r="H46" s="99"/>
      <c r="I46" s="101"/>
      <c r="J46" s="99">
        <v>81.099999999999994</v>
      </c>
      <c r="K46" s="101"/>
      <c r="L46" s="99"/>
      <c r="M46" s="100"/>
      <c r="N46" s="100"/>
      <c r="O46" s="100"/>
      <c r="P46" s="100"/>
      <c r="Q46" s="100"/>
      <c r="R46" s="100"/>
      <c r="S46" s="101"/>
      <c r="T46" s="99">
        <v>18.100000000000001</v>
      </c>
      <c r="U46" s="100"/>
      <c r="V46" s="101">
        <v>1.1000000000000001</v>
      </c>
      <c r="W46" s="98"/>
      <c r="X46" s="99"/>
      <c r="Y46" s="100"/>
      <c r="Z46" s="101"/>
      <c r="AA46" s="99"/>
      <c r="AB46" s="100"/>
      <c r="AC46" s="100"/>
      <c r="AD46" s="100"/>
      <c r="AE46" s="100">
        <v>11.4</v>
      </c>
      <c r="AF46" s="100">
        <v>23.9</v>
      </c>
      <c r="AG46" s="101">
        <v>10.199999999999999</v>
      </c>
      <c r="AH46" s="98"/>
      <c r="AI46" s="98"/>
      <c r="AJ46" s="98">
        <v>175.9</v>
      </c>
      <c r="AK46" s="99"/>
      <c r="AL46" s="101">
        <v>7.8</v>
      </c>
      <c r="AM46" s="99"/>
      <c r="AN46" s="101"/>
      <c r="AO46" s="98"/>
      <c r="AP46" s="99"/>
      <c r="AQ46" s="101"/>
      <c r="AR46" s="98"/>
      <c r="AS46" s="98"/>
      <c r="AT46" s="98"/>
      <c r="AU46" s="99"/>
      <c r="AV46" s="100"/>
      <c r="AW46" s="101"/>
      <c r="AX46" s="99"/>
      <c r="AY46" s="100"/>
      <c r="AZ46" s="100"/>
      <c r="BA46" s="100"/>
      <c r="BB46" s="100"/>
      <c r="BC46" s="101"/>
      <c r="BD46" s="99"/>
      <c r="BE46" s="101"/>
      <c r="BF46" s="98"/>
      <c r="BG46" s="99"/>
      <c r="BH46" s="100"/>
      <c r="BI46" s="101"/>
      <c r="BJ46" s="99">
        <v>164.4</v>
      </c>
      <c r="BK46" s="100">
        <v>165.5</v>
      </c>
      <c r="BL46" s="100">
        <v>165.6</v>
      </c>
      <c r="BM46" s="100"/>
      <c r="BN46" s="100"/>
      <c r="BO46" s="100"/>
      <c r="BP46" s="100"/>
      <c r="BQ46" s="100"/>
      <c r="BR46" s="100"/>
      <c r="BS46" s="100">
        <v>36.299999999999997</v>
      </c>
      <c r="BT46" s="100">
        <v>206.5</v>
      </c>
      <c r="BU46" s="100">
        <v>206.1</v>
      </c>
      <c r="BV46" s="100">
        <v>206</v>
      </c>
      <c r="BW46" s="101"/>
      <c r="BX46" s="99">
        <v>17.399999999999999</v>
      </c>
      <c r="BY46" s="101">
        <v>44.1</v>
      </c>
      <c r="BZ46" s="98"/>
      <c r="CA46" s="99"/>
      <c r="CB46" s="100"/>
      <c r="CC46" s="100"/>
      <c r="CD46" s="100"/>
      <c r="CE46" s="100"/>
      <c r="CF46" s="100">
        <v>118.1</v>
      </c>
      <c r="CG46" s="100"/>
      <c r="CH46" s="100"/>
      <c r="CI46" s="100"/>
      <c r="CJ46" s="100"/>
      <c r="CK46" s="100"/>
      <c r="CL46" s="101"/>
      <c r="CM46" s="99">
        <v>180.6</v>
      </c>
      <c r="CN46" s="100">
        <v>180.5</v>
      </c>
      <c r="CO46" s="100">
        <v>181.3</v>
      </c>
      <c r="CP46" s="101">
        <v>181</v>
      </c>
      <c r="CQ46" s="99"/>
      <c r="CR46" s="101">
        <v>121.5</v>
      </c>
      <c r="CS46" s="99"/>
      <c r="CT46" s="101"/>
      <c r="CU46" s="99"/>
      <c r="CV46" s="100"/>
      <c r="CW46" s="102"/>
      <c r="CX46" s="99"/>
      <c r="CY46" s="100"/>
      <c r="CZ46" s="100"/>
      <c r="DA46" s="101"/>
      <c r="DB46" s="99"/>
      <c r="DC46" s="100"/>
      <c r="DD46" s="100"/>
      <c r="DE46" s="100"/>
      <c r="DF46" s="100"/>
      <c r="DG46" s="100"/>
      <c r="DH46" s="100"/>
      <c r="DI46" s="100"/>
      <c r="DJ46" s="100"/>
      <c r="DK46" s="100"/>
      <c r="DL46" s="100"/>
      <c r="DM46" s="101"/>
      <c r="DN46" s="103"/>
      <c r="DO46" s="104"/>
      <c r="DP46" s="104"/>
      <c r="DQ46" s="105"/>
      <c r="DR46" s="99"/>
      <c r="DS46" s="100"/>
      <c r="DT46" s="100"/>
      <c r="DU46" s="101"/>
      <c r="DV46" s="98"/>
      <c r="DW46" s="99"/>
      <c r="DX46" s="100"/>
      <c r="DY46" s="100"/>
      <c r="DZ46" s="100"/>
      <c r="EA46" s="100"/>
      <c r="EB46" s="102"/>
      <c r="EC46" s="1"/>
      <c r="ED46" s="98"/>
      <c r="EE46" s="98"/>
      <c r="EF46" s="98"/>
      <c r="EG46" s="98"/>
      <c r="EH46" s="98"/>
      <c r="EI46" s="98"/>
      <c r="EJ46" s="98"/>
      <c r="EK46" s="98"/>
      <c r="EL46" s="99"/>
      <c r="EM46" s="101"/>
      <c r="EN46" s="99"/>
      <c r="EO46" s="101"/>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98"/>
      <c r="GW46" s="99"/>
      <c r="GX46" s="101"/>
      <c r="GY46" s="98"/>
      <c r="GZ46" s="98"/>
      <c r="HA46" s="98"/>
      <c r="HB46" s="98"/>
      <c r="HC46" s="98"/>
      <c r="HD46" s="1"/>
      <c r="HE46" s="98"/>
      <c r="HF46" s="98"/>
      <c r="HG46" s="98"/>
      <c r="HH46" s="98"/>
      <c r="HI46" s="98"/>
      <c r="HJ46" s="98"/>
      <c r="HK46" s="99"/>
      <c r="HL46" s="101"/>
      <c r="HM46" s="1"/>
      <c r="HN46" s="101">
        <v>2521.9</v>
      </c>
      <c r="HO46" s="100">
        <v>2503.759</v>
      </c>
      <c r="HP46" s="100">
        <v>1070.2</v>
      </c>
    </row>
    <row r="47" spans="1:224" x14ac:dyDescent="0.25">
      <c r="A47" s="1"/>
      <c r="B47" s="244">
        <v>0.85416666666666663</v>
      </c>
      <c r="C47" s="98"/>
      <c r="D47" s="99"/>
      <c r="E47" s="100"/>
      <c r="F47" s="100">
        <v>8.8000000000000007</v>
      </c>
      <c r="G47" s="101">
        <v>8.5</v>
      </c>
      <c r="H47" s="99"/>
      <c r="I47" s="101"/>
      <c r="J47" s="99">
        <v>81.099999999999994</v>
      </c>
      <c r="K47" s="101"/>
      <c r="L47" s="99"/>
      <c r="M47" s="100"/>
      <c r="N47" s="100"/>
      <c r="O47" s="100"/>
      <c r="P47" s="100"/>
      <c r="Q47" s="100"/>
      <c r="R47" s="100"/>
      <c r="S47" s="101"/>
      <c r="T47" s="99">
        <v>18.100000000000001</v>
      </c>
      <c r="U47" s="100"/>
      <c r="V47" s="101">
        <v>1.1000000000000001</v>
      </c>
      <c r="W47" s="98"/>
      <c r="X47" s="99"/>
      <c r="Y47" s="100"/>
      <c r="Z47" s="101"/>
      <c r="AA47" s="99"/>
      <c r="AB47" s="100"/>
      <c r="AC47" s="100"/>
      <c r="AD47" s="100"/>
      <c r="AE47" s="100">
        <v>11.4</v>
      </c>
      <c r="AF47" s="100">
        <v>23.9</v>
      </c>
      <c r="AG47" s="101">
        <v>10.199999999999999</v>
      </c>
      <c r="AH47" s="98"/>
      <c r="AI47" s="98"/>
      <c r="AJ47" s="98">
        <v>175.9</v>
      </c>
      <c r="AK47" s="99"/>
      <c r="AL47" s="101">
        <v>7.8</v>
      </c>
      <c r="AM47" s="99"/>
      <c r="AN47" s="101"/>
      <c r="AO47" s="98"/>
      <c r="AP47" s="99"/>
      <c r="AQ47" s="101"/>
      <c r="AR47" s="98"/>
      <c r="AS47" s="98"/>
      <c r="AT47" s="98"/>
      <c r="AU47" s="99"/>
      <c r="AV47" s="100"/>
      <c r="AW47" s="101"/>
      <c r="AX47" s="99"/>
      <c r="AY47" s="100"/>
      <c r="AZ47" s="100"/>
      <c r="BA47" s="100"/>
      <c r="BB47" s="100"/>
      <c r="BC47" s="101"/>
      <c r="BD47" s="99"/>
      <c r="BE47" s="101"/>
      <c r="BF47" s="98"/>
      <c r="BG47" s="99"/>
      <c r="BH47" s="100"/>
      <c r="BI47" s="101"/>
      <c r="BJ47" s="99">
        <v>164.4</v>
      </c>
      <c r="BK47" s="100">
        <v>165.5</v>
      </c>
      <c r="BL47" s="100">
        <v>165.6</v>
      </c>
      <c r="BM47" s="100"/>
      <c r="BN47" s="100"/>
      <c r="BO47" s="100"/>
      <c r="BP47" s="100"/>
      <c r="BQ47" s="100"/>
      <c r="BR47" s="100"/>
      <c r="BS47" s="100">
        <v>36.299999999999997</v>
      </c>
      <c r="BT47" s="100">
        <v>206.5</v>
      </c>
      <c r="BU47" s="100">
        <v>206.1</v>
      </c>
      <c r="BV47" s="100">
        <v>206</v>
      </c>
      <c r="BW47" s="101"/>
      <c r="BX47" s="99">
        <v>17.399999999999999</v>
      </c>
      <c r="BY47" s="101">
        <v>44.1</v>
      </c>
      <c r="BZ47" s="98"/>
      <c r="CA47" s="99"/>
      <c r="CB47" s="100"/>
      <c r="CC47" s="100"/>
      <c r="CD47" s="100"/>
      <c r="CE47" s="100"/>
      <c r="CF47" s="100">
        <v>118.1</v>
      </c>
      <c r="CG47" s="100"/>
      <c r="CH47" s="100"/>
      <c r="CI47" s="100"/>
      <c r="CJ47" s="100"/>
      <c r="CK47" s="100"/>
      <c r="CL47" s="101"/>
      <c r="CM47" s="99">
        <v>180.6</v>
      </c>
      <c r="CN47" s="100">
        <v>180.5</v>
      </c>
      <c r="CO47" s="100">
        <v>181.3</v>
      </c>
      <c r="CP47" s="101">
        <v>181</v>
      </c>
      <c r="CQ47" s="99"/>
      <c r="CR47" s="101"/>
      <c r="CS47" s="99"/>
      <c r="CT47" s="101"/>
      <c r="CU47" s="99"/>
      <c r="CV47" s="100"/>
      <c r="CW47" s="102"/>
      <c r="CX47" s="99"/>
      <c r="CY47" s="100"/>
      <c r="CZ47" s="100"/>
      <c r="DA47" s="101"/>
      <c r="DB47" s="99"/>
      <c r="DC47" s="100"/>
      <c r="DD47" s="100"/>
      <c r="DE47" s="100"/>
      <c r="DF47" s="100"/>
      <c r="DG47" s="100"/>
      <c r="DH47" s="100"/>
      <c r="DI47" s="100"/>
      <c r="DJ47" s="100"/>
      <c r="DK47" s="100"/>
      <c r="DL47" s="100"/>
      <c r="DM47" s="101"/>
      <c r="DN47" s="103"/>
      <c r="DO47" s="104"/>
      <c r="DP47" s="104"/>
      <c r="DQ47" s="105"/>
      <c r="DR47" s="99"/>
      <c r="DS47" s="100"/>
      <c r="DT47" s="100"/>
      <c r="DU47" s="101"/>
      <c r="DV47" s="98"/>
      <c r="DW47" s="99"/>
      <c r="DX47" s="100"/>
      <c r="DY47" s="100"/>
      <c r="DZ47" s="100"/>
      <c r="EA47" s="100"/>
      <c r="EB47" s="102"/>
      <c r="EC47" s="1"/>
      <c r="ED47" s="98"/>
      <c r="EE47" s="98"/>
      <c r="EF47" s="98"/>
      <c r="EG47" s="98"/>
      <c r="EH47" s="98"/>
      <c r="EI47" s="98"/>
      <c r="EJ47" s="98"/>
      <c r="EK47" s="98"/>
      <c r="EL47" s="99"/>
      <c r="EM47" s="101"/>
      <c r="EN47" s="99"/>
      <c r="EO47" s="101"/>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98"/>
      <c r="GW47" s="99"/>
      <c r="GX47" s="101"/>
      <c r="GY47" s="98"/>
      <c r="GZ47" s="98"/>
      <c r="HA47" s="98"/>
      <c r="HB47" s="98"/>
      <c r="HC47" s="98"/>
      <c r="HD47" s="1"/>
      <c r="HE47" s="98"/>
      <c r="HF47" s="98"/>
      <c r="HG47" s="98"/>
      <c r="HH47" s="98"/>
      <c r="HI47" s="98"/>
      <c r="HJ47" s="98"/>
      <c r="HK47" s="99"/>
      <c r="HL47" s="101"/>
      <c r="HM47" s="1"/>
      <c r="HN47" s="101">
        <v>2400.3870000000002</v>
      </c>
      <c r="HO47" s="100">
        <v>2382.2460000000001</v>
      </c>
      <c r="HP47" s="100">
        <v>1070.2</v>
      </c>
    </row>
    <row r="48" spans="1:224" x14ac:dyDescent="0.25">
      <c r="A48" s="1"/>
      <c r="B48" s="244">
        <v>0.875</v>
      </c>
      <c r="C48" s="98"/>
      <c r="D48" s="99"/>
      <c r="E48" s="100"/>
      <c r="F48" s="100">
        <v>8.8000000000000007</v>
      </c>
      <c r="G48" s="101">
        <v>8.5</v>
      </c>
      <c r="H48" s="99"/>
      <c r="I48" s="101"/>
      <c r="J48" s="99">
        <v>81.099999999999994</v>
      </c>
      <c r="K48" s="101"/>
      <c r="L48" s="99"/>
      <c r="M48" s="100"/>
      <c r="N48" s="100"/>
      <c r="O48" s="100"/>
      <c r="P48" s="100"/>
      <c r="Q48" s="100"/>
      <c r="R48" s="100"/>
      <c r="S48" s="101"/>
      <c r="T48" s="99">
        <v>18.100000000000001</v>
      </c>
      <c r="U48" s="100"/>
      <c r="V48" s="101">
        <v>1.1000000000000001</v>
      </c>
      <c r="W48" s="98"/>
      <c r="X48" s="99"/>
      <c r="Y48" s="100"/>
      <c r="Z48" s="101"/>
      <c r="AA48" s="99"/>
      <c r="AB48" s="100"/>
      <c r="AC48" s="100"/>
      <c r="AD48" s="100"/>
      <c r="AE48" s="100">
        <v>11.4</v>
      </c>
      <c r="AF48" s="100">
        <v>23.9</v>
      </c>
      <c r="AG48" s="101">
        <v>10.199999999999999</v>
      </c>
      <c r="AH48" s="98"/>
      <c r="AI48" s="98"/>
      <c r="AJ48" s="98">
        <v>175.9</v>
      </c>
      <c r="AK48" s="99"/>
      <c r="AL48" s="101">
        <v>7.8</v>
      </c>
      <c r="AM48" s="99"/>
      <c r="AN48" s="101"/>
      <c r="AO48" s="98"/>
      <c r="AP48" s="99"/>
      <c r="AQ48" s="101"/>
      <c r="AR48" s="98"/>
      <c r="AS48" s="98"/>
      <c r="AT48" s="98"/>
      <c r="AU48" s="99"/>
      <c r="AV48" s="100"/>
      <c r="AW48" s="101"/>
      <c r="AX48" s="99"/>
      <c r="AY48" s="100"/>
      <c r="AZ48" s="100"/>
      <c r="BA48" s="100"/>
      <c r="BB48" s="100"/>
      <c r="BC48" s="101"/>
      <c r="BD48" s="99"/>
      <c r="BE48" s="101"/>
      <c r="BF48" s="98"/>
      <c r="BG48" s="99"/>
      <c r="BH48" s="100"/>
      <c r="BI48" s="101"/>
      <c r="BJ48" s="99">
        <v>164.4</v>
      </c>
      <c r="BK48" s="100">
        <v>165.5</v>
      </c>
      <c r="BL48" s="100">
        <v>165.6</v>
      </c>
      <c r="BM48" s="100"/>
      <c r="BN48" s="100"/>
      <c r="BO48" s="100"/>
      <c r="BP48" s="100"/>
      <c r="BQ48" s="100"/>
      <c r="BR48" s="100"/>
      <c r="BS48" s="100">
        <v>36.299999999999997</v>
      </c>
      <c r="BT48" s="100">
        <v>206.5</v>
      </c>
      <c r="BU48" s="100">
        <v>206.1</v>
      </c>
      <c r="BV48" s="100">
        <v>206</v>
      </c>
      <c r="BW48" s="101"/>
      <c r="BX48" s="99">
        <v>17.399999999999999</v>
      </c>
      <c r="BY48" s="101">
        <v>44.1</v>
      </c>
      <c r="BZ48" s="98"/>
      <c r="CA48" s="99"/>
      <c r="CB48" s="100"/>
      <c r="CC48" s="100"/>
      <c r="CD48" s="100"/>
      <c r="CE48" s="100"/>
      <c r="CF48" s="100">
        <v>118.1</v>
      </c>
      <c r="CG48" s="100"/>
      <c r="CH48" s="100"/>
      <c r="CI48" s="100"/>
      <c r="CJ48" s="100"/>
      <c r="CK48" s="100"/>
      <c r="CL48" s="101"/>
      <c r="CM48" s="99">
        <v>180.6</v>
      </c>
      <c r="CN48" s="100">
        <v>180.5</v>
      </c>
      <c r="CO48" s="100">
        <v>181.3</v>
      </c>
      <c r="CP48" s="101">
        <v>181</v>
      </c>
      <c r="CQ48" s="99"/>
      <c r="CR48" s="101"/>
      <c r="CS48" s="99"/>
      <c r="CT48" s="101"/>
      <c r="CU48" s="99"/>
      <c r="CV48" s="100"/>
      <c r="CW48" s="102"/>
      <c r="CX48" s="99"/>
      <c r="CY48" s="100"/>
      <c r="CZ48" s="100"/>
      <c r="DA48" s="101"/>
      <c r="DB48" s="99"/>
      <c r="DC48" s="100"/>
      <c r="DD48" s="100"/>
      <c r="DE48" s="100"/>
      <c r="DF48" s="100"/>
      <c r="DG48" s="100"/>
      <c r="DH48" s="100"/>
      <c r="DI48" s="100"/>
      <c r="DJ48" s="100"/>
      <c r="DK48" s="100"/>
      <c r="DL48" s="100"/>
      <c r="DM48" s="101"/>
      <c r="DN48" s="103"/>
      <c r="DO48" s="104"/>
      <c r="DP48" s="104"/>
      <c r="DQ48" s="105"/>
      <c r="DR48" s="99"/>
      <c r="DS48" s="100"/>
      <c r="DT48" s="100"/>
      <c r="DU48" s="101"/>
      <c r="DV48" s="98"/>
      <c r="DW48" s="99"/>
      <c r="DX48" s="100"/>
      <c r="DY48" s="100"/>
      <c r="DZ48" s="100"/>
      <c r="EA48" s="100"/>
      <c r="EB48" s="102"/>
      <c r="EC48" s="1"/>
      <c r="ED48" s="98"/>
      <c r="EE48" s="98"/>
      <c r="EF48" s="98"/>
      <c r="EG48" s="98"/>
      <c r="EH48" s="98"/>
      <c r="EI48" s="98"/>
      <c r="EJ48" s="98"/>
      <c r="EK48" s="98"/>
      <c r="EL48" s="99"/>
      <c r="EM48" s="101"/>
      <c r="EN48" s="99"/>
      <c r="EO48" s="101"/>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98"/>
      <c r="GW48" s="99"/>
      <c r="GX48" s="101"/>
      <c r="GY48" s="98"/>
      <c r="GZ48" s="98"/>
      <c r="HA48" s="98"/>
      <c r="HB48" s="98"/>
      <c r="HC48" s="98"/>
      <c r="HD48" s="1"/>
      <c r="HE48" s="98"/>
      <c r="HF48" s="98"/>
      <c r="HG48" s="98"/>
      <c r="HH48" s="98"/>
      <c r="HI48" s="98"/>
      <c r="HJ48" s="98"/>
      <c r="HK48" s="99"/>
      <c r="HL48" s="101"/>
      <c r="HM48" s="1"/>
      <c r="HN48" s="101">
        <v>2400.3870000000002</v>
      </c>
      <c r="HO48" s="100">
        <v>2382.2460000000001</v>
      </c>
      <c r="HP48" s="100">
        <v>1070.2</v>
      </c>
    </row>
    <row r="49" spans="1:224" x14ac:dyDescent="0.25">
      <c r="A49" s="1"/>
      <c r="B49" s="244">
        <v>0.89583333333333337</v>
      </c>
      <c r="C49" s="98"/>
      <c r="D49" s="99"/>
      <c r="E49" s="100"/>
      <c r="F49" s="100">
        <v>8.8000000000000007</v>
      </c>
      <c r="G49" s="101">
        <v>8.5</v>
      </c>
      <c r="H49" s="99"/>
      <c r="I49" s="101"/>
      <c r="J49" s="99">
        <v>81.099999999999994</v>
      </c>
      <c r="K49" s="101"/>
      <c r="L49" s="99"/>
      <c r="M49" s="100"/>
      <c r="N49" s="100"/>
      <c r="O49" s="100"/>
      <c r="P49" s="100"/>
      <c r="Q49" s="100"/>
      <c r="R49" s="100"/>
      <c r="S49" s="101"/>
      <c r="T49" s="99">
        <v>18.100000000000001</v>
      </c>
      <c r="U49" s="100"/>
      <c r="V49" s="101">
        <v>1.1000000000000001</v>
      </c>
      <c r="W49" s="98"/>
      <c r="X49" s="99"/>
      <c r="Y49" s="100"/>
      <c r="Z49" s="101"/>
      <c r="AA49" s="99"/>
      <c r="AB49" s="100"/>
      <c r="AC49" s="100"/>
      <c r="AD49" s="100"/>
      <c r="AE49" s="100">
        <v>11.4</v>
      </c>
      <c r="AF49" s="100">
        <v>23.9</v>
      </c>
      <c r="AG49" s="101">
        <v>10.199999999999999</v>
      </c>
      <c r="AH49" s="98"/>
      <c r="AI49" s="98"/>
      <c r="AJ49" s="98">
        <v>175.9</v>
      </c>
      <c r="AK49" s="99"/>
      <c r="AL49" s="101">
        <v>7.8</v>
      </c>
      <c r="AM49" s="99"/>
      <c r="AN49" s="101"/>
      <c r="AO49" s="98"/>
      <c r="AP49" s="99"/>
      <c r="AQ49" s="101"/>
      <c r="AR49" s="98"/>
      <c r="AS49" s="98"/>
      <c r="AT49" s="98"/>
      <c r="AU49" s="99"/>
      <c r="AV49" s="100"/>
      <c r="AW49" s="101"/>
      <c r="AX49" s="99"/>
      <c r="AY49" s="100"/>
      <c r="AZ49" s="100"/>
      <c r="BA49" s="100"/>
      <c r="BB49" s="100"/>
      <c r="BC49" s="101"/>
      <c r="BD49" s="99"/>
      <c r="BE49" s="101"/>
      <c r="BF49" s="98"/>
      <c r="BG49" s="99"/>
      <c r="BH49" s="100"/>
      <c r="BI49" s="101"/>
      <c r="BJ49" s="99">
        <v>164.4</v>
      </c>
      <c r="BK49" s="100">
        <v>165.5</v>
      </c>
      <c r="BL49" s="100">
        <v>165.6</v>
      </c>
      <c r="BM49" s="100"/>
      <c r="BN49" s="100"/>
      <c r="BO49" s="100"/>
      <c r="BP49" s="100"/>
      <c r="BQ49" s="100"/>
      <c r="BR49" s="100"/>
      <c r="BS49" s="100">
        <v>36.299999999999997</v>
      </c>
      <c r="BT49" s="100">
        <v>206.5</v>
      </c>
      <c r="BU49" s="100">
        <v>206.1</v>
      </c>
      <c r="BV49" s="100">
        <v>206</v>
      </c>
      <c r="BW49" s="101"/>
      <c r="BX49" s="99">
        <v>17.399999999999999</v>
      </c>
      <c r="BY49" s="101">
        <v>44.1</v>
      </c>
      <c r="BZ49" s="98"/>
      <c r="CA49" s="99"/>
      <c r="CB49" s="100"/>
      <c r="CC49" s="100"/>
      <c r="CD49" s="100"/>
      <c r="CE49" s="100"/>
      <c r="CF49" s="100">
        <v>118.1</v>
      </c>
      <c r="CG49" s="100"/>
      <c r="CH49" s="100"/>
      <c r="CI49" s="100"/>
      <c r="CJ49" s="100"/>
      <c r="CK49" s="100"/>
      <c r="CL49" s="101"/>
      <c r="CM49" s="99">
        <v>180.6</v>
      </c>
      <c r="CN49" s="100">
        <v>180.5</v>
      </c>
      <c r="CO49" s="100">
        <v>181.3</v>
      </c>
      <c r="CP49" s="101">
        <v>181</v>
      </c>
      <c r="CQ49" s="99"/>
      <c r="CR49" s="101">
        <v>319</v>
      </c>
      <c r="CS49" s="99"/>
      <c r="CT49" s="101"/>
      <c r="CU49" s="99"/>
      <c r="CV49" s="100"/>
      <c r="CW49" s="102"/>
      <c r="CX49" s="99"/>
      <c r="CY49" s="100"/>
      <c r="CZ49" s="100"/>
      <c r="DA49" s="101"/>
      <c r="DB49" s="99"/>
      <c r="DC49" s="100"/>
      <c r="DD49" s="100"/>
      <c r="DE49" s="100"/>
      <c r="DF49" s="100"/>
      <c r="DG49" s="100"/>
      <c r="DH49" s="100"/>
      <c r="DI49" s="100"/>
      <c r="DJ49" s="100"/>
      <c r="DK49" s="100"/>
      <c r="DL49" s="100"/>
      <c r="DM49" s="101"/>
      <c r="DN49" s="103"/>
      <c r="DO49" s="104"/>
      <c r="DP49" s="104"/>
      <c r="DQ49" s="105"/>
      <c r="DR49" s="99"/>
      <c r="DS49" s="100"/>
      <c r="DT49" s="100"/>
      <c r="DU49" s="101"/>
      <c r="DV49" s="98"/>
      <c r="DW49" s="99"/>
      <c r="DX49" s="100"/>
      <c r="DY49" s="100"/>
      <c r="DZ49" s="100"/>
      <c r="EA49" s="100"/>
      <c r="EB49" s="102"/>
      <c r="EC49" s="1"/>
      <c r="ED49" s="98"/>
      <c r="EE49" s="98"/>
      <c r="EF49" s="98"/>
      <c r="EG49" s="98"/>
      <c r="EH49" s="98"/>
      <c r="EI49" s="98"/>
      <c r="EJ49" s="98"/>
      <c r="EK49" s="98"/>
      <c r="EL49" s="99"/>
      <c r="EM49" s="101"/>
      <c r="EN49" s="99"/>
      <c r="EO49" s="101"/>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98"/>
      <c r="GW49" s="99"/>
      <c r="GX49" s="101"/>
      <c r="GY49" s="98"/>
      <c r="GZ49" s="98"/>
      <c r="HA49" s="98"/>
      <c r="HB49" s="98"/>
      <c r="HC49" s="98"/>
      <c r="HD49" s="1"/>
      <c r="HE49" s="98"/>
      <c r="HF49" s="98"/>
      <c r="HG49" s="98"/>
      <c r="HH49" s="98"/>
      <c r="HI49" s="98"/>
      <c r="HJ49" s="98"/>
      <c r="HK49" s="99"/>
      <c r="HL49" s="101"/>
      <c r="HM49" s="1"/>
      <c r="HN49" s="101">
        <v>2719.4250000000002</v>
      </c>
      <c r="HO49" s="100">
        <v>2701.2829999999999</v>
      </c>
      <c r="HP49" s="100">
        <v>1070.2</v>
      </c>
    </row>
    <row r="50" spans="1:224" x14ac:dyDescent="0.25">
      <c r="A50" s="1"/>
      <c r="B50" s="244">
        <v>0.91666666666666663</v>
      </c>
      <c r="C50" s="98"/>
      <c r="D50" s="99"/>
      <c r="E50" s="100"/>
      <c r="F50" s="100">
        <v>8.8000000000000007</v>
      </c>
      <c r="G50" s="101">
        <v>8.5</v>
      </c>
      <c r="H50" s="99"/>
      <c r="I50" s="101"/>
      <c r="J50" s="99">
        <v>81.099999999999994</v>
      </c>
      <c r="K50" s="101"/>
      <c r="L50" s="99"/>
      <c r="M50" s="100"/>
      <c r="N50" s="100"/>
      <c r="O50" s="100"/>
      <c r="P50" s="100"/>
      <c r="Q50" s="100"/>
      <c r="R50" s="100"/>
      <c r="S50" s="101"/>
      <c r="T50" s="99">
        <v>18.100000000000001</v>
      </c>
      <c r="U50" s="100"/>
      <c r="V50" s="101">
        <v>1.1000000000000001</v>
      </c>
      <c r="W50" s="98"/>
      <c r="X50" s="99"/>
      <c r="Y50" s="100"/>
      <c r="Z50" s="101"/>
      <c r="AA50" s="99"/>
      <c r="AB50" s="100"/>
      <c r="AC50" s="100"/>
      <c r="AD50" s="100"/>
      <c r="AE50" s="100">
        <v>11.4</v>
      </c>
      <c r="AF50" s="100">
        <v>23.9</v>
      </c>
      <c r="AG50" s="101">
        <v>10.199999999999999</v>
      </c>
      <c r="AH50" s="98"/>
      <c r="AI50" s="98"/>
      <c r="AJ50" s="98">
        <v>175.9</v>
      </c>
      <c r="AK50" s="99"/>
      <c r="AL50" s="101">
        <v>7.8</v>
      </c>
      <c r="AM50" s="99"/>
      <c r="AN50" s="101"/>
      <c r="AO50" s="98"/>
      <c r="AP50" s="99"/>
      <c r="AQ50" s="101"/>
      <c r="AR50" s="98"/>
      <c r="AS50" s="98"/>
      <c r="AT50" s="98"/>
      <c r="AU50" s="99"/>
      <c r="AV50" s="100"/>
      <c r="AW50" s="101"/>
      <c r="AX50" s="99"/>
      <c r="AY50" s="100"/>
      <c r="AZ50" s="100"/>
      <c r="BA50" s="100"/>
      <c r="BB50" s="100"/>
      <c r="BC50" s="101"/>
      <c r="BD50" s="99"/>
      <c r="BE50" s="101"/>
      <c r="BF50" s="98"/>
      <c r="BG50" s="99"/>
      <c r="BH50" s="100"/>
      <c r="BI50" s="101"/>
      <c r="BJ50" s="99">
        <v>164.4</v>
      </c>
      <c r="BK50" s="100">
        <v>165.5</v>
      </c>
      <c r="BL50" s="100">
        <v>165.6</v>
      </c>
      <c r="BM50" s="100"/>
      <c r="BN50" s="100"/>
      <c r="BO50" s="100"/>
      <c r="BP50" s="100"/>
      <c r="BQ50" s="100"/>
      <c r="BR50" s="100"/>
      <c r="BS50" s="100">
        <v>36.299999999999997</v>
      </c>
      <c r="BT50" s="100">
        <v>206.5</v>
      </c>
      <c r="BU50" s="100">
        <v>206.1</v>
      </c>
      <c r="BV50" s="100">
        <v>206</v>
      </c>
      <c r="BW50" s="101"/>
      <c r="BX50" s="99">
        <v>17.399999999999999</v>
      </c>
      <c r="BY50" s="101">
        <v>44.1</v>
      </c>
      <c r="BZ50" s="98"/>
      <c r="CA50" s="99"/>
      <c r="CB50" s="100"/>
      <c r="CC50" s="100"/>
      <c r="CD50" s="100"/>
      <c r="CE50" s="100"/>
      <c r="CF50" s="100">
        <v>118.1</v>
      </c>
      <c r="CG50" s="100"/>
      <c r="CH50" s="100"/>
      <c r="CI50" s="100"/>
      <c r="CJ50" s="100"/>
      <c r="CK50" s="100"/>
      <c r="CL50" s="101"/>
      <c r="CM50" s="99">
        <v>180.6</v>
      </c>
      <c r="CN50" s="100">
        <v>180.5</v>
      </c>
      <c r="CO50" s="100">
        <v>181.3</v>
      </c>
      <c r="CP50" s="101">
        <v>181</v>
      </c>
      <c r="CQ50" s="99"/>
      <c r="CR50" s="101">
        <v>319</v>
      </c>
      <c r="CS50" s="99"/>
      <c r="CT50" s="101"/>
      <c r="CU50" s="99"/>
      <c r="CV50" s="100"/>
      <c r="CW50" s="102"/>
      <c r="CX50" s="99"/>
      <c r="CY50" s="100"/>
      <c r="CZ50" s="100"/>
      <c r="DA50" s="101"/>
      <c r="DB50" s="99"/>
      <c r="DC50" s="100"/>
      <c r="DD50" s="100"/>
      <c r="DE50" s="100"/>
      <c r="DF50" s="100"/>
      <c r="DG50" s="100"/>
      <c r="DH50" s="100"/>
      <c r="DI50" s="100"/>
      <c r="DJ50" s="100"/>
      <c r="DK50" s="100"/>
      <c r="DL50" s="100"/>
      <c r="DM50" s="101"/>
      <c r="DN50" s="103"/>
      <c r="DO50" s="104"/>
      <c r="DP50" s="104"/>
      <c r="DQ50" s="105"/>
      <c r="DR50" s="99"/>
      <c r="DS50" s="100"/>
      <c r="DT50" s="100"/>
      <c r="DU50" s="101"/>
      <c r="DV50" s="98"/>
      <c r="DW50" s="99"/>
      <c r="DX50" s="100"/>
      <c r="DY50" s="100"/>
      <c r="DZ50" s="100"/>
      <c r="EA50" s="100"/>
      <c r="EB50" s="102"/>
      <c r="EC50" s="1"/>
      <c r="ED50" s="98"/>
      <c r="EE50" s="98"/>
      <c r="EF50" s="98"/>
      <c r="EG50" s="98"/>
      <c r="EH50" s="98"/>
      <c r="EI50" s="98"/>
      <c r="EJ50" s="98"/>
      <c r="EK50" s="98"/>
      <c r="EL50" s="99"/>
      <c r="EM50" s="101"/>
      <c r="EN50" s="99"/>
      <c r="EO50" s="101"/>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98"/>
      <c r="GW50" s="99"/>
      <c r="GX50" s="101"/>
      <c r="GY50" s="98"/>
      <c r="GZ50" s="98"/>
      <c r="HA50" s="98"/>
      <c r="HB50" s="98"/>
      <c r="HC50" s="98"/>
      <c r="HD50" s="1"/>
      <c r="HE50" s="98"/>
      <c r="HF50" s="98"/>
      <c r="HG50" s="98"/>
      <c r="HH50" s="98"/>
      <c r="HI50" s="98"/>
      <c r="HJ50" s="98"/>
      <c r="HK50" s="99"/>
      <c r="HL50" s="101"/>
      <c r="HM50" s="1"/>
      <c r="HN50" s="101">
        <v>2719.4250000000002</v>
      </c>
      <c r="HO50" s="100">
        <v>2701.2829999999999</v>
      </c>
      <c r="HP50" s="100">
        <v>1070.2</v>
      </c>
    </row>
    <row r="51" spans="1:224" x14ac:dyDescent="0.25">
      <c r="A51" s="1"/>
      <c r="B51" s="244">
        <v>0.9375</v>
      </c>
      <c r="C51" s="98"/>
      <c r="D51" s="99"/>
      <c r="E51" s="100"/>
      <c r="F51" s="100">
        <v>8.8000000000000007</v>
      </c>
      <c r="G51" s="101">
        <v>8.5</v>
      </c>
      <c r="H51" s="99"/>
      <c r="I51" s="101"/>
      <c r="J51" s="99">
        <v>81.099999999999994</v>
      </c>
      <c r="K51" s="101"/>
      <c r="L51" s="99"/>
      <c r="M51" s="100"/>
      <c r="N51" s="100"/>
      <c r="O51" s="100"/>
      <c r="P51" s="100"/>
      <c r="Q51" s="100"/>
      <c r="R51" s="100"/>
      <c r="S51" s="101"/>
      <c r="T51" s="99">
        <v>18.100000000000001</v>
      </c>
      <c r="U51" s="100"/>
      <c r="V51" s="101">
        <v>1.1000000000000001</v>
      </c>
      <c r="W51" s="98"/>
      <c r="X51" s="99"/>
      <c r="Y51" s="100"/>
      <c r="Z51" s="101"/>
      <c r="AA51" s="99"/>
      <c r="AB51" s="100"/>
      <c r="AC51" s="100"/>
      <c r="AD51" s="100"/>
      <c r="AE51" s="100">
        <v>11.4</v>
      </c>
      <c r="AF51" s="100">
        <v>23.9</v>
      </c>
      <c r="AG51" s="101">
        <v>10.199999999999999</v>
      </c>
      <c r="AH51" s="98"/>
      <c r="AI51" s="98"/>
      <c r="AJ51" s="98">
        <v>175.9</v>
      </c>
      <c r="AK51" s="99"/>
      <c r="AL51" s="101">
        <v>7.8</v>
      </c>
      <c r="AM51" s="99"/>
      <c r="AN51" s="101"/>
      <c r="AO51" s="98"/>
      <c r="AP51" s="99"/>
      <c r="AQ51" s="101"/>
      <c r="AR51" s="98"/>
      <c r="AS51" s="98"/>
      <c r="AT51" s="98"/>
      <c r="AU51" s="99"/>
      <c r="AV51" s="100"/>
      <c r="AW51" s="101"/>
      <c r="AX51" s="99"/>
      <c r="AY51" s="100"/>
      <c r="AZ51" s="100"/>
      <c r="BA51" s="100"/>
      <c r="BB51" s="100"/>
      <c r="BC51" s="101"/>
      <c r="BD51" s="99"/>
      <c r="BE51" s="101"/>
      <c r="BF51" s="98"/>
      <c r="BG51" s="99"/>
      <c r="BH51" s="100"/>
      <c r="BI51" s="101"/>
      <c r="BJ51" s="99">
        <v>164.4</v>
      </c>
      <c r="BK51" s="100">
        <v>165.5</v>
      </c>
      <c r="BL51" s="100">
        <v>165.6</v>
      </c>
      <c r="BM51" s="100"/>
      <c r="BN51" s="100"/>
      <c r="BO51" s="100"/>
      <c r="BP51" s="100"/>
      <c r="BQ51" s="100"/>
      <c r="BR51" s="100"/>
      <c r="BS51" s="100">
        <v>36.299999999999997</v>
      </c>
      <c r="BT51" s="100">
        <v>206.5</v>
      </c>
      <c r="BU51" s="100">
        <v>206.1</v>
      </c>
      <c r="BV51" s="100">
        <v>206</v>
      </c>
      <c r="BW51" s="101"/>
      <c r="BX51" s="99">
        <v>17.399999999999999</v>
      </c>
      <c r="BY51" s="101">
        <v>44.1</v>
      </c>
      <c r="BZ51" s="98"/>
      <c r="CA51" s="99"/>
      <c r="CB51" s="100"/>
      <c r="CC51" s="100"/>
      <c r="CD51" s="100"/>
      <c r="CE51" s="100"/>
      <c r="CF51" s="100">
        <v>118.1</v>
      </c>
      <c r="CG51" s="100"/>
      <c r="CH51" s="100"/>
      <c r="CI51" s="100"/>
      <c r="CJ51" s="100"/>
      <c r="CK51" s="100"/>
      <c r="CL51" s="101"/>
      <c r="CM51" s="99">
        <v>180.6</v>
      </c>
      <c r="CN51" s="100">
        <v>180.5</v>
      </c>
      <c r="CO51" s="100">
        <v>181.3</v>
      </c>
      <c r="CP51" s="101">
        <v>181</v>
      </c>
      <c r="CQ51" s="99"/>
      <c r="CR51" s="101">
        <v>319</v>
      </c>
      <c r="CS51" s="99"/>
      <c r="CT51" s="101"/>
      <c r="CU51" s="99"/>
      <c r="CV51" s="100"/>
      <c r="CW51" s="102"/>
      <c r="CX51" s="99"/>
      <c r="CY51" s="100"/>
      <c r="CZ51" s="100"/>
      <c r="DA51" s="101"/>
      <c r="DB51" s="99"/>
      <c r="DC51" s="100"/>
      <c r="DD51" s="100"/>
      <c r="DE51" s="100"/>
      <c r="DF51" s="100"/>
      <c r="DG51" s="100"/>
      <c r="DH51" s="100"/>
      <c r="DI51" s="100"/>
      <c r="DJ51" s="100"/>
      <c r="DK51" s="100"/>
      <c r="DL51" s="100"/>
      <c r="DM51" s="101"/>
      <c r="DN51" s="103"/>
      <c r="DO51" s="104"/>
      <c r="DP51" s="104"/>
      <c r="DQ51" s="105"/>
      <c r="DR51" s="99"/>
      <c r="DS51" s="100"/>
      <c r="DT51" s="100"/>
      <c r="DU51" s="101"/>
      <c r="DV51" s="98"/>
      <c r="DW51" s="99"/>
      <c r="DX51" s="100"/>
      <c r="DY51" s="100"/>
      <c r="DZ51" s="100"/>
      <c r="EA51" s="100"/>
      <c r="EB51" s="102"/>
      <c r="EC51" s="1"/>
      <c r="ED51" s="98"/>
      <c r="EE51" s="98"/>
      <c r="EF51" s="98"/>
      <c r="EG51" s="98"/>
      <c r="EH51" s="98"/>
      <c r="EI51" s="98"/>
      <c r="EJ51" s="98"/>
      <c r="EK51" s="98"/>
      <c r="EL51" s="99"/>
      <c r="EM51" s="101"/>
      <c r="EN51" s="99"/>
      <c r="EO51" s="101"/>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98"/>
      <c r="GW51" s="99"/>
      <c r="GX51" s="101"/>
      <c r="GY51" s="98"/>
      <c r="GZ51" s="98"/>
      <c r="HA51" s="98"/>
      <c r="HB51" s="98"/>
      <c r="HC51" s="98"/>
      <c r="HD51" s="1"/>
      <c r="HE51" s="98"/>
      <c r="HF51" s="98"/>
      <c r="HG51" s="98"/>
      <c r="HH51" s="98"/>
      <c r="HI51" s="98"/>
      <c r="HJ51" s="98"/>
      <c r="HK51" s="99"/>
      <c r="HL51" s="101"/>
      <c r="HM51" s="1"/>
      <c r="HN51" s="101">
        <v>2719.4250000000002</v>
      </c>
      <c r="HO51" s="100">
        <v>2701.2829999999999</v>
      </c>
      <c r="HP51" s="100">
        <v>1070.2</v>
      </c>
    </row>
    <row r="52" spans="1:224" x14ac:dyDescent="0.25">
      <c r="A52" s="1"/>
      <c r="B52" s="244">
        <v>0.95833333333333337</v>
      </c>
      <c r="C52" s="98"/>
      <c r="D52" s="99"/>
      <c r="E52" s="100"/>
      <c r="F52" s="100">
        <v>8.8000000000000007</v>
      </c>
      <c r="G52" s="101">
        <v>8.5</v>
      </c>
      <c r="H52" s="99"/>
      <c r="I52" s="101"/>
      <c r="J52" s="99">
        <v>81.099999999999994</v>
      </c>
      <c r="K52" s="101"/>
      <c r="L52" s="99"/>
      <c r="M52" s="100"/>
      <c r="N52" s="100"/>
      <c r="O52" s="100"/>
      <c r="P52" s="100"/>
      <c r="Q52" s="100"/>
      <c r="R52" s="100"/>
      <c r="S52" s="101"/>
      <c r="T52" s="99">
        <v>18.100000000000001</v>
      </c>
      <c r="U52" s="100"/>
      <c r="V52" s="101">
        <v>1.1000000000000001</v>
      </c>
      <c r="W52" s="98"/>
      <c r="X52" s="99"/>
      <c r="Y52" s="100"/>
      <c r="Z52" s="101"/>
      <c r="AA52" s="99"/>
      <c r="AB52" s="100"/>
      <c r="AC52" s="100"/>
      <c r="AD52" s="100"/>
      <c r="AE52" s="100">
        <v>11.4</v>
      </c>
      <c r="AF52" s="100">
        <v>23.9</v>
      </c>
      <c r="AG52" s="101">
        <v>10.199999999999999</v>
      </c>
      <c r="AH52" s="98"/>
      <c r="AI52" s="98"/>
      <c r="AJ52" s="98">
        <v>175.9</v>
      </c>
      <c r="AK52" s="99"/>
      <c r="AL52" s="101">
        <v>7.8</v>
      </c>
      <c r="AM52" s="99"/>
      <c r="AN52" s="101"/>
      <c r="AO52" s="98"/>
      <c r="AP52" s="99"/>
      <c r="AQ52" s="101"/>
      <c r="AR52" s="98"/>
      <c r="AS52" s="98"/>
      <c r="AT52" s="98"/>
      <c r="AU52" s="99"/>
      <c r="AV52" s="100"/>
      <c r="AW52" s="101"/>
      <c r="AX52" s="99"/>
      <c r="AY52" s="100"/>
      <c r="AZ52" s="100"/>
      <c r="BA52" s="100"/>
      <c r="BB52" s="100"/>
      <c r="BC52" s="101"/>
      <c r="BD52" s="99"/>
      <c r="BE52" s="101"/>
      <c r="BF52" s="98"/>
      <c r="BG52" s="99"/>
      <c r="BH52" s="100"/>
      <c r="BI52" s="101"/>
      <c r="BJ52" s="99">
        <v>164.4</v>
      </c>
      <c r="BK52" s="100">
        <v>165.5</v>
      </c>
      <c r="BL52" s="100">
        <v>165.6</v>
      </c>
      <c r="BM52" s="100"/>
      <c r="BN52" s="100"/>
      <c r="BO52" s="100"/>
      <c r="BP52" s="100"/>
      <c r="BQ52" s="100"/>
      <c r="BR52" s="100"/>
      <c r="BS52" s="100">
        <v>36.299999999999997</v>
      </c>
      <c r="BT52" s="100">
        <v>206.5</v>
      </c>
      <c r="BU52" s="100">
        <v>206.1</v>
      </c>
      <c r="BV52" s="100">
        <v>206</v>
      </c>
      <c r="BW52" s="101"/>
      <c r="BX52" s="99">
        <v>17.399999999999999</v>
      </c>
      <c r="BY52" s="101">
        <v>44.1</v>
      </c>
      <c r="BZ52" s="98"/>
      <c r="CA52" s="99"/>
      <c r="CB52" s="100"/>
      <c r="CC52" s="100"/>
      <c r="CD52" s="100"/>
      <c r="CE52" s="100"/>
      <c r="CF52" s="100">
        <v>118.1</v>
      </c>
      <c r="CG52" s="100"/>
      <c r="CH52" s="100"/>
      <c r="CI52" s="100"/>
      <c r="CJ52" s="100"/>
      <c r="CK52" s="100"/>
      <c r="CL52" s="101"/>
      <c r="CM52" s="99">
        <v>180.6</v>
      </c>
      <c r="CN52" s="100">
        <v>180.5</v>
      </c>
      <c r="CO52" s="100">
        <v>181.3</v>
      </c>
      <c r="CP52" s="101">
        <v>181</v>
      </c>
      <c r="CQ52" s="99"/>
      <c r="CR52" s="101">
        <v>319</v>
      </c>
      <c r="CS52" s="99"/>
      <c r="CT52" s="101"/>
      <c r="CU52" s="99"/>
      <c r="CV52" s="100"/>
      <c r="CW52" s="102"/>
      <c r="CX52" s="99"/>
      <c r="CY52" s="100"/>
      <c r="CZ52" s="100"/>
      <c r="DA52" s="101"/>
      <c r="DB52" s="99"/>
      <c r="DC52" s="100"/>
      <c r="DD52" s="100"/>
      <c r="DE52" s="100"/>
      <c r="DF52" s="100"/>
      <c r="DG52" s="100"/>
      <c r="DH52" s="100"/>
      <c r="DI52" s="100"/>
      <c r="DJ52" s="100"/>
      <c r="DK52" s="100"/>
      <c r="DL52" s="100"/>
      <c r="DM52" s="101"/>
      <c r="DN52" s="103"/>
      <c r="DO52" s="104"/>
      <c r="DP52" s="104"/>
      <c r="DQ52" s="105"/>
      <c r="DR52" s="99"/>
      <c r="DS52" s="100"/>
      <c r="DT52" s="100"/>
      <c r="DU52" s="101"/>
      <c r="DV52" s="98"/>
      <c r="DW52" s="99"/>
      <c r="DX52" s="100"/>
      <c r="DY52" s="100"/>
      <c r="DZ52" s="100"/>
      <c r="EA52" s="100"/>
      <c r="EB52" s="102"/>
      <c r="EC52" s="1"/>
      <c r="ED52" s="98"/>
      <c r="EE52" s="98"/>
      <c r="EF52" s="98"/>
      <c r="EG52" s="98"/>
      <c r="EH52" s="98"/>
      <c r="EI52" s="98"/>
      <c r="EJ52" s="98"/>
      <c r="EK52" s="98"/>
      <c r="EL52" s="99"/>
      <c r="EM52" s="101"/>
      <c r="EN52" s="99"/>
      <c r="EO52" s="101"/>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98"/>
      <c r="GW52" s="99"/>
      <c r="GX52" s="101"/>
      <c r="GY52" s="98"/>
      <c r="GZ52" s="98"/>
      <c r="HA52" s="98"/>
      <c r="HB52" s="98"/>
      <c r="HC52" s="98"/>
      <c r="HD52" s="1"/>
      <c r="HE52" s="98"/>
      <c r="HF52" s="98"/>
      <c r="HG52" s="98"/>
      <c r="HH52" s="98"/>
      <c r="HI52" s="98"/>
      <c r="HJ52" s="98"/>
      <c r="HK52" s="99"/>
      <c r="HL52" s="101"/>
      <c r="HM52" s="1"/>
      <c r="HN52" s="101">
        <v>2719.4250000000002</v>
      </c>
      <c r="HO52" s="100">
        <v>2701.2829999999999</v>
      </c>
      <c r="HP52" s="100">
        <v>1070.2</v>
      </c>
    </row>
    <row r="53" spans="1:224" x14ac:dyDescent="0.25">
      <c r="A53" s="1"/>
      <c r="B53" s="244">
        <v>0.97916666666666663</v>
      </c>
      <c r="C53" s="98"/>
      <c r="D53" s="99"/>
      <c r="E53" s="100"/>
      <c r="F53" s="100">
        <v>8.8000000000000007</v>
      </c>
      <c r="G53" s="101">
        <v>8.5</v>
      </c>
      <c r="H53" s="99"/>
      <c r="I53" s="101"/>
      <c r="J53" s="99">
        <v>81.099999999999994</v>
      </c>
      <c r="K53" s="101"/>
      <c r="L53" s="99"/>
      <c r="M53" s="100"/>
      <c r="N53" s="100"/>
      <c r="O53" s="100"/>
      <c r="P53" s="100"/>
      <c r="Q53" s="100"/>
      <c r="R53" s="100"/>
      <c r="S53" s="101"/>
      <c r="T53" s="99">
        <v>18.100000000000001</v>
      </c>
      <c r="U53" s="100"/>
      <c r="V53" s="101">
        <v>1.1000000000000001</v>
      </c>
      <c r="W53" s="98"/>
      <c r="X53" s="99"/>
      <c r="Y53" s="100"/>
      <c r="Z53" s="101"/>
      <c r="AA53" s="99"/>
      <c r="AB53" s="100"/>
      <c r="AC53" s="100"/>
      <c r="AD53" s="100"/>
      <c r="AE53" s="100">
        <v>11.4</v>
      </c>
      <c r="AF53" s="100">
        <v>23.9</v>
      </c>
      <c r="AG53" s="101">
        <v>10.199999999999999</v>
      </c>
      <c r="AH53" s="98"/>
      <c r="AI53" s="98"/>
      <c r="AJ53" s="98">
        <v>175.9</v>
      </c>
      <c r="AK53" s="99"/>
      <c r="AL53" s="101">
        <v>7.8</v>
      </c>
      <c r="AM53" s="99"/>
      <c r="AN53" s="101"/>
      <c r="AO53" s="98"/>
      <c r="AP53" s="99"/>
      <c r="AQ53" s="101"/>
      <c r="AR53" s="98"/>
      <c r="AS53" s="98"/>
      <c r="AT53" s="98"/>
      <c r="AU53" s="99"/>
      <c r="AV53" s="100"/>
      <c r="AW53" s="101"/>
      <c r="AX53" s="99"/>
      <c r="AY53" s="100"/>
      <c r="AZ53" s="100"/>
      <c r="BA53" s="100"/>
      <c r="BB53" s="100"/>
      <c r="BC53" s="101"/>
      <c r="BD53" s="99"/>
      <c r="BE53" s="101"/>
      <c r="BF53" s="98"/>
      <c r="BG53" s="99"/>
      <c r="BH53" s="100"/>
      <c r="BI53" s="101"/>
      <c r="BJ53" s="99">
        <v>164.4</v>
      </c>
      <c r="BK53" s="100">
        <v>165.5</v>
      </c>
      <c r="BL53" s="100">
        <v>165.6</v>
      </c>
      <c r="BM53" s="100"/>
      <c r="BN53" s="100"/>
      <c r="BO53" s="100"/>
      <c r="BP53" s="100"/>
      <c r="BQ53" s="100"/>
      <c r="BR53" s="100"/>
      <c r="BS53" s="100"/>
      <c r="BT53" s="100">
        <v>206.5</v>
      </c>
      <c r="BU53" s="100">
        <v>206.1</v>
      </c>
      <c r="BV53" s="100">
        <v>206</v>
      </c>
      <c r="BW53" s="101"/>
      <c r="BX53" s="99">
        <v>17.399999999999999</v>
      </c>
      <c r="BY53" s="101">
        <v>44.1</v>
      </c>
      <c r="BZ53" s="98"/>
      <c r="CA53" s="99"/>
      <c r="CB53" s="100"/>
      <c r="CC53" s="100"/>
      <c r="CD53" s="100"/>
      <c r="CE53" s="100"/>
      <c r="CF53" s="100">
        <v>118.1</v>
      </c>
      <c r="CG53" s="100"/>
      <c r="CH53" s="100"/>
      <c r="CI53" s="100"/>
      <c r="CJ53" s="100"/>
      <c r="CK53" s="100"/>
      <c r="CL53" s="101"/>
      <c r="CM53" s="99">
        <v>180.6</v>
      </c>
      <c r="CN53" s="100">
        <v>180.5</v>
      </c>
      <c r="CO53" s="100">
        <v>181.3</v>
      </c>
      <c r="CP53" s="101">
        <v>181</v>
      </c>
      <c r="CQ53" s="99"/>
      <c r="CR53" s="101">
        <v>319</v>
      </c>
      <c r="CS53" s="99"/>
      <c r="CT53" s="101"/>
      <c r="CU53" s="99"/>
      <c r="CV53" s="100"/>
      <c r="CW53" s="102"/>
      <c r="CX53" s="99"/>
      <c r="CY53" s="100"/>
      <c r="CZ53" s="100"/>
      <c r="DA53" s="101"/>
      <c r="DB53" s="99"/>
      <c r="DC53" s="100"/>
      <c r="DD53" s="100"/>
      <c r="DE53" s="100"/>
      <c r="DF53" s="100"/>
      <c r="DG53" s="100"/>
      <c r="DH53" s="100"/>
      <c r="DI53" s="100"/>
      <c r="DJ53" s="100"/>
      <c r="DK53" s="100"/>
      <c r="DL53" s="100"/>
      <c r="DM53" s="101"/>
      <c r="DN53" s="103"/>
      <c r="DO53" s="104"/>
      <c r="DP53" s="104"/>
      <c r="DQ53" s="105"/>
      <c r="DR53" s="99"/>
      <c r="DS53" s="100"/>
      <c r="DT53" s="100"/>
      <c r="DU53" s="101"/>
      <c r="DV53" s="98"/>
      <c r="DW53" s="99"/>
      <c r="DX53" s="100"/>
      <c r="DY53" s="100"/>
      <c r="DZ53" s="100"/>
      <c r="EA53" s="100"/>
      <c r="EB53" s="102"/>
      <c r="EC53" s="1"/>
      <c r="ED53" s="98"/>
      <c r="EE53" s="98"/>
      <c r="EF53" s="98"/>
      <c r="EG53" s="98"/>
      <c r="EH53" s="98"/>
      <c r="EI53" s="98"/>
      <c r="EJ53" s="98"/>
      <c r="EK53" s="98"/>
      <c r="EL53" s="99"/>
      <c r="EM53" s="101"/>
      <c r="EN53" s="99"/>
      <c r="EO53" s="101"/>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98"/>
      <c r="GW53" s="99"/>
      <c r="GX53" s="101"/>
      <c r="GY53" s="98"/>
      <c r="GZ53" s="98"/>
      <c r="HA53" s="98"/>
      <c r="HB53" s="98"/>
      <c r="HC53" s="98"/>
      <c r="HD53" s="1"/>
      <c r="HE53" s="98"/>
      <c r="HF53" s="98"/>
      <c r="HG53" s="98"/>
      <c r="HH53" s="98"/>
      <c r="HI53" s="98"/>
      <c r="HJ53" s="98"/>
      <c r="HK53" s="99"/>
      <c r="HL53" s="101"/>
      <c r="HM53" s="1"/>
      <c r="HN53" s="101">
        <v>2683.143</v>
      </c>
      <c r="HO53" s="100">
        <v>2665.002</v>
      </c>
      <c r="HP53" s="100">
        <v>1070.2</v>
      </c>
    </row>
    <row r="54" spans="1:224" ht="15.75" thickBot="1" x14ac:dyDescent="0.3">
      <c r="A54" s="1"/>
      <c r="B54" s="244">
        <v>0.99930555555555556</v>
      </c>
      <c r="C54" s="98"/>
      <c r="D54" s="99"/>
      <c r="E54" s="100"/>
      <c r="F54" s="100">
        <v>8.8000000000000007</v>
      </c>
      <c r="G54" s="101">
        <v>8.5</v>
      </c>
      <c r="H54" s="99"/>
      <c r="I54" s="101"/>
      <c r="J54" s="99">
        <v>81.099999999999994</v>
      </c>
      <c r="K54" s="101"/>
      <c r="L54" s="99"/>
      <c r="M54" s="100"/>
      <c r="N54" s="100"/>
      <c r="O54" s="100"/>
      <c r="P54" s="100"/>
      <c r="Q54" s="100"/>
      <c r="R54" s="100"/>
      <c r="S54" s="101"/>
      <c r="T54" s="99">
        <v>18.100000000000001</v>
      </c>
      <c r="U54" s="100"/>
      <c r="V54" s="101">
        <v>1.1000000000000001</v>
      </c>
      <c r="W54" s="98"/>
      <c r="X54" s="99"/>
      <c r="Y54" s="100"/>
      <c r="Z54" s="101">
        <v>23.1</v>
      </c>
      <c r="AA54" s="99"/>
      <c r="AB54" s="100"/>
      <c r="AC54" s="100"/>
      <c r="AD54" s="100"/>
      <c r="AE54" s="100">
        <v>11.4</v>
      </c>
      <c r="AF54" s="100">
        <v>23.9</v>
      </c>
      <c r="AG54" s="101">
        <v>10.199999999999999</v>
      </c>
      <c r="AH54" s="98"/>
      <c r="AI54" s="98"/>
      <c r="AJ54" s="98">
        <v>175.9</v>
      </c>
      <c r="AK54" s="99"/>
      <c r="AL54" s="101">
        <v>7.8</v>
      </c>
      <c r="AM54" s="99"/>
      <c r="AN54" s="101"/>
      <c r="AO54" s="98"/>
      <c r="AP54" s="99"/>
      <c r="AQ54" s="101"/>
      <c r="AR54" s="98"/>
      <c r="AS54" s="98"/>
      <c r="AT54" s="98"/>
      <c r="AU54" s="99"/>
      <c r="AV54" s="100"/>
      <c r="AW54" s="101"/>
      <c r="AX54" s="99"/>
      <c r="AY54" s="100"/>
      <c r="AZ54" s="100"/>
      <c r="BA54" s="100"/>
      <c r="BB54" s="100"/>
      <c r="BC54" s="101"/>
      <c r="BD54" s="99"/>
      <c r="BE54" s="101"/>
      <c r="BF54" s="98"/>
      <c r="BG54" s="99"/>
      <c r="BH54" s="100"/>
      <c r="BI54" s="101"/>
      <c r="BJ54" s="99">
        <v>164.4</v>
      </c>
      <c r="BK54" s="100">
        <v>165.5</v>
      </c>
      <c r="BL54" s="100">
        <v>165.6</v>
      </c>
      <c r="BM54" s="100"/>
      <c r="BN54" s="100"/>
      <c r="BO54" s="100"/>
      <c r="BP54" s="100"/>
      <c r="BQ54" s="100"/>
      <c r="BR54" s="100"/>
      <c r="BS54" s="100"/>
      <c r="BT54" s="100">
        <v>206.5</v>
      </c>
      <c r="BU54" s="100">
        <v>206.1</v>
      </c>
      <c r="BV54" s="100">
        <v>206</v>
      </c>
      <c r="BW54" s="101"/>
      <c r="BX54" s="99">
        <v>17.399999999999999</v>
      </c>
      <c r="BY54" s="101">
        <v>44.1</v>
      </c>
      <c r="BZ54" s="98"/>
      <c r="CA54" s="99"/>
      <c r="CB54" s="100"/>
      <c r="CC54" s="100"/>
      <c r="CD54" s="100"/>
      <c r="CE54" s="100"/>
      <c r="CF54" s="100">
        <v>118.1</v>
      </c>
      <c r="CG54" s="100"/>
      <c r="CH54" s="100"/>
      <c r="CI54" s="100"/>
      <c r="CJ54" s="100"/>
      <c r="CK54" s="100"/>
      <c r="CL54" s="101"/>
      <c r="CM54" s="99">
        <v>180.6</v>
      </c>
      <c r="CN54" s="100">
        <v>180.5</v>
      </c>
      <c r="CO54" s="100">
        <v>181.3</v>
      </c>
      <c r="CP54" s="101">
        <v>181</v>
      </c>
      <c r="CQ54" s="99"/>
      <c r="CR54" s="101">
        <v>319</v>
      </c>
      <c r="CS54" s="99"/>
      <c r="CT54" s="101"/>
      <c r="CU54" s="99"/>
      <c r="CV54" s="100"/>
      <c r="CW54" s="102"/>
      <c r="CX54" s="99"/>
      <c r="CY54" s="100"/>
      <c r="CZ54" s="100"/>
      <c r="DA54" s="101"/>
      <c r="DB54" s="99"/>
      <c r="DC54" s="100"/>
      <c r="DD54" s="100"/>
      <c r="DE54" s="100"/>
      <c r="DF54" s="100"/>
      <c r="DG54" s="100"/>
      <c r="DH54" s="100"/>
      <c r="DI54" s="100"/>
      <c r="DJ54" s="100"/>
      <c r="DK54" s="100"/>
      <c r="DL54" s="100"/>
      <c r="DM54" s="101"/>
      <c r="DN54" s="103"/>
      <c r="DO54" s="104"/>
      <c r="DP54" s="104"/>
      <c r="DQ54" s="105"/>
      <c r="DR54" s="99"/>
      <c r="DS54" s="100"/>
      <c r="DT54" s="100"/>
      <c r="DU54" s="101"/>
      <c r="DV54" s="98"/>
      <c r="DW54" s="99"/>
      <c r="DX54" s="100"/>
      <c r="DY54" s="100"/>
      <c r="DZ54" s="100"/>
      <c r="EA54" s="100"/>
      <c r="EB54" s="102"/>
      <c r="EC54" s="1"/>
      <c r="ED54" s="98"/>
      <c r="EE54" s="98"/>
      <c r="EF54" s="98"/>
      <c r="EG54" s="98"/>
      <c r="EH54" s="98"/>
      <c r="EI54" s="98"/>
      <c r="EJ54" s="98"/>
      <c r="EK54" s="98"/>
      <c r="EL54" s="99"/>
      <c r="EM54" s="101"/>
      <c r="EN54" s="99"/>
      <c r="EO54" s="101"/>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98"/>
      <c r="GW54" s="99"/>
      <c r="GX54" s="101"/>
      <c r="GY54" s="98"/>
      <c r="GZ54" s="98"/>
      <c r="HA54" s="98"/>
      <c r="HB54" s="98"/>
      <c r="HC54" s="98"/>
      <c r="HD54" s="1"/>
      <c r="HE54" s="98"/>
      <c r="HF54" s="98"/>
      <c r="HG54" s="98"/>
      <c r="HH54" s="98"/>
      <c r="HI54" s="98"/>
      <c r="HJ54" s="98"/>
      <c r="HK54" s="99"/>
      <c r="HL54" s="101"/>
      <c r="HM54" s="1"/>
      <c r="HN54" s="101">
        <v>2706.2040000000002</v>
      </c>
      <c r="HO54" s="100">
        <v>2688.0619999999999</v>
      </c>
      <c r="HP54" s="100">
        <v>1070.2</v>
      </c>
    </row>
    <row r="55" spans="1:224" ht="15.75" thickBot="1" x14ac:dyDescent="0.3">
      <c r="A55" s="1"/>
      <c r="B55" s="106" t="s">
        <v>938</v>
      </c>
      <c r="C55" s="107">
        <v>0</v>
      </c>
      <c r="D55" s="108">
        <v>0</v>
      </c>
      <c r="E55" s="109">
        <v>0</v>
      </c>
      <c r="F55" s="109">
        <v>212</v>
      </c>
      <c r="G55" s="110">
        <v>204</v>
      </c>
      <c r="H55" s="108">
        <v>0</v>
      </c>
      <c r="I55" s="110">
        <v>0</v>
      </c>
      <c r="J55" s="108">
        <v>1946</v>
      </c>
      <c r="K55" s="110">
        <v>0</v>
      </c>
      <c r="L55" s="108">
        <v>0</v>
      </c>
      <c r="M55" s="109">
        <v>0</v>
      </c>
      <c r="N55" s="109">
        <v>0</v>
      </c>
      <c r="O55" s="109">
        <v>0</v>
      </c>
      <c r="P55" s="109">
        <v>0</v>
      </c>
      <c r="Q55" s="109">
        <v>0</v>
      </c>
      <c r="R55" s="109">
        <v>0</v>
      </c>
      <c r="S55" s="110">
        <v>0</v>
      </c>
      <c r="T55" s="108">
        <v>435</v>
      </c>
      <c r="U55" s="109">
        <v>182</v>
      </c>
      <c r="V55" s="110">
        <v>19</v>
      </c>
      <c r="W55" s="107">
        <v>0</v>
      </c>
      <c r="X55" s="108">
        <v>0</v>
      </c>
      <c r="Y55" s="109">
        <v>0</v>
      </c>
      <c r="Z55" s="110">
        <v>337</v>
      </c>
      <c r="AA55" s="108">
        <v>0</v>
      </c>
      <c r="AB55" s="109">
        <v>0</v>
      </c>
      <c r="AC55" s="109">
        <v>0</v>
      </c>
      <c r="AD55" s="109">
        <v>0</v>
      </c>
      <c r="AE55" s="109">
        <v>274</v>
      </c>
      <c r="AF55" s="109">
        <v>573</v>
      </c>
      <c r="AG55" s="110">
        <v>245</v>
      </c>
      <c r="AH55" s="107">
        <v>0</v>
      </c>
      <c r="AI55" s="107">
        <v>0</v>
      </c>
      <c r="AJ55" s="107">
        <v>4222</v>
      </c>
      <c r="AK55" s="108">
        <v>0</v>
      </c>
      <c r="AL55" s="110">
        <v>188</v>
      </c>
      <c r="AM55" s="108">
        <v>0</v>
      </c>
      <c r="AN55" s="110">
        <v>0</v>
      </c>
      <c r="AO55" s="107">
        <v>0</v>
      </c>
      <c r="AP55" s="108">
        <v>0</v>
      </c>
      <c r="AQ55" s="110">
        <v>0</v>
      </c>
      <c r="AR55" s="107">
        <v>0</v>
      </c>
      <c r="AS55" s="107">
        <v>0</v>
      </c>
      <c r="AT55" s="107">
        <v>0</v>
      </c>
      <c r="AU55" s="108">
        <v>0</v>
      </c>
      <c r="AV55" s="109">
        <v>0</v>
      </c>
      <c r="AW55" s="110">
        <v>0</v>
      </c>
      <c r="AX55" s="108">
        <v>0</v>
      </c>
      <c r="AY55" s="109">
        <v>0</v>
      </c>
      <c r="AZ55" s="109">
        <v>0</v>
      </c>
      <c r="BA55" s="109">
        <v>0</v>
      </c>
      <c r="BB55" s="109">
        <v>0</v>
      </c>
      <c r="BC55" s="110">
        <v>0</v>
      </c>
      <c r="BD55" s="108">
        <v>0</v>
      </c>
      <c r="BE55" s="110">
        <v>0</v>
      </c>
      <c r="BF55" s="107">
        <v>0</v>
      </c>
      <c r="BG55" s="108">
        <v>0</v>
      </c>
      <c r="BH55" s="109">
        <v>0</v>
      </c>
      <c r="BI55" s="110">
        <v>281</v>
      </c>
      <c r="BJ55" s="108">
        <v>3947</v>
      </c>
      <c r="BK55" s="109">
        <v>3971</v>
      </c>
      <c r="BL55" s="109">
        <v>3974</v>
      </c>
      <c r="BM55" s="109">
        <v>0</v>
      </c>
      <c r="BN55" s="109">
        <v>0</v>
      </c>
      <c r="BO55" s="109">
        <v>0</v>
      </c>
      <c r="BP55" s="109">
        <v>0</v>
      </c>
      <c r="BQ55" s="109">
        <v>3280</v>
      </c>
      <c r="BR55" s="109">
        <v>0</v>
      </c>
      <c r="BS55" s="109">
        <v>2133</v>
      </c>
      <c r="BT55" s="109">
        <v>4956</v>
      </c>
      <c r="BU55" s="109">
        <v>3092</v>
      </c>
      <c r="BV55" s="109">
        <v>4944</v>
      </c>
      <c r="BW55" s="110">
        <v>0</v>
      </c>
      <c r="BX55" s="108">
        <v>418</v>
      </c>
      <c r="BY55" s="110">
        <v>1057</v>
      </c>
      <c r="BZ55" s="107">
        <v>0</v>
      </c>
      <c r="CA55" s="108">
        <v>0</v>
      </c>
      <c r="CB55" s="109">
        <v>0</v>
      </c>
      <c r="CC55" s="109">
        <v>0</v>
      </c>
      <c r="CD55" s="109">
        <v>0</v>
      </c>
      <c r="CE55" s="109">
        <v>0</v>
      </c>
      <c r="CF55" s="109">
        <v>2836</v>
      </c>
      <c r="CG55" s="109">
        <v>0</v>
      </c>
      <c r="CH55" s="109">
        <v>0</v>
      </c>
      <c r="CI55" s="109">
        <v>0</v>
      </c>
      <c r="CJ55" s="109">
        <v>0</v>
      </c>
      <c r="CK55" s="109">
        <v>0</v>
      </c>
      <c r="CL55" s="110">
        <v>3537</v>
      </c>
      <c r="CM55" s="108">
        <v>4333</v>
      </c>
      <c r="CN55" s="109">
        <v>4333</v>
      </c>
      <c r="CO55" s="109">
        <v>4352</v>
      </c>
      <c r="CP55" s="110">
        <v>4345</v>
      </c>
      <c r="CQ55" s="108">
        <v>0</v>
      </c>
      <c r="CR55" s="110">
        <v>5363</v>
      </c>
      <c r="CS55" s="108">
        <v>0</v>
      </c>
      <c r="CT55" s="110">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7"/>
      <c r="EE55" s="107"/>
      <c r="EF55" s="107"/>
      <c r="EG55" s="107"/>
      <c r="EH55" s="107"/>
      <c r="EI55" s="107"/>
      <c r="EJ55" s="107"/>
      <c r="EK55" s="107"/>
      <c r="EL55" s="108"/>
      <c r="EM55" s="110"/>
      <c r="EN55" s="108"/>
      <c r="EO55" s="110"/>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8"/>
      <c r="FN55" s="109"/>
      <c r="FO55" s="109"/>
      <c r="FP55" s="110"/>
      <c r="FQ55" s="108"/>
      <c r="FR55" s="110"/>
      <c r="FS55" s="108"/>
      <c r="FT55" s="109"/>
      <c r="FU55" s="109"/>
      <c r="FV55" s="109"/>
      <c r="FW55" s="109"/>
      <c r="FX55" s="110"/>
      <c r="FY55" s="108"/>
      <c r="FZ55" s="110"/>
      <c r="GA55" s="108"/>
      <c r="GB55" s="109"/>
      <c r="GC55" s="109"/>
      <c r="GD55" s="110"/>
      <c r="GE55" s="107"/>
      <c r="GF55" s="107"/>
      <c r="GG55" s="107"/>
      <c r="GH55" s="108"/>
      <c r="GI55" s="109"/>
      <c r="GJ55" s="109"/>
      <c r="GK55" s="109"/>
      <c r="GL55" s="110"/>
      <c r="GM55" s="108"/>
      <c r="GN55" s="109"/>
      <c r="GO55" s="109"/>
      <c r="GP55" s="110"/>
      <c r="GQ55" s="107"/>
      <c r="GR55" s="108"/>
      <c r="GS55" s="109"/>
      <c r="GT55" s="110"/>
      <c r="GU55" s="1"/>
      <c r="GV55" s="107"/>
      <c r="GW55" s="108"/>
      <c r="GX55" s="110"/>
      <c r="GY55" s="107"/>
      <c r="GZ55" s="107"/>
      <c r="HA55" s="107"/>
      <c r="HB55" s="107"/>
      <c r="HC55" s="107"/>
      <c r="HD55" s="1"/>
      <c r="HE55" s="107"/>
      <c r="HF55" s="107"/>
      <c r="HG55" s="107"/>
      <c r="HH55" s="107"/>
      <c r="HI55" s="107"/>
      <c r="HJ55" s="107"/>
      <c r="HK55" s="108"/>
      <c r="HL55" s="110"/>
      <c r="HM55" s="1"/>
      <c r="HN55" s="113"/>
      <c r="HO55" s="112"/>
      <c r="HP55" s="112"/>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1479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1480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1481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863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1482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9" t="s">
        <v>88</v>
      </c>
      <c r="C6" s="229"/>
      <c r="D6" s="229"/>
      <c r="E6" s="229"/>
      <c r="F6" s="229"/>
      <c r="G6" s="229"/>
      <c r="H6" s="229" t="s">
        <v>591</v>
      </c>
      <c r="I6" s="229"/>
      <c r="J6" s="229" t="s">
        <v>93</v>
      </c>
      <c r="K6" s="229"/>
      <c r="L6" s="229"/>
      <c r="M6" s="229" t="s">
        <v>589</v>
      </c>
      <c r="N6" s="229"/>
      <c r="O6" s="229" t="s">
        <v>258</v>
      </c>
      <c r="P6" s="229" t="s">
        <v>98</v>
      </c>
      <c r="Q6" s="229"/>
      <c r="R6" s="229"/>
      <c r="S6" s="229"/>
      <c r="T6" s="229" t="s">
        <v>101</v>
      </c>
      <c r="U6" s="229" t="s">
        <v>977</v>
      </c>
      <c r="V6" s="229" t="s">
        <v>111</v>
      </c>
      <c r="W6" s="229"/>
      <c r="X6" s="229"/>
      <c r="Y6" s="229"/>
      <c r="Z6" s="229"/>
      <c r="AA6" s="229" t="s">
        <v>124</v>
      </c>
      <c r="AB6" s="229"/>
      <c r="AC6" s="229" t="s">
        <v>138</v>
      </c>
      <c r="AD6" s="229"/>
      <c r="AE6" s="229"/>
      <c r="AF6" s="229"/>
      <c r="AG6" s="229" t="s">
        <v>146</v>
      </c>
      <c r="AH6" s="229"/>
      <c r="AI6" s="229"/>
      <c r="AJ6" s="229"/>
      <c r="AK6" s="229"/>
      <c r="AL6" s="229" t="s">
        <v>514</v>
      </c>
      <c r="AM6" s="229"/>
      <c r="AN6" s="229" t="s">
        <v>63</v>
      </c>
      <c r="AO6" s="229"/>
      <c r="AP6" s="229"/>
      <c r="AQ6" s="229"/>
      <c r="AR6" s="229"/>
      <c r="AS6" s="229"/>
      <c r="AT6" s="229"/>
      <c r="AU6" s="229"/>
      <c r="AV6" s="229"/>
      <c r="AW6" s="229" t="s">
        <v>599</v>
      </c>
    </row>
    <row r="7" spans="1:49" ht="38.25" x14ac:dyDescent="0.25">
      <c r="A7" s="116" t="s">
        <v>1484</v>
      </c>
      <c r="B7" s="116" t="s">
        <v>1485</v>
      </c>
      <c r="C7" s="116" t="s">
        <v>1485</v>
      </c>
      <c r="D7" s="116" t="s">
        <v>1485</v>
      </c>
      <c r="E7" s="116" t="s">
        <v>1485</v>
      </c>
      <c r="F7" s="116" t="s">
        <v>1485</v>
      </c>
      <c r="G7" s="116" t="s">
        <v>1485</v>
      </c>
      <c r="H7" s="116" t="s">
        <v>1486</v>
      </c>
      <c r="I7" s="116" t="s">
        <v>1487</v>
      </c>
      <c r="J7" s="116" t="s">
        <v>1488</v>
      </c>
      <c r="K7" s="116" t="s">
        <v>1488</v>
      </c>
      <c r="L7" s="116" t="s">
        <v>1488</v>
      </c>
      <c r="M7" s="116" t="s">
        <v>1489</v>
      </c>
      <c r="N7" s="116" t="s">
        <v>1489</v>
      </c>
      <c r="O7" s="116" t="s">
        <v>1490</v>
      </c>
      <c r="P7" s="116" t="s">
        <v>638</v>
      </c>
      <c r="Q7" s="116" t="s">
        <v>638</v>
      </c>
      <c r="R7" s="116" t="s">
        <v>638</v>
      </c>
      <c r="S7" s="116" t="s">
        <v>638</v>
      </c>
      <c r="T7" s="116" t="s">
        <v>1491</v>
      </c>
      <c r="U7" s="116" t="s">
        <v>1492</v>
      </c>
      <c r="V7" s="116" t="s">
        <v>1493</v>
      </c>
      <c r="W7" s="116" t="s">
        <v>1494</v>
      </c>
      <c r="X7" s="116" t="s">
        <v>1494</v>
      </c>
      <c r="Y7" s="116" t="s">
        <v>1495</v>
      </c>
      <c r="Z7" s="116" t="s">
        <v>1496</v>
      </c>
      <c r="AA7" s="116" t="s">
        <v>638</v>
      </c>
      <c r="AB7" s="116" t="s">
        <v>638</v>
      </c>
      <c r="AC7" s="116" t="s">
        <v>1497</v>
      </c>
      <c r="AD7" s="116" t="s">
        <v>1498</v>
      </c>
      <c r="AE7" s="116" t="s">
        <v>1499</v>
      </c>
      <c r="AF7" s="116" t="s">
        <v>1497</v>
      </c>
      <c r="AG7" s="116" t="s">
        <v>1500</v>
      </c>
      <c r="AH7" s="116" t="s">
        <v>1500</v>
      </c>
      <c r="AI7" s="116" t="s">
        <v>1501</v>
      </c>
      <c r="AJ7" s="116" t="s">
        <v>1502</v>
      </c>
      <c r="AK7" s="116" t="s">
        <v>1502</v>
      </c>
      <c r="AL7" s="116" t="s">
        <v>514</v>
      </c>
      <c r="AM7" s="116" t="s">
        <v>514</v>
      </c>
      <c r="AN7" s="116" t="s">
        <v>1503</v>
      </c>
      <c r="AO7" s="116" t="s">
        <v>638</v>
      </c>
      <c r="AP7" s="116" t="s">
        <v>638</v>
      </c>
      <c r="AQ7" s="116" t="s">
        <v>638</v>
      </c>
      <c r="AR7" s="116" t="s">
        <v>1494</v>
      </c>
      <c r="AS7" s="116" t="s">
        <v>1504</v>
      </c>
      <c r="AT7" s="116" t="s">
        <v>1493</v>
      </c>
      <c r="AU7" s="116" t="s">
        <v>1494</v>
      </c>
      <c r="AV7" s="116" t="s">
        <v>1505</v>
      </c>
      <c r="AW7" s="116" t="s">
        <v>1017</v>
      </c>
    </row>
    <row r="8" spans="1:49" ht="25.5" x14ac:dyDescent="0.25">
      <c r="A8" s="116" t="s">
        <v>1506</v>
      </c>
      <c r="B8" s="116" t="s">
        <v>1507</v>
      </c>
      <c r="C8" s="116" t="s">
        <v>1507</v>
      </c>
      <c r="D8" s="116" t="s">
        <v>1508</v>
      </c>
      <c r="E8" s="116" t="s">
        <v>1508</v>
      </c>
      <c r="F8" s="116" t="s">
        <v>1509</v>
      </c>
      <c r="G8" s="116" t="s">
        <v>1508</v>
      </c>
      <c r="H8" s="116" t="s">
        <v>1508</v>
      </c>
      <c r="I8" s="116" t="s">
        <v>1508</v>
      </c>
      <c r="J8" s="116" t="s">
        <v>1507</v>
      </c>
      <c r="K8" s="116" t="s">
        <v>1507</v>
      </c>
      <c r="L8" s="116" t="s">
        <v>1509</v>
      </c>
      <c r="M8" s="116" t="s">
        <v>1508</v>
      </c>
      <c r="N8" s="116" t="s">
        <v>1508</v>
      </c>
      <c r="O8" s="116" t="s">
        <v>1508</v>
      </c>
      <c r="P8" s="116" t="s">
        <v>1508</v>
      </c>
      <c r="Q8" s="116" t="s">
        <v>1508</v>
      </c>
      <c r="R8" s="116" t="s">
        <v>1508</v>
      </c>
      <c r="S8" s="116" t="s">
        <v>1508</v>
      </c>
      <c r="T8" s="116" t="s">
        <v>1508</v>
      </c>
      <c r="U8" s="116" t="s">
        <v>1508</v>
      </c>
      <c r="V8" s="116" t="s">
        <v>1508</v>
      </c>
      <c r="W8" s="116" t="s">
        <v>1508</v>
      </c>
      <c r="X8" s="116" t="s">
        <v>1508</v>
      </c>
      <c r="Y8" s="116" t="s">
        <v>1508</v>
      </c>
      <c r="Z8" s="116" t="s">
        <v>1508</v>
      </c>
      <c r="AA8" s="116" t="s">
        <v>1508</v>
      </c>
      <c r="AB8" s="116" t="s">
        <v>1508</v>
      </c>
      <c r="AC8" s="116" t="s">
        <v>1508</v>
      </c>
      <c r="AD8" s="116" t="s">
        <v>1509</v>
      </c>
      <c r="AE8" s="116" t="s">
        <v>1507</v>
      </c>
      <c r="AF8" s="116" t="s">
        <v>1508</v>
      </c>
      <c r="AG8" s="116" t="s">
        <v>1508</v>
      </c>
      <c r="AH8" s="116" t="s">
        <v>1508</v>
      </c>
      <c r="AI8" s="116" t="s">
        <v>1507</v>
      </c>
      <c r="AJ8" s="116" t="s">
        <v>1508</v>
      </c>
      <c r="AK8" s="116" t="s">
        <v>1508</v>
      </c>
      <c r="AL8" s="116" t="s">
        <v>1508</v>
      </c>
      <c r="AM8" s="116" t="s">
        <v>1508</v>
      </c>
      <c r="AN8" s="116" t="s">
        <v>1508</v>
      </c>
      <c r="AO8" s="116" t="s">
        <v>1508</v>
      </c>
      <c r="AP8" s="116" t="s">
        <v>1508</v>
      </c>
      <c r="AQ8" s="116" t="s">
        <v>1508</v>
      </c>
      <c r="AR8" s="116" t="s">
        <v>1508</v>
      </c>
      <c r="AS8" s="116" t="s">
        <v>1508</v>
      </c>
      <c r="AT8" s="116" t="s">
        <v>1508</v>
      </c>
      <c r="AU8" s="116" t="s">
        <v>1508</v>
      </c>
      <c r="AV8" s="116" t="s">
        <v>1508</v>
      </c>
      <c r="AW8" s="116" t="s">
        <v>1508</v>
      </c>
    </row>
    <row r="9" spans="1:49" ht="38.25" x14ac:dyDescent="0.25">
      <c r="A9" s="116" t="s">
        <v>6</v>
      </c>
      <c r="B9" s="116" t="s">
        <v>1510</v>
      </c>
      <c r="C9" s="116" t="s">
        <v>1511</v>
      </c>
      <c r="D9" s="116" t="s">
        <v>1512</v>
      </c>
      <c r="E9" s="116" t="s">
        <v>1512</v>
      </c>
      <c r="F9" s="116" t="s">
        <v>89</v>
      </c>
      <c r="G9" s="116" t="s">
        <v>1512</v>
      </c>
      <c r="H9" s="116" t="s">
        <v>671</v>
      </c>
      <c r="I9" s="116" t="s">
        <v>670</v>
      </c>
      <c r="J9" s="116" t="s">
        <v>251</v>
      </c>
      <c r="K9" s="116" t="s">
        <v>1513</v>
      </c>
      <c r="L9" s="116" t="s">
        <v>964</v>
      </c>
      <c r="M9" s="116" t="s">
        <v>1514</v>
      </c>
      <c r="N9" s="116" t="s">
        <v>1514</v>
      </c>
      <c r="O9" s="116" t="s">
        <v>1515</v>
      </c>
      <c r="P9" s="116" t="s">
        <v>1516</v>
      </c>
      <c r="Q9" s="116" t="s">
        <v>1517</v>
      </c>
      <c r="R9" s="116" t="s">
        <v>1518</v>
      </c>
      <c r="S9" s="116" t="s">
        <v>1519</v>
      </c>
      <c r="T9" s="116" t="s">
        <v>669</v>
      </c>
      <c r="U9" s="116" t="s">
        <v>1520</v>
      </c>
      <c r="V9" s="116" t="s">
        <v>1521</v>
      </c>
      <c r="W9" s="116" t="s">
        <v>1522</v>
      </c>
      <c r="X9" s="116" t="s">
        <v>1522</v>
      </c>
      <c r="Y9" s="116" t="s">
        <v>1523</v>
      </c>
      <c r="Z9" s="116" t="s">
        <v>1524</v>
      </c>
      <c r="AA9" s="116" t="s">
        <v>1525</v>
      </c>
      <c r="AB9" s="116" t="s">
        <v>651</v>
      </c>
      <c r="AC9" s="116" t="s">
        <v>1526</v>
      </c>
      <c r="AD9" s="116" t="s">
        <v>999</v>
      </c>
      <c r="AE9" s="116" t="s">
        <v>1527</v>
      </c>
      <c r="AF9" s="116" t="s">
        <v>1526</v>
      </c>
      <c r="AG9" s="116" t="s">
        <v>1528</v>
      </c>
      <c r="AH9" s="116" t="s">
        <v>1528</v>
      </c>
      <c r="AI9" s="116" t="s">
        <v>1529</v>
      </c>
      <c r="AJ9" s="116" t="s">
        <v>1530</v>
      </c>
      <c r="AK9" s="116" t="s">
        <v>1530</v>
      </c>
      <c r="AL9" s="116" t="s">
        <v>514</v>
      </c>
      <c r="AM9" s="116" t="s">
        <v>1531</v>
      </c>
      <c r="AN9" s="116" t="s">
        <v>1532</v>
      </c>
      <c r="AO9" s="116" t="s">
        <v>1533</v>
      </c>
      <c r="AP9" s="116" t="s">
        <v>1533</v>
      </c>
      <c r="AQ9" s="116" t="s">
        <v>1534</v>
      </c>
      <c r="AR9" s="116" t="s">
        <v>1535</v>
      </c>
      <c r="AS9" s="116" t="s">
        <v>1536</v>
      </c>
      <c r="AT9" s="116" t="s">
        <v>1537</v>
      </c>
      <c r="AU9" s="116" t="s">
        <v>1538</v>
      </c>
      <c r="AV9" s="116" t="s">
        <v>1539</v>
      </c>
      <c r="AW9" s="116" t="s">
        <v>1540</v>
      </c>
    </row>
    <row r="10" spans="1:49" ht="51" x14ac:dyDescent="0.25">
      <c r="A10" s="116" t="s">
        <v>1112</v>
      </c>
      <c r="B10" s="116" t="s">
        <v>1541</v>
      </c>
      <c r="C10" s="116" t="s">
        <v>1541</v>
      </c>
      <c r="D10" s="116" t="s">
        <v>1542</v>
      </c>
      <c r="E10" s="116" t="s">
        <v>1543</v>
      </c>
      <c r="F10" s="116" t="s">
        <v>1544</v>
      </c>
      <c r="G10" s="116" t="s">
        <v>1545</v>
      </c>
      <c r="H10" s="116" t="s">
        <v>1542</v>
      </c>
      <c r="I10" s="116" t="s">
        <v>1542</v>
      </c>
      <c r="J10" s="116" t="s">
        <v>1541</v>
      </c>
      <c r="K10" s="116" t="s">
        <v>1541</v>
      </c>
      <c r="L10" s="116" t="s">
        <v>1544</v>
      </c>
      <c r="M10" s="116" t="s">
        <v>1543</v>
      </c>
      <c r="N10" s="116" t="s">
        <v>1545</v>
      </c>
      <c r="O10" s="116" t="s">
        <v>1542</v>
      </c>
      <c r="P10" s="116" t="s">
        <v>1545</v>
      </c>
      <c r="Q10" s="116" t="s">
        <v>1545</v>
      </c>
      <c r="R10" s="116" t="s">
        <v>1545</v>
      </c>
      <c r="S10" s="116" t="s">
        <v>1542</v>
      </c>
      <c r="T10" s="116" t="s">
        <v>1545</v>
      </c>
      <c r="U10" s="116" t="s">
        <v>1542</v>
      </c>
      <c r="V10" s="116" t="s">
        <v>1545</v>
      </c>
      <c r="W10" s="116" t="s">
        <v>1545</v>
      </c>
      <c r="X10" s="116" t="s">
        <v>1543</v>
      </c>
      <c r="Y10" s="116" t="s">
        <v>1545</v>
      </c>
      <c r="Z10" s="116" t="s">
        <v>1545</v>
      </c>
      <c r="AA10" s="116" t="s">
        <v>1542</v>
      </c>
      <c r="AB10" s="116" t="s">
        <v>1545</v>
      </c>
      <c r="AC10" s="116" t="s">
        <v>1542</v>
      </c>
      <c r="AD10" s="116" t="s">
        <v>1544</v>
      </c>
      <c r="AE10" s="116" t="s">
        <v>1542</v>
      </c>
      <c r="AF10" s="116" t="s">
        <v>1542</v>
      </c>
      <c r="AG10" s="116" t="s">
        <v>1542</v>
      </c>
      <c r="AH10" s="116" t="s">
        <v>1545</v>
      </c>
      <c r="AI10" s="116" t="s">
        <v>1545</v>
      </c>
      <c r="AJ10" s="116" t="s">
        <v>1542</v>
      </c>
      <c r="AK10" s="116" t="s">
        <v>1545</v>
      </c>
      <c r="AL10" s="116" t="s">
        <v>1542</v>
      </c>
      <c r="AM10" s="116" t="s">
        <v>1545</v>
      </c>
      <c r="AN10" s="116" t="s">
        <v>1545</v>
      </c>
      <c r="AO10" s="116" t="s">
        <v>1542</v>
      </c>
      <c r="AP10" s="116" t="s">
        <v>1545</v>
      </c>
      <c r="AQ10" s="116" t="s">
        <v>1542</v>
      </c>
      <c r="AR10" s="116" t="s">
        <v>1542</v>
      </c>
      <c r="AS10" s="116" t="s">
        <v>1542</v>
      </c>
      <c r="AT10" s="116" t="s">
        <v>1542</v>
      </c>
      <c r="AU10" s="116" t="s">
        <v>1542</v>
      </c>
      <c r="AV10" s="116" t="s">
        <v>1545</v>
      </c>
      <c r="AW10" s="116" t="s">
        <v>1545</v>
      </c>
    </row>
    <row r="11" spans="1:49" x14ac:dyDescent="0.25">
      <c r="A11" s="116" t="s">
        <v>81</v>
      </c>
      <c r="B11" s="116" t="s">
        <v>1546</v>
      </c>
      <c r="C11" s="116" t="s">
        <v>1546</v>
      </c>
      <c r="D11" s="116" t="s">
        <v>1546</v>
      </c>
      <c r="E11" s="116" t="s">
        <v>1546</v>
      </c>
      <c r="F11" s="116" t="s">
        <v>1546</v>
      </c>
      <c r="G11" s="116" t="s">
        <v>1546</v>
      </c>
      <c r="H11" s="116" t="s">
        <v>1546</v>
      </c>
      <c r="I11" s="116" t="s">
        <v>1546</v>
      </c>
      <c r="J11" s="116" t="s">
        <v>1546</v>
      </c>
      <c r="K11" s="116" t="s">
        <v>1546</v>
      </c>
      <c r="L11" s="116" t="s">
        <v>1546</v>
      </c>
      <c r="M11" s="116" t="s">
        <v>1546</v>
      </c>
      <c r="N11" s="116" t="s">
        <v>1546</v>
      </c>
      <c r="O11" s="116" t="s">
        <v>1546</v>
      </c>
      <c r="P11" s="116" t="s">
        <v>1546</v>
      </c>
      <c r="Q11" s="116" t="s">
        <v>1546</v>
      </c>
      <c r="R11" s="116" t="s">
        <v>1546</v>
      </c>
      <c r="S11" s="116" t="s">
        <v>1546</v>
      </c>
      <c r="T11" s="116" t="s">
        <v>1546</v>
      </c>
      <c r="U11" s="116" t="s">
        <v>1546</v>
      </c>
      <c r="V11" s="116" t="s">
        <v>1546</v>
      </c>
      <c r="W11" s="116" t="s">
        <v>1546</v>
      </c>
      <c r="X11" s="116" t="s">
        <v>1546</v>
      </c>
      <c r="Y11" s="116" t="s">
        <v>1546</v>
      </c>
      <c r="Z11" s="116" t="s">
        <v>1546</v>
      </c>
      <c r="AA11" s="116" t="s">
        <v>1546</v>
      </c>
      <c r="AB11" s="116" t="s">
        <v>1546</v>
      </c>
      <c r="AC11" s="116" t="s">
        <v>1546</v>
      </c>
      <c r="AD11" s="116" t="s">
        <v>1546</v>
      </c>
      <c r="AE11" s="116" t="s">
        <v>1546</v>
      </c>
      <c r="AF11" s="116" t="s">
        <v>1546</v>
      </c>
      <c r="AG11" s="116" t="s">
        <v>1546</v>
      </c>
      <c r="AH11" s="116" t="s">
        <v>1546</v>
      </c>
      <c r="AI11" s="116" t="s">
        <v>1546</v>
      </c>
      <c r="AJ11" s="116" t="s">
        <v>1546</v>
      </c>
      <c r="AK11" s="116" t="s">
        <v>1546</v>
      </c>
      <c r="AL11" s="116" t="s">
        <v>1546</v>
      </c>
      <c r="AM11" s="116" t="s">
        <v>1546</v>
      </c>
      <c r="AN11" s="116" t="s">
        <v>1546</v>
      </c>
      <c r="AO11" s="116" t="s">
        <v>1546</v>
      </c>
      <c r="AP11" s="116" t="s">
        <v>1546</v>
      </c>
      <c r="AQ11" s="116" t="s">
        <v>1546</v>
      </c>
      <c r="AR11" s="116" t="s">
        <v>1546</v>
      </c>
      <c r="AS11" s="116" t="s">
        <v>1546</v>
      </c>
      <c r="AT11" s="116" t="s">
        <v>1546</v>
      </c>
      <c r="AU11" s="116" t="s">
        <v>1546</v>
      </c>
      <c r="AV11" s="116" t="s">
        <v>1546</v>
      </c>
      <c r="AW11" s="116" t="s">
        <v>1546</v>
      </c>
    </row>
    <row r="12" spans="1:49" x14ac:dyDescent="0.25">
      <c r="A12" s="117" t="s">
        <v>86</v>
      </c>
      <c r="B12" s="118">
        <v>6</v>
      </c>
      <c r="C12" s="119">
        <v>38</v>
      </c>
      <c r="D12" s="119">
        <v>79</v>
      </c>
      <c r="E12" s="119">
        <v>59.254489999999997</v>
      </c>
      <c r="F12" s="119">
        <v>32.4</v>
      </c>
      <c r="G12" s="120">
        <v>85</v>
      </c>
      <c r="H12" s="118">
        <v>30.5</v>
      </c>
      <c r="I12" s="120">
        <v>104</v>
      </c>
      <c r="J12" s="118">
        <v>13.44</v>
      </c>
      <c r="K12" s="119">
        <v>0</v>
      </c>
      <c r="L12" s="120">
        <v>13.5</v>
      </c>
      <c r="M12" s="121" t="s">
        <v>1547</v>
      </c>
      <c r="N12" s="122" t="s">
        <v>1547</v>
      </c>
      <c r="O12" s="123">
        <v>2.6829999999999998</v>
      </c>
      <c r="P12" s="118">
        <v>151.63</v>
      </c>
      <c r="Q12" s="119">
        <v>165.69</v>
      </c>
      <c r="R12" s="119">
        <v>354.17</v>
      </c>
      <c r="S12" s="120">
        <v>198.78</v>
      </c>
      <c r="T12" s="123">
        <v>174.946</v>
      </c>
      <c r="U12" s="123">
        <v>9.0500000000000007</v>
      </c>
      <c r="V12" s="118">
        <v>4.1100000000000003</v>
      </c>
      <c r="W12" s="119">
        <v>20.440999999999999</v>
      </c>
      <c r="X12" s="119">
        <v>8.86</v>
      </c>
      <c r="Y12" s="124" t="s">
        <v>1547</v>
      </c>
      <c r="Z12" s="122" t="s">
        <v>1547</v>
      </c>
      <c r="AA12" s="118">
        <v>198.29</v>
      </c>
      <c r="AB12" s="120">
        <v>558.50300000000004</v>
      </c>
      <c r="AC12" s="118">
        <v>84.483999999999995</v>
      </c>
      <c r="AD12" s="119">
        <v>63.218000000000004</v>
      </c>
      <c r="AE12" s="119">
        <v>20.853000000000002</v>
      </c>
      <c r="AF12" s="120">
        <v>0</v>
      </c>
      <c r="AG12" s="118">
        <v>16.617000000000001</v>
      </c>
      <c r="AH12" s="119">
        <v>25.7</v>
      </c>
      <c r="AI12" s="119">
        <v>10.053470000000001</v>
      </c>
      <c r="AJ12" s="119">
        <v>16.329000000000001</v>
      </c>
      <c r="AK12" s="120">
        <v>16.600000000000001</v>
      </c>
      <c r="AL12" s="118">
        <v>52.17</v>
      </c>
      <c r="AM12" s="120">
        <v>52.46</v>
      </c>
      <c r="AN12" s="118">
        <v>49.073999999999998</v>
      </c>
      <c r="AO12" s="124" t="s">
        <v>1547</v>
      </c>
      <c r="AP12" s="119">
        <v>125.22875999999999</v>
      </c>
      <c r="AQ12" s="124" t="s">
        <v>1547</v>
      </c>
      <c r="AR12" s="119">
        <v>10.92493</v>
      </c>
      <c r="AS12" s="119">
        <v>2.0843099999999999</v>
      </c>
      <c r="AT12" s="119">
        <v>35.488999999999997</v>
      </c>
      <c r="AU12" s="119">
        <v>17.664999999999999</v>
      </c>
      <c r="AV12" s="120">
        <v>38.6</v>
      </c>
      <c r="AW12" s="123">
        <v>9.4909999999999997</v>
      </c>
    </row>
    <row r="13" spans="1:49" x14ac:dyDescent="0.25">
      <c r="A13" s="125" t="s">
        <v>800</v>
      </c>
      <c r="B13" s="118">
        <v>6</v>
      </c>
      <c r="C13" s="119">
        <v>38</v>
      </c>
      <c r="D13" s="119">
        <v>79</v>
      </c>
      <c r="E13" s="119">
        <v>59.254489999999997</v>
      </c>
      <c r="F13" s="119">
        <v>32.4</v>
      </c>
      <c r="G13" s="120">
        <v>85</v>
      </c>
      <c r="H13" s="118">
        <v>30.5</v>
      </c>
      <c r="I13" s="120">
        <v>104</v>
      </c>
      <c r="J13" s="118">
        <v>13.44</v>
      </c>
      <c r="K13" s="119">
        <v>0</v>
      </c>
      <c r="L13" s="120">
        <v>13.5</v>
      </c>
      <c r="M13" s="121" t="s">
        <v>1547</v>
      </c>
      <c r="N13" s="122" t="s">
        <v>1547</v>
      </c>
      <c r="O13" s="123">
        <v>2.6829999999999998</v>
      </c>
      <c r="P13" s="118">
        <v>151.63</v>
      </c>
      <c r="Q13" s="119">
        <v>165.69</v>
      </c>
      <c r="R13" s="119">
        <v>354.17</v>
      </c>
      <c r="S13" s="120">
        <v>198.78</v>
      </c>
      <c r="T13" s="123">
        <v>174.946</v>
      </c>
      <c r="U13" s="123">
        <v>9.0500000000000007</v>
      </c>
      <c r="V13" s="118">
        <v>4.1100000000000003</v>
      </c>
      <c r="W13" s="119">
        <v>20.440999999999999</v>
      </c>
      <c r="X13" s="119">
        <v>8.86</v>
      </c>
      <c r="Y13" s="124" t="s">
        <v>1547</v>
      </c>
      <c r="Z13" s="122" t="s">
        <v>1547</v>
      </c>
      <c r="AA13" s="118">
        <v>198.29</v>
      </c>
      <c r="AB13" s="120">
        <v>558.50300000000004</v>
      </c>
      <c r="AC13" s="118">
        <v>84.483999999999995</v>
      </c>
      <c r="AD13" s="119">
        <v>63.218000000000004</v>
      </c>
      <c r="AE13" s="119">
        <v>20.853000000000002</v>
      </c>
      <c r="AF13" s="120">
        <v>0</v>
      </c>
      <c r="AG13" s="118">
        <v>16.617000000000001</v>
      </c>
      <c r="AH13" s="119">
        <v>25.7</v>
      </c>
      <c r="AI13" s="119">
        <v>10.053470000000001</v>
      </c>
      <c r="AJ13" s="119">
        <v>16.329000000000001</v>
      </c>
      <c r="AK13" s="120">
        <v>16.600000000000001</v>
      </c>
      <c r="AL13" s="118">
        <v>52.17</v>
      </c>
      <c r="AM13" s="120">
        <v>52.46</v>
      </c>
      <c r="AN13" s="118">
        <v>49.073999999999998</v>
      </c>
      <c r="AO13" s="124" t="s">
        <v>1547</v>
      </c>
      <c r="AP13" s="119">
        <v>125.22875999999999</v>
      </c>
      <c r="AQ13" s="124" t="s">
        <v>1547</v>
      </c>
      <c r="AR13" s="119">
        <v>10.92493</v>
      </c>
      <c r="AS13" s="119">
        <v>2.0843099999999999</v>
      </c>
      <c r="AT13" s="119">
        <v>35.488999999999997</v>
      </c>
      <c r="AU13" s="119">
        <v>17.664999999999999</v>
      </c>
      <c r="AV13" s="120">
        <v>38.6</v>
      </c>
      <c r="AW13" s="123">
        <v>9.4909999999999997</v>
      </c>
    </row>
    <row r="14" spans="1:49" x14ac:dyDescent="0.25">
      <c r="A14" s="125" t="s">
        <v>801</v>
      </c>
      <c r="B14" s="118">
        <v>6</v>
      </c>
      <c r="C14" s="119">
        <v>38</v>
      </c>
      <c r="D14" s="119">
        <v>79</v>
      </c>
      <c r="E14" s="119">
        <v>57.136539999999997</v>
      </c>
      <c r="F14" s="119">
        <v>30.9</v>
      </c>
      <c r="G14" s="120">
        <v>85</v>
      </c>
      <c r="H14" s="118">
        <v>30.5</v>
      </c>
      <c r="I14" s="120">
        <v>104</v>
      </c>
      <c r="J14" s="118">
        <v>13.42</v>
      </c>
      <c r="K14" s="119">
        <v>0</v>
      </c>
      <c r="L14" s="120">
        <v>13.71</v>
      </c>
      <c r="M14" s="121" t="s">
        <v>1547</v>
      </c>
      <c r="N14" s="122" t="s">
        <v>1547</v>
      </c>
      <c r="O14" s="123">
        <v>2.6829999999999998</v>
      </c>
      <c r="P14" s="118">
        <v>151.63</v>
      </c>
      <c r="Q14" s="119">
        <v>170.34</v>
      </c>
      <c r="R14" s="119">
        <v>352.26</v>
      </c>
      <c r="S14" s="120">
        <v>195.6</v>
      </c>
      <c r="T14" s="123">
        <v>171.221</v>
      </c>
      <c r="U14" s="123">
        <v>8.9600000000000009</v>
      </c>
      <c r="V14" s="118">
        <v>7.01</v>
      </c>
      <c r="W14" s="119">
        <v>19.065999999999999</v>
      </c>
      <c r="X14" s="119">
        <v>8.76</v>
      </c>
      <c r="Y14" s="124" t="s">
        <v>1547</v>
      </c>
      <c r="Z14" s="122" t="s">
        <v>1547</v>
      </c>
      <c r="AA14" s="118">
        <v>209.19</v>
      </c>
      <c r="AB14" s="120">
        <v>560.80899999999997</v>
      </c>
      <c r="AC14" s="118">
        <v>85.718999999999994</v>
      </c>
      <c r="AD14" s="119">
        <v>64.384</v>
      </c>
      <c r="AE14" s="119">
        <v>20.329999999999998</v>
      </c>
      <c r="AF14" s="120">
        <v>0</v>
      </c>
      <c r="AG14" s="118">
        <v>16.617000000000001</v>
      </c>
      <c r="AH14" s="119">
        <v>18.5</v>
      </c>
      <c r="AI14" s="119">
        <v>10.53332</v>
      </c>
      <c r="AJ14" s="119">
        <v>16.329000000000001</v>
      </c>
      <c r="AK14" s="120">
        <v>16.600000000000001</v>
      </c>
      <c r="AL14" s="118">
        <v>51.56</v>
      </c>
      <c r="AM14" s="120">
        <v>51.85</v>
      </c>
      <c r="AN14" s="118">
        <v>49.073999999999998</v>
      </c>
      <c r="AO14" s="124" t="s">
        <v>1547</v>
      </c>
      <c r="AP14" s="124" t="s">
        <v>1547</v>
      </c>
      <c r="AQ14" s="124" t="s">
        <v>1547</v>
      </c>
      <c r="AR14" s="119">
        <v>10.92493</v>
      </c>
      <c r="AS14" s="119">
        <v>2.0843099999999999</v>
      </c>
      <c r="AT14" s="119">
        <v>35.488999999999997</v>
      </c>
      <c r="AU14" s="119">
        <v>17.664999999999999</v>
      </c>
      <c r="AV14" s="120">
        <v>38.540999999999997</v>
      </c>
      <c r="AW14" s="123">
        <v>9.5280000000000005</v>
      </c>
    </row>
    <row r="15" spans="1:49" x14ac:dyDescent="0.25">
      <c r="A15" s="125" t="s">
        <v>802</v>
      </c>
      <c r="B15" s="118">
        <v>6</v>
      </c>
      <c r="C15" s="119">
        <v>38</v>
      </c>
      <c r="D15" s="119">
        <v>79</v>
      </c>
      <c r="E15" s="119">
        <v>57.136539999999997</v>
      </c>
      <c r="F15" s="119">
        <v>30.9</v>
      </c>
      <c r="G15" s="120">
        <v>85</v>
      </c>
      <c r="H15" s="118">
        <v>30.5</v>
      </c>
      <c r="I15" s="120">
        <v>104</v>
      </c>
      <c r="J15" s="118">
        <v>13.42</v>
      </c>
      <c r="K15" s="119">
        <v>0</v>
      </c>
      <c r="L15" s="120">
        <v>13.71</v>
      </c>
      <c r="M15" s="121" t="s">
        <v>1547</v>
      </c>
      <c r="N15" s="122" t="s">
        <v>1547</v>
      </c>
      <c r="O15" s="123">
        <v>2.6829999999999998</v>
      </c>
      <c r="P15" s="118">
        <v>151.63</v>
      </c>
      <c r="Q15" s="119">
        <v>170.34</v>
      </c>
      <c r="R15" s="119">
        <v>352.26</v>
      </c>
      <c r="S15" s="120">
        <v>195.6</v>
      </c>
      <c r="T15" s="123">
        <v>171.221</v>
      </c>
      <c r="U15" s="123">
        <v>8.9600000000000009</v>
      </c>
      <c r="V15" s="118">
        <v>7.01</v>
      </c>
      <c r="W15" s="119">
        <v>19.065999999999999</v>
      </c>
      <c r="X15" s="119">
        <v>8.76</v>
      </c>
      <c r="Y15" s="124" t="s">
        <v>1547</v>
      </c>
      <c r="Z15" s="122" t="s">
        <v>1547</v>
      </c>
      <c r="AA15" s="118">
        <v>209.19</v>
      </c>
      <c r="AB15" s="120">
        <v>560.80899999999997</v>
      </c>
      <c r="AC15" s="118">
        <v>85.718999999999994</v>
      </c>
      <c r="AD15" s="119">
        <v>64.384</v>
      </c>
      <c r="AE15" s="119">
        <v>20.329999999999998</v>
      </c>
      <c r="AF15" s="120">
        <v>0</v>
      </c>
      <c r="AG15" s="118">
        <v>16.617000000000001</v>
      </c>
      <c r="AH15" s="119">
        <v>18.5</v>
      </c>
      <c r="AI15" s="119">
        <v>10.53332</v>
      </c>
      <c r="AJ15" s="119">
        <v>16.329000000000001</v>
      </c>
      <c r="AK15" s="120">
        <v>16.600000000000001</v>
      </c>
      <c r="AL15" s="118">
        <v>51.56</v>
      </c>
      <c r="AM15" s="120">
        <v>51.85</v>
      </c>
      <c r="AN15" s="118">
        <v>49.073999999999998</v>
      </c>
      <c r="AO15" s="124" t="s">
        <v>1547</v>
      </c>
      <c r="AP15" s="124" t="s">
        <v>1547</v>
      </c>
      <c r="AQ15" s="124" t="s">
        <v>1547</v>
      </c>
      <c r="AR15" s="119">
        <v>10.92493</v>
      </c>
      <c r="AS15" s="119">
        <v>2.0843099999999999</v>
      </c>
      <c r="AT15" s="119">
        <v>35.488999999999997</v>
      </c>
      <c r="AU15" s="119">
        <v>17.664999999999999</v>
      </c>
      <c r="AV15" s="120">
        <v>38.540999999999997</v>
      </c>
      <c r="AW15" s="123">
        <v>9.5280000000000005</v>
      </c>
    </row>
    <row r="16" spans="1:49" x14ac:dyDescent="0.25">
      <c r="A16" s="125" t="s">
        <v>803</v>
      </c>
      <c r="B16" s="118">
        <v>6</v>
      </c>
      <c r="C16" s="119">
        <v>38</v>
      </c>
      <c r="D16" s="119">
        <v>79</v>
      </c>
      <c r="E16" s="119">
        <v>58.290930000000003</v>
      </c>
      <c r="F16" s="119">
        <v>31.3</v>
      </c>
      <c r="G16" s="120">
        <v>85</v>
      </c>
      <c r="H16" s="118">
        <v>30.5</v>
      </c>
      <c r="I16" s="120">
        <v>104</v>
      </c>
      <c r="J16" s="118">
        <v>13.45</v>
      </c>
      <c r="K16" s="119">
        <v>0</v>
      </c>
      <c r="L16" s="120">
        <v>6.22</v>
      </c>
      <c r="M16" s="121" t="s">
        <v>1547</v>
      </c>
      <c r="N16" s="122" t="s">
        <v>1547</v>
      </c>
      <c r="O16" s="123">
        <v>2.6829999999999998</v>
      </c>
      <c r="P16" s="118">
        <v>150.38999999999999</v>
      </c>
      <c r="Q16" s="119">
        <v>179.82</v>
      </c>
      <c r="R16" s="119">
        <v>352.26</v>
      </c>
      <c r="S16" s="120">
        <v>196.87</v>
      </c>
      <c r="T16" s="123">
        <v>175.584</v>
      </c>
      <c r="U16" s="123">
        <v>8.92</v>
      </c>
      <c r="V16" s="118">
        <v>6.12</v>
      </c>
      <c r="W16" s="119">
        <v>16.988</v>
      </c>
      <c r="X16" s="119">
        <v>5.12</v>
      </c>
      <c r="Y16" s="124" t="s">
        <v>1547</v>
      </c>
      <c r="Z16" s="122" t="s">
        <v>1547</v>
      </c>
      <c r="AA16" s="118">
        <v>202.78</v>
      </c>
      <c r="AB16" s="120">
        <v>554.74300000000005</v>
      </c>
      <c r="AC16" s="118">
        <v>86.966999999999999</v>
      </c>
      <c r="AD16" s="119">
        <v>63.838000000000001</v>
      </c>
      <c r="AE16" s="119">
        <v>17.552</v>
      </c>
      <c r="AF16" s="120">
        <v>0.3</v>
      </c>
      <c r="AG16" s="118">
        <v>16.617000000000001</v>
      </c>
      <c r="AH16" s="119">
        <v>18.600000000000001</v>
      </c>
      <c r="AI16" s="119">
        <v>9.91343</v>
      </c>
      <c r="AJ16" s="119">
        <v>16.329000000000001</v>
      </c>
      <c r="AK16" s="120">
        <v>16.600000000000001</v>
      </c>
      <c r="AL16" s="118">
        <v>51.72</v>
      </c>
      <c r="AM16" s="120">
        <v>52.01</v>
      </c>
      <c r="AN16" s="118">
        <v>49.073999999999998</v>
      </c>
      <c r="AO16" s="124" t="s">
        <v>1547</v>
      </c>
      <c r="AP16" s="124" t="s">
        <v>1547</v>
      </c>
      <c r="AQ16" s="124" t="s">
        <v>1547</v>
      </c>
      <c r="AR16" s="119">
        <v>10.92493</v>
      </c>
      <c r="AS16" s="119">
        <v>2.0843099999999999</v>
      </c>
      <c r="AT16" s="119">
        <v>35.488999999999997</v>
      </c>
      <c r="AU16" s="119">
        <v>17.664999999999999</v>
      </c>
      <c r="AV16" s="120">
        <v>38.540999999999997</v>
      </c>
      <c r="AW16" s="123">
        <v>9.5250000000000004</v>
      </c>
    </row>
    <row r="17" spans="1:49" x14ac:dyDescent="0.25">
      <c r="A17" s="125" t="s">
        <v>804</v>
      </c>
      <c r="B17" s="118">
        <v>6</v>
      </c>
      <c r="C17" s="119">
        <v>38</v>
      </c>
      <c r="D17" s="119">
        <v>79</v>
      </c>
      <c r="E17" s="119">
        <v>58.290930000000003</v>
      </c>
      <c r="F17" s="119">
        <v>31.3</v>
      </c>
      <c r="G17" s="120">
        <v>85</v>
      </c>
      <c r="H17" s="118">
        <v>30.5</v>
      </c>
      <c r="I17" s="120">
        <v>104</v>
      </c>
      <c r="J17" s="118">
        <v>13.45</v>
      </c>
      <c r="K17" s="119">
        <v>0</v>
      </c>
      <c r="L17" s="120">
        <v>6.22</v>
      </c>
      <c r="M17" s="121" t="s">
        <v>1547</v>
      </c>
      <c r="N17" s="122" t="s">
        <v>1547</v>
      </c>
      <c r="O17" s="123">
        <v>2.6829999999999998</v>
      </c>
      <c r="P17" s="118">
        <v>150.38999999999999</v>
      </c>
      <c r="Q17" s="119">
        <v>179.82</v>
      </c>
      <c r="R17" s="119">
        <v>352.26</v>
      </c>
      <c r="S17" s="120">
        <v>196.87</v>
      </c>
      <c r="T17" s="123">
        <v>175.584</v>
      </c>
      <c r="U17" s="123">
        <v>8.92</v>
      </c>
      <c r="V17" s="118">
        <v>6.12</v>
      </c>
      <c r="W17" s="119">
        <v>16.988</v>
      </c>
      <c r="X17" s="119">
        <v>5.12</v>
      </c>
      <c r="Y17" s="124" t="s">
        <v>1547</v>
      </c>
      <c r="Z17" s="122" t="s">
        <v>1547</v>
      </c>
      <c r="AA17" s="118">
        <v>202.78</v>
      </c>
      <c r="AB17" s="120">
        <v>554.74300000000005</v>
      </c>
      <c r="AC17" s="118">
        <v>86.966999999999999</v>
      </c>
      <c r="AD17" s="119">
        <v>63.838000000000001</v>
      </c>
      <c r="AE17" s="119">
        <v>17.552</v>
      </c>
      <c r="AF17" s="120">
        <v>0.3</v>
      </c>
      <c r="AG17" s="118">
        <v>16.617000000000001</v>
      </c>
      <c r="AH17" s="119">
        <v>18.600000000000001</v>
      </c>
      <c r="AI17" s="119">
        <v>9.91343</v>
      </c>
      <c r="AJ17" s="119">
        <v>16.329000000000001</v>
      </c>
      <c r="AK17" s="120">
        <v>16.600000000000001</v>
      </c>
      <c r="AL17" s="118">
        <v>51.72</v>
      </c>
      <c r="AM17" s="120">
        <v>52.01</v>
      </c>
      <c r="AN17" s="118">
        <v>49.073999999999998</v>
      </c>
      <c r="AO17" s="124" t="s">
        <v>1547</v>
      </c>
      <c r="AP17" s="124" t="s">
        <v>1547</v>
      </c>
      <c r="AQ17" s="124" t="s">
        <v>1547</v>
      </c>
      <c r="AR17" s="119">
        <v>10.92493</v>
      </c>
      <c r="AS17" s="119">
        <v>2.0843099999999999</v>
      </c>
      <c r="AT17" s="119">
        <v>35.488999999999997</v>
      </c>
      <c r="AU17" s="119">
        <v>17.664999999999999</v>
      </c>
      <c r="AV17" s="120">
        <v>38.540999999999997</v>
      </c>
      <c r="AW17" s="123">
        <v>9.5250000000000004</v>
      </c>
    </row>
    <row r="18" spans="1:49" x14ac:dyDescent="0.25">
      <c r="A18" s="125" t="s">
        <v>805</v>
      </c>
      <c r="B18" s="118">
        <v>6</v>
      </c>
      <c r="C18" s="119">
        <v>38</v>
      </c>
      <c r="D18" s="119">
        <v>79</v>
      </c>
      <c r="E18" s="119">
        <v>48.289189999999998</v>
      </c>
      <c r="F18" s="119">
        <v>35.700000000000003</v>
      </c>
      <c r="G18" s="120">
        <v>85</v>
      </c>
      <c r="H18" s="118">
        <v>30.5</v>
      </c>
      <c r="I18" s="120">
        <v>103</v>
      </c>
      <c r="J18" s="118">
        <v>13.48</v>
      </c>
      <c r="K18" s="119">
        <v>0</v>
      </c>
      <c r="L18" s="120">
        <v>6.7</v>
      </c>
      <c r="M18" s="121" t="s">
        <v>1547</v>
      </c>
      <c r="N18" s="122" t="s">
        <v>1547</v>
      </c>
      <c r="O18" s="123">
        <v>2.6829999999999998</v>
      </c>
      <c r="P18" s="118">
        <v>150.38999999999999</v>
      </c>
      <c r="Q18" s="119">
        <v>182.22</v>
      </c>
      <c r="R18" s="119">
        <v>352.26</v>
      </c>
      <c r="S18" s="120">
        <v>198.13</v>
      </c>
      <c r="T18" s="123">
        <v>177.35</v>
      </c>
      <c r="U18" s="123">
        <v>8.9499999999999993</v>
      </c>
      <c r="V18" s="118">
        <v>6.12</v>
      </c>
      <c r="W18" s="119">
        <v>21.062999999999999</v>
      </c>
      <c r="X18" s="119">
        <v>5.14</v>
      </c>
      <c r="Y18" s="124" t="s">
        <v>1547</v>
      </c>
      <c r="Z18" s="122" t="s">
        <v>1547</v>
      </c>
      <c r="AA18" s="118">
        <v>195.9</v>
      </c>
      <c r="AB18" s="120">
        <v>547.96500000000003</v>
      </c>
      <c r="AC18" s="118">
        <v>84.483999999999995</v>
      </c>
      <c r="AD18" s="119">
        <v>63.927</v>
      </c>
      <c r="AE18" s="119">
        <v>21.303000000000001</v>
      </c>
      <c r="AF18" s="120">
        <v>0.3</v>
      </c>
      <c r="AG18" s="118">
        <v>16.617000000000001</v>
      </c>
      <c r="AH18" s="119">
        <v>17.5</v>
      </c>
      <c r="AI18" s="119">
        <v>9.8291699999999995</v>
      </c>
      <c r="AJ18" s="119">
        <v>16.329000000000001</v>
      </c>
      <c r="AK18" s="120">
        <v>16.600000000000001</v>
      </c>
      <c r="AL18" s="118">
        <v>51.04</v>
      </c>
      <c r="AM18" s="120">
        <v>51.32</v>
      </c>
      <c r="AN18" s="118">
        <v>48.424999999999997</v>
      </c>
      <c r="AO18" s="124" t="s">
        <v>1547</v>
      </c>
      <c r="AP18" s="124" t="s">
        <v>1547</v>
      </c>
      <c r="AQ18" s="124" t="s">
        <v>1547</v>
      </c>
      <c r="AR18" s="119">
        <v>10.92493</v>
      </c>
      <c r="AS18" s="119">
        <v>2.0843099999999999</v>
      </c>
      <c r="AT18" s="119">
        <v>35.488999999999997</v>
      </c>
      <c r="AU18" s="119">
        <v>17.664999999999999</v>
      </c>
      <c r="AV18" s="120">
        <v>38.518000000000001</v>
      </c>
      <c r="AW18" s="123">
        <v>9.5239999999999991</v>
      </c>
    </row>
    <row r="19" spans="1:49" x14ac:dyDescent="0.25">
      <c r="A19" s="125" t="s">
        <v>806</v>
      </c>
      <c r="B19" s="118">
        <v>6</v>
      </c>
      <c r="C19" s="119">
        <v>38</v>
      </c>
      <c r="D19" s="119">
        <v>79</v>
      </c>
      <c r="E19" s="119">
        <v>48.289189999999998</v>
      </c>
      <c r="F19" s="119">
        <v>35.700000000000003</v>
      </c>
      <c r="G19" s="120">
        <v>85</v>
      </c>
      <c r="H19" s="118">
        <v>30.5</v>
      </c>
      <c r="I19" s="120">
        <v>103</v>
      </c>
      <c r="J19" s="118">
        <v>13.48</v>
      </c>
      <c r="K19" s="119">
        <v>0</v>
      </c>
      <c r="L19" s="120">
        <v>6.7</v>
      </c>
      <c r="M19" s="121" t="s">
        <v>1547</v>
      </c>
      <c r="N19" s="122" t="s">
        <v>1547</v>
      </c>
      <c r="O19" s="123">
        <v>2.6829999999999998</v>
      </c>
      <c r="P19" s="118">
        <v>150.38999999999999</v>
      </c>
      <c r="Q19" s="119">
        <v>182.22</v>
      </c>
      <c r="R19" s="119">
        <v>352.26</v>
      </c>
      <c r="S19" s="120">
        <v>198.13</v>
      </c>
      <c r="T19" s="123">
        <v>177.35</v>
      </c>
      <c r="U19" s="123">
        <v>8.9499999999999993</v>
      </c>
      <c r="V19" s="118">
        <v>6.12</v>
      </c>
      <c r="W19" s="119">
        <v>21.062999999999999</v>
      </c>
      <c r="X19" s="119">
        <v>5.14</v>
      </c>
      <c r="Y19" s="124" t="s">
        <v>1547</v>
      </c>
      <c r="Z19" s="122" t="s">
        <v>1547</v>
      </c>
      <c r="AA19" s="118">
        <v>195.9</v>
      </c>
      <c r="AB19" s="120">
        <v>547.96500000000003</v>
      </c>
      <c r="AC19" s="118">
        <v>84.483999999999995</v>
      </c>
      <c r="AD19" s="119">
        <v>63.927</v>
      </c>
      <c r="AE19" s="119">
        <v>21.303000000000001</v>
      </c>
      <c r="AF19" s="120">
        <v>0.3</v>
      </c>
      <c r="AG19" s="118">
        <v>16.617000000000001</v>
      </c>
      <c r="AH19" s="119">
        <v>17.5</v>
      </c>
      <c r="AI19" s="119">
        <v>9.8291699999999995</v>
      </c>
      <c r="AJ19" s="119">
        <v>16.329000000000001</v>
      </c>
      <c r="AK19" s="120">
        <v>16.600000000000001</v>
      </c>
      <c r="AL19" s="118">
        <v>51.04</v>
      </c>
      <c r="AM19" s="120">
        <v>51.32</v>
      </c>
      <c r="AN19" s="118">
        <v>48.424999999999997</v>
      </c>
      <c r="AO19" s="124" t="s">
        <v>1547</v>
      </c>
      <c r="AP19" s="124" t="s">
        <v>1547</v>
      </c>
      <c r="AQ19" s="124" t="s">
        <v>1547</v>
      </c>
      <c r="AR19" s="119">
        <v>10.92493</v>
      </c>
      <c r="AS19" s="119">
        <v>2.0843099999999999</v>
      </c>
      <c r="AT19" s="119">
        <v>35.488999999999997</v>
      </c>
      <c r="AU19" s="119">
        <v>17.664999999999999</v>
      </c>
      <c r="AV19" s="120">
        <v>38.518000000000001</v>
      </c>
      <c r="AW19" s="123">
        <v>9.5239999999999991</v>
      </c>
    </row>
    <row r="20" spans="1:49" x14ac:dyDescent="0.25">
      <c r="A20" s="125" t="s">
        <v>807</v>
      </c>
      <c r="B20" s="118">
        <v>6</v>
      </c>
      <c r="C20" s="119">
        <v>38</v>
      </c>
      <c r="D20" s="119">
        <v>79</v>
      </c>
      <c r="E20" s="119">
        <v>35.578919999999997</v>
      </c>
      <c r="F20" s="119">
        <v>37.1</v>
      </c>
      <c r="G20" s="120">
        <v>85</v>
      </c>
      <c r="H20" s="118">
        <v>30.5</v>
      </c>
      <c r="I20" s="120">
        <v>100</v>
      </c>
      <c r="J20" s="118">
        <v>13.44</v>
      </c>
      <c r="K20" s="119">
        <v>0</v>
      </c>
      <c r="L20" s="120">
        <v>6.69</v>
      </c>
      <c r="M20" s="121" t="s">
        <v>1547</v>
      </c>
      <c r="N20" s="122" t="s">
        <v>1547</v>
      </c>
      <c r="O20" s="123">
        <v>2.6829999999999998</v>
      </c>
      <c r="P20" s="118">
        <v>151.63</v>
      </c>
      <c r="Q20" s="119">
        <v>182.22</v>
      </c>
      <c r="R20" s="119">
        <v>350.35</v>
      </c>
      <c r="S20" s="120">
        <v>196.22</v>
      </c>
      <c r="T20" s="123">
        <v>175.78</v>
      </c>
      <c r="U20" s="123">
        <v>8.92</v>
      </c>
      <c r="V20" s="118">
        <v>6.12</v>
      </c>
      <c r="W20" s="119">
        <v>20.748000000000001</v>
      </c>
      <c r="X20" s="119">
        <v>5.16</v>
      </c>
      <c r="Y20" s="124" t="s">
        <v>1547</v>
      </c>
      <c r="Z20" s="122" t="s">
        <v>1547</v>
      </c>
      <c r="AA20" s="118">
        <v>175.73</v>
      </c>
      <c r="AB20" s="120">
        <v>527.803</v>
      </c>
      <c r="AC20" s="118">
        <v>85.718999999999994</v>
      </c>
      <c r="AD20" s="119">
        <v>63.478000000000002</v>
      </c>
      <c r="AE20" s="119">
        <v>28.2</v>
      </c>
      <c r="AF20" s="120">
        <v>0</v>
      </c>
      <c r="AG20" s="118">
        <v>16.617000000000001</v>
      </c>
      <c r="AH20" s="119">
        <v>17.5</v>
      </c>
      <c r="AI20" s="119">
        <v>10.62182</v>
      </c>
      <c r="AJ20" s="119">
        <v>16.329000000000001</v>
      </c>
      <c r="AK20" s="120">
        <v>16.5</v>
      </c>
      <c r="AL20" s="118">
        <v>49.89</v>
      </c>
      <c r="AM20" s="120">
        <v>50.18</v>
      </c>
      <c r="AN20" s="118">
        <v>49.073999999999998</v>
      </c>
      <c r="AO20" s="124" t="s">
        <v>1547</v>
      </c>
      <c r="AP20" s="124" t="s">
        <v>1547</v>
      </c>
      <c r="AQ20" s="124" t="s">
        <v>1547</v>
      </c>
      <c r="AR20" s="119">
        <v>10.92493</v>
      </c>
      <c r="AS20" s="119">
        <v>2.0843099999999999</v>
      </c>
      <c r="AT20" s="119">
        <v>35.488999999999997</v>
      </c>
      <c r="AU20" s="119">
        <v>17.664999999999999</v>
      </c>
      <c r="AV20" s="120">
        <v>38.098999999999997</v>
      </c>
      <c r="AW20" s="123">
        <v>9.4909999999999997</v>
      </c>
    </row>
    <row r="21" spans="1:49" x14ac:dyDescent="0.25">
      <c r="A21" s="125" t="s">
        <v>808</v>
      </c>
      <c r="B21" s="118">
        <v>6</v>
      </c>
      <c r="C21" s="119">
        <v>38</v>
      </c>
      <c r="D21" s="119">
        <v>79</v>
      </c>
      <c r="E21" s="119">
        <v>35.578919999999997</v>
      </c>
      <c r="F21" s="119">
        <v>37.1</v>
      </c>
      <c r="G21" s="120">
        <v>85</v>
      </c>
      <c r="H21" s="118">
        <v>30.5</v>
      </c>
      <c r="I21" s="120">
        <v>100</v>
      </c>
      <c r="J21" s="118">
        <v>13.44</v>
      </c>
      <c r="K21" s="119">
        <v>0</v>
      </c>
      <c r="L21" s="120">
        <v>6.69</v>
      </c>
      <c r="M21" s="121" t="s">
        <v>1547</v>
      </c>
      <c r="N21" s="122" t="s">
        <v>1547</v>
      </c>
      <c r="O21" s="123">
        <v>2.6829999999999998</v>
      </c>
      <c r="P21" s="118">
        <v>151.63</v>
      </c>
      <c r="Q21" s="119">
        <v>182.22</v>
      </c>
      <c r="R21" s="119">
        <v>350.35</v>
      </c>
      <c r="S21" s="120">
        <v>196.22</v>
      </c>
      <c r="T21" s="123">
        <v>175.78</v>
      </c>
      <c r="U21" s="123">
        <v>8.92</v>
      </c>
      <c r="V21" s="118">
        <v>6.12</v>
      </c>
      <c r="W21" s="119">
        <v>20.748000000000001</v>
      </c>
      <c r="X21" s="119">
        <v>5.16</v>
      </c>
      <c r="Y21" s="124" t="s">
        <v>1547</v>
      </c>
      <c r="Z21" s="122" t="s">
        <v>1547</v>
      </c>
      <c r="AA21" s="118">
        <v>175.73</v>
      </c>
      <c r="AB21" s="120">
        <v>527.803</v>
      </c>
      <c r="AC21" s="118">
        <v>85.718999999999994</v>
      </c>
      <c r="AD21" s="119">
        <v>63.478000000000002</v>
      </c>
      <c r="AE21" s="119">
        <v>28.2</v>
      </c>
      <c r="AF21" s="120">
        <v>0</v>
      </c>
      <c r="AG21" s="118">
        <v>16.617000000000001</v>
      </c>
      <c r="AH21" s="119">
        <v>17.5</v>
      </c>
      <c r="AI21" s="119">
        <v>10.62182</v>
      </c>
      <c r="AJ21" s="119">
        <v>16.329000000000001</v>
      </c>
      <c r="AK21" s="120">
        <v>16.5</v>
      </c>
      <c r="AL21" s="118">
        <v>49.89</v>
      </c>
      <c r="AM21" s="120">
        <v>50.18</v>
      </c>
      <c r="AN21" s="118">
        <v>49.073999999999998</v>
      </c>
      <c r="AO21" s="124" t="s">
        <v>1547</v>
      </c>
      <c r="AP21" s="124" t="s">
        <v>1547</v>
      </c>
      <c r="AQ21" s="124" t="s">
        <v>1547</v>
      </c>
      <c r="AR21" s="119">
        <v>10.92493</v>
      </c>
      <c r="AS21" s="119">
        <v>2.0843099999999999</v>
      </c>
      <c r="AT21" s="119">
        <v>35.488999999999997</v>
      </c>
      <c r="AU21" s="119">
        <v>17.664999999999999</v>
      </c>
      <c r="AV21" s="120">
        <v>38.098999999999997</v>
      </c>
      <c r="AW21" s="123">
        <v>9.4909999999999997</v>
      </c>
    </row>
    <row r="22" spans="1:49" x14ac:dyDescent="0.25">
      <c r="A22" s="125" t="s">
        <v>809</v>
      </c>
      <c r="B22" s="118">
        <v>6</v>
      </c>
      <c r="C22" s="119">
        <v>38</v>
      </c>
      <c r="D22" s="119">
        <v>79</v>
      </c>
      <c r="E22" s="119">
        <v>33.654290000000003</v>
      </c>
      <c r="F22" s="119">
        <v>36.6</v>
      </c>
      <c r="G22" s="120">
        <v>85</v>
      </c>
      <c r="H22" s="118">
        <v>30.5</v>
      </c>
      <c r="I22" s="120">
        <v>100</v>
      </c>
      <c r="J22" s="118">
        <v>13.46</v>
      </c>
      <c r="K22" s="119">
        <v>0</v>
      </c>
      <c r="L22" s="120">
        <v>6.75</v>
      </c>
      <c r="M22" s="121" t="s">
        <v>1547</v>
      </c>
      <c r="N22" s="122" t="s">
        <v>1547</v>
      </c>
      <c r="O22" s="123">
        <v>2.6829999999999998</v>
      </c>
      <c r="P22" s="118">
        <v>150.38999999999999</v>
      </c>
      <c r="Q22" s="119">
        <v>181.02</v>
      </c>
      <c r="R22" s="119">
        <v>348.45</v>
      </c>
      <c r="S22" s="120">
        <v>194.32</v>
      </c>
      <c r="T22" s="123">
        <v>171.72</v>
      </c>
      <c r="U22" s="123">
        <v>8.9700000000000006</v>
      </c>
      <c r="V22" s="118">
        <v>6.12</v>
      </c>
      <c r="W22" s="119">
        <v>19.603000000000002</v>
      </c>
      <c r="X22" s="119">
        <v>5.17</v>
      </c>
      <c r="Y22" s="124" t="s">
        <v>1547</v>
      </c>
      <c r="Z22" s="122" t="s">
        <v>1547</v>
      </c>
      <c r="AA22" s="118">
        <v>177.11</v>
      </c>
      <c r="AB22" s="120">
        <v>529.173</v>
      </c>
      <c r="AC22" s="118">
        <v>86.966999999999999</v>
      </c>
      <c r="AD22" s="119">
        <v>63.42</v>
      </c>
      <c r="AE22" s="119">
        <v>27.763000000000002</v>
      </c>
      <c r="AF22" s="120">
        <v>0.4</v>
      </c>
      <c r="AG22" s="118">
        <v>16.617000000000001</v>
      </c>
      <c r="AH22" s="119">
        <v>17.5</v>
      </c>
      <c r="AI22" s="119">
        <v>9.7474299999999996</v>
      </c>
      <c r="AJ22" s="119">
        <v>16.329000000000001</v>
      </c>
      <c r="AK22" s="120">
        <v>16.399999999999999</v>
      </c>
      <c r="AL22" s="118">
        <v>50.12</v>
      </c>
      <c r="AM22" s="120">
        <v>50.41</v>
      </c>
      <c r="AN22" s="118">
        <v>48.424999999999997</v>
      </c>
      <c r="AO22" s="124" t="s">
        <v>1547</v>
      </c>
      <c r="AP22" s="124" t="s">
        <v>1547</v>
      </c>
      <c r="AQ22" s="124" t="s">
        <v>1547</v>
      </c>
      <c r="AR22" s="119">
        <v>10.92493</v>
      </c>
      <c r="AS22" s="119">
        <v>2.0843099999999999</v>
      </c>
      <c r="AT22" s="119">
        <v>35.488999999999997</v>
      </c>
      <c r="AU22" s="119">
        <v>17.664999999999999</v>
      </c>
      <c r="AV22" s="120">
        <v>38.183</v>
      </c>
      <c r="AW22" s="123">
        <v>9.4819999999999993</v>
      </c>
    </row>
    <row r="23" spans="1:49" x14ac:dyDescent="0.25">
      <c r="A23" s="125" t="s">
        <v>810</v>
      </c>
      <c r="B23" s="118">
        <v>6</v>
      </c>
      <c r="C23" s="119">
        <v>38</v>
      </c>
      <c r="D23" s="119">
        <v>79</v>
      </c>
      <c r="E23" s="119">
        <v>33.654290000000003</v>
      </c>
      <c r="F23" s="119">
        <v>36.6</v>
      </c>
      <c r="G23" s="120">
        <v>85</v>
      </c>
      <c r="H23" s="118">
        <v>30.5</v>
      </c>
      <c r="I23" s="120">
        <v>100</v>
      </c>
      <c r="J23" s="118">
        <v>13.46</v>
      </c>
      <c r="K23" s="119">
        <v>0</v>
      </c>
      <c r="L23" s="120">
        <v>6.75</v>
      </c>
      <c r="M23" s="121" t="s">
        <v>1547</v>
      </c>
      <c r="N23" s="122" t="s">
        <v>1547</v>
      </c>
      <c r="O23" s="123">
        <v>2.6829999999999998</v>
      </c>
      <c r="P23" s="118">
        <v>150.38999999999999</v>
      </c>
      <c r="Q23" s="119">
        <v>181.02</v>
      </c>
      <c r="R23" s="119">
        <v>348.45</v>
      </c>
      <c r="S23" s="120">
        <v>194.32</v>
      </c>
      <c r="T23" s="123">
        <v>171.72</v>
      </c>
      <c r="U23" s="123">
        <v>8.9700000000000006</v>
      </c>
      <c r="V23" s="118">
        <v>6.12</v>
      </c>
      <c r="W23" s="119">
        <v>19.603000000000002</v>
      </c>
      <c r="X23" s="119">
        <v>5.17</v>
      </c>
      <c r="Y23" s="124" t="s">
        <v>1547</v>
      </c>
      <c r="Z23" s="122" t="s">
        <v>1547</v>
      </c>
      <c r="AA23" s="118">
        <v>177.11</v>
      </c>
      <c r="AB23" s="120">
        <v>529.173</v>
      </c>
      <c r="AC23" s="118">
        <v>86.966999999999999</v>
      </c>
      <c r="AD23" s="119">
        <v>63.42</v>
      </c>
      <c r="AE23" s="119">
        <v>27.763000000000002</v>
      </c>
      <c r="AF23" s="120">
        <v>0.4</v>
      </c>
      <c r="AG23" s="118">
        <v>16.617000000000001</v>
      </c>
      <c r="AH23" s="119">
        <v>17.5</v>
      </c>
      <c r="AI23" s="119">
        <v>9.7474299999999996</v>
      </c>
      <c r="AJ23" s="119">
        <v>16.329000000000001</v>
      </c>
      <c r="AK23" s="120">
        <v>16.399999999999999</v>
      </c>
      <c r="AL23" s="118">
        <v>50.12</v>
      </c>
      <c r="AM23" s="120">
        <v>50.41</v>
      </c>
      <c r="AN23" s="118">
        <v>48.424999999999997</v>
      </c>
      <c r="AO23" s="124" t="s">
        <v>1547</v>
      </c>
      <c r="AP23" s="124" t="s">
        <v>1547</v>
      </c>
      <c r="AQ23" s="124" t="s">
        <v>1547</v>
      </c>
      <c r="AR23" s="119">
        <v>10.92493</v>
      </c>
      <c r="AS23" s="119">
        <v>2.0843099999999999</v>
      </c>
      <c r="AT23" s="119">
        <v>35.488999999999997</v>
      </c>
      <c r="AU23" s="119">
        <v>17.664999999999999</v>
      </c>
      <c r="AV23" s="120">
        <v>38.183</v>
      </c>
      <c r="AW23" s="123">
        <v>9.4819999999999993</v>
      </c>
    </row>
    <row r="24" spans="1:49" x14ac:dyDescent="0.25">
      <c r="A24" s="125" t="s">
        <v>811</v>
      </c>
      <c r="B24" s="118">
        <v>6</v>
      </c>
      <c r="C24" s="119">
        <v>38</v>
      </c>
      <c r="D24" s="119">
        <v>74</v>
      </c>
      <c r="E24" s="119">
        <v>36.68526</v>
      </c>
      <c r="F24" s="119">
        <v>36.6</v>
      </c>
      <c r="G24" s="120">
        <v>80</v>
      </c>
      <c r="H24" s="118">
        <v>30.5</v>
      </c>
      <c r="I24" s="120">
        <v>101</v>
      </c>
      <c r="J24" s="118">
        <v>13.48</v>
      </c>
      <c r="K24" s="119">
        <v>0</v>
      </c>
      <c r="L24" s="120">
        <v>6.75</v>
      </c>
      <c r="M24" s="118">
        <v>1.07</v>
      </c>
      <c r="N24" s="120">
        <v>217.43</v>
      </c>
      <c r="O24" s="123">
        <v>2.6829999999999998</v>
      </c>
      <c r="P24" s="118">
        <v>154.13</v>
      </c>
      <c r="Q24" s="119">
        <v>181.02</v>
      </c>
      <c r="R24" s="119">
        <v>348.45</v>
      </c>
      <c r="S24" s="120">
        <v>194.32</v>
      </c>
      <c r="T24" s="123">
        <v>171.833</v>
      </c>
      <c r="U24" s="123">
        <v>8.91</v>
      </c>
      <c r="V24" s="118">
        <v>6.12</v>
      </c>
      <c r="W24" s="119">
        <v>19.126999999999999</v>
      </c>
      <c r="X24" s="119">
        <v>5.18</v>
      </c>
      <c r="Y24" s="124" t="s">
        <v>1547</v>
      </c>
      <c r="Z24" s="122" t="s">
        <v>1547</v>
      </c>
      <c r="AA24" s="118">
        <v>186.06</v>
      </c>
      <c r="AB24" s="120">
        <v>538.12400000000002</v>
      </c>
      <c r="AC24" s="118">
        <v>86.966999999999999</v>
      </c>
      <c r="AD24" s="119">
        <v>64.203999999999994</v>
      </c>
      <c r="AE24" s="119">
        <v>25.475999999999999</v>
      </c>
      <c r="AF24" s="120">
        <v>0</v>
      </c>
      <c r="AG24" s="118">
        <v>16.617000000000001</v>
      </c>
      <c r="AH24" s="119">
        <v>19.5</v>
      </c>
      <c r="AI24" s="119">
        <v>9.8934899999999999</v>
      </c>
      <c r="AJ24" s="119">
        <v>16.329000000000001</v>
      </c>
      <c r="AK24" s="120">
        <v>16.399999999999999</v>
      </c>
      <c r="AL24" s="118">
        <v>48.96</v>
      </c>
      <c r="AM24" s="120">
        <v>49.25</v>
      </c>
      <c r="AN24" s="118">
        <v>48.424999999999997</v>
      </c>
      <c r="AO24" s="124" t="s">
        <v>1547</v>
      </c>
      <c r="AP24" s="124" t="s">
        <v>1547</v>
      </c>
      <c r="AQ24" s="124" t="s">
        <v>1547</v>
      </c>
      <c r="AR24" s="119">
        <v>10.92493</v>
      </c>
      <c r="AS24" s="119">
        <v>2.0843099999999999</v>
      </c>
      <c r="AT24" s="119">
        <v>35.488999999999997</v>
      </c>
      <c r="AU24" s="119">
        <v>17.664999999999999</v>
      </c>
      <c r="AV24" s="120">
        <v>38.241</v>
      </c>
      <c r="AW24" s="123">
        <v>9.4689999999999994</v>
      </c>
    </row>
    <row r="25" spans="1:49" x14ac:dyDescent="0.25">
      <c r="A25" s="125" t="s">
        <v>812</v>
      </c>
      <c r="B25" s="118">
        <v>6</v>
      </c>
      <c r="C25" s="119">
        <v>38</v>
      </c>
      <c r="D25" s="119">
        <v>74</v>
      </c>
      <c r="E25" s="119">
        <v>36.68526</v>
      </c>
      <c r="F25" s="119">
        <v>36.6</v>
      </c>
      <c r="G25" s="120">
        <v>80</v>
      </c>
      <c r="H25" s="118">
        <v>30.5</v>
      </c>
      <c r="I25" s="120">
        <v>101</v>
      </c>
      <c r="J25" s="118">
        <v>13.48</v>
      </c>
      <c r="K25" s="119">
        <v>0</v>
      </c>
      <c r="L25" s="120">
        <v>6.75</v>
      </c>
      <c r="M25" s="118">
        <v>1.07</v>
      </c>
      <c r="N25" s="120">
        <v>217.43</v>
      </c>
      <c r="O25" s="123">
        <v>2.6829999999999998</v>
      </c>
      <c r="P25" s="118">
        <v>154.13</v>
      </c>
      <c r="Q25" s="119">
        <v>181.02</v>
      </c>
      <c r="R25" s="119">
        <v>348.45</v>
      </c>
      <c r="S25" s="120">
        <v>194.32</v>
      </c>
      <c r="T25" s="123">
        <v>171.833</v>
      </c>
      <c r="U25" s="123">
        <v>8.91</v>
      </c>
      <c r="V25" s="118">
        <v>6.12</v>
      </c>
      <c r="W25" s="119">
        <v>19.126999999999999</v>
      </c>
      <c r="X25" s="119">
        <v>5.18</v>
      </c>
      <c r="Y25" s="124" t="s">
        <v>1547</v>
      </c>
      <c r="Z25" s="122" t="s">
        <v>1547</v>
      </c>
      <c r="AA25" s="118">
        <v>186.06</v>
      </c>
      <c r="AB25" s="120">
        <v>538.12400000000002</v>
      </c>
      <c r="AC25" s="118">
        <v>86.966999999999999</v>
      </c>
      <c r="AD25" s="119">
        <v>64.203999999999994</v>
      </c>
      <c r="AE25" s="119">
        <v>25.475999999999999</v>
      </c>
      <c r="AF25" s="120">
        <v>0</v>
      </c>
      <c r="AG25" s="118">
        <v>16.617000000000001</v>
      </c>
      <c r="AH25" s="119">
        <v>19.5</v>
      </c>
      <c r="AI25" s="119">
        <v>9.8934899999999999</v>
      </c>
      <c r="AJ25" s="119">
        <v>16.329000000000001</v>
      </c>
      <c r="AK25" s="120">
        <v>16.399999999999999</v>
      </c>
      <c r="AL25" s="118">
        <v>48.96</v>
      </c>
      <c r="AM25" s="120">
        <v>49.25</v>
      </c>
      <c r="AN25" s="118">
        <v>48.424999999999997</v>
      </c>
      <c r="AO25" s="124" t="s">
        <v>1547</v>
      </c>
      <c r="AP25" s="124" t="s">
        <v>1547</v>
      </c>
      <c r="AQ25" s="124" t="s">
        <v>1547</v>
      </c>
      <c r="AR25" s="119">
        <v>10.92493</v>
      </c>
      <c r="AS25" s="119">
        <v>2.0843099999999999</v>
      </c>
      <c r="AT25" s="119">
        <v>35.488999999999997</v>
      </c>
      <c r="AU25" s="119">
        <v>17.664999999999999</v>
      </c>
      <c r="AV25" s="120">
        <v>38.241</v>
      </c>
      <c r="AW25" s="123">
        <v>9.4689999999999994</v>
      </c>
    </row>
    <row r="26" spans="1:49" x14ac:dyDescent="0.25">
      <c r="A26" s="125" t="s">
        <v>813</v>
      </c>
      <c r="B26" s="118">
        <v>6</v>
      </c>
      <c r="C26" s="119">
        <v>38</v>
      </c>
      <c r="D26" s="119">
        <v>74</v>
      </c>
      <c r="E26" s="119">
        <v>60.036389999999997</v>
      </c>
      <c r="F26" s="119">
        <v>29.5</v>
      </c>
      <c r="G26" s="120">
        <v>80</v>
      </c>
      <c r="H26" s="118">
        <v>30.5</v>
      </c>
      <c r="I26" s="120">
        <v>101</v>
      </c>
      <c r="J26" s="118">
        <v>13.44</v>
      </c>
      <c r="K26" s="119">
        <v>0</v>
      </c>
      <c r="L26" s="120">
        <v>6.84</v>
      </c>
      <c r="M26" s="121" t="s">
        <v>1547</v>
      </c>
      <c r="N26" s="122" t="s">
        <v>1547</v>
      </c>
      <c r="O26" s="123">
        <v>2.6829999999999998</v>
      </c>
      <c r="P26" s="118">
        <v>157.93</v>
      </c>
      <c r="Q26" s="119">
        <v>181.02</v>
      </c>
      <c r="R26" s="119">
        <v>346.55</v>
      </c>
      <c r="S26" s="120">
        <v>193.67</v>
      </c>
      <c r="T26" s="123">
        <v>167.81200000000001</v>
      </c>
      <c r="U26" s="123">
        <v>8.91</v>
      </c>
      <c r="V26" s="118">
        <v>5.7</v>
      </c>
      <c r="W26" s="119">
        <v>20.186</v>
      </c>
      <c r="X26" s="119">
        <v>5.19</v>
      </c>
      <c r="Y26" s="124" t="s">
        <v>1547</v>
      </c>
      <c r="Z26" s="122" t="s">
        <v>1547</v>
      </c>
      <c r="AA26" s="118">
        <v>179.45</v>
      </c>
      <c r="AB26" s="120">
        <v>528.33900000000006</v>
      </c>
      <c r="AC26" s="118">
        <v>85.804000000000002</v>
      </c>
      <c r="AD26" s="119">
        <v>64.004000000000005</v>
      </c>
      <c r="AE26" s="119">
        <v>21.623999999999999</v>
      </c>
      <c r="AF26" s="120">
        <v>0.5</v>
      </c>
      <c r="AG26" s="118">
        <v>16.617000000000001</v>
      </c>
      <c r="AH26" s="119">
        <v>16.100000000000001</v>
      </c>
      <c r="AI26" s="119">
        <v>9.5010899999999996</v>
      </c>
      <c r="AJ26" s="119">
        <v>16.329000000000001</v>
      </c>
      <c r="AK26" s="120">
        <v>16.399999999999999</v>
      </c>
      <c r="AL26" s="118">
        <v>49.52</v>
      </c>
      <c r="AM26" s="120">
        <v>49.81</v>
      </c>
      <c r="AN26" s="118">
        <v>48.424999999999997</v>
      </c>
      <c r="AO26" s="124" t="s">
        <v>1547</v>
      </c>
      <c r="AP26" s="124" t="s">
        <v>1547</v>
      </c>
      <c r="AQ26" s="124" t="s">
        <v>1547</v>
      </c>
      <c r="AR26" s="119">
        <v>10.92493</v>
      </c>
      <c r="AS26" s="119">
        <v>2.0843099999999999</v>
      </c>
      <c r="AT26" s="119">
        <v>35.488999999999997</v>
      </c>
      <c r="AU26" s="119">
        <v>17.664999999999999</v>
      </c>
      <c r="AV26" s="120">
        <v>38.241</v>
      </c>
      <c r="AW26" s="123">
        <v>9.5709999999999997</v>
      </c>
    </row>
    <row r="27" spans="1:49" x14ac:dyDescent="0.25">
      <c r="A27" s="125" t="s">
        <v>814</v>
      </c>
      <c r="B27" s="118">
        <v>6</v>
      </c>
      <c r="C27" s="119">
        <v>38</v>
      </c>
      <c r="D27" s="119">
        <v>74</v>
      </c>
      <c r="E27" s="119">
        <v>60.036389999999997</v>
      </c>
      <c r="F27" s="119">
        <v>29.5</v>
      </c>
      <c r="G27" s="120">
        <v>80</v>
      </c>
      <c r="H27" s="118">
        <v>30.5</v>
      </c>
      <c r="I27" s="120">
        <v>101</v>
      </c>
      <c r="J27" s="118">
        <v>13.44</v>
      </c>
      <c r="K27" s="119">
        <v>0</v>
      </c>
      <c r="L27" s="120">
        <v>6.84</v>
      </c>
      <c r="M27" s="121" t="s">
        <v>1547</v>
      </c>
      <c r="N27" s="122" t="s">
        <v>1547</v>
      </c>
      <c r="O27" s="123">
        <v>2.6829999999999998</v>
      </c>
      <c r="P27" s="118">
        <v>157.93</v>
      </c>
      <c r="Q27" s="119">
        <v>181.02</v>
      </c>
      <c r="R27" s="119">
        <v>346.55</v>
      </c>
      <c r="S27" s="120">
        <v>193.67</v>
      </c>
      <c r="T27" s="123">
        <v>167.81200000000001</v>
      </c>
      <c r="U27" s="123">
        <v>8.91</v>
      </c>
      <c r="V27" s="118">
        <v>5.7</v>
      </c>
      <c r="W27" s="119">
        <v>20.186</v>
      </c>
      <c r="X27" s="119">
        <v>5.19</v>
      </c>
      <c r="Y27" s="124" t="s">
        <v>1547</v>
      </c>
      <c r="Z27" s="122" t="s">
        <v>1547</v>
      </c>
      <c r="AA27" s="118">
        <v>179.45</v>
      </c>
      <c r="AB27" s="120">
        <v>528.33900000000006</v>
      </c>
      <c r="AC27" s="118">
        <v>85.804000000000002</v>
      </c>
      <c r="AD27" s="119">
        <v>64.004000000000005</v>
      </c>
      <c r="AE27" s="119">
        <v>21.623999999999999</v>
      </c>
      <c r="AF27" s="120">
        <v>0.5</v>
      </c>
      <c r="AG27" s="118">
        <v>16.617000000000001</v>
      </c>
      <c r="AH27" s="119">
        <v>16.100000000000001</v>
      </c>
      <c r="AI27" s="119">
        <v>9.5010899999999996</v>
      </c>
      <c r="AJ27" s="119">
        <v>16.329000000000001</v>
      </c>
      <c r="AK27" s="120">
        <v>16.399999999999999</v>
      </c>
      <c r="AL27" s="118">
        <v>49.52</v>
      </c>
      <c r="AM27" s="120">
        <v>49.81</v>
      </c>
      <c r="AN27" s="118">
        <v>48.424999999999997</v>
      </c>
      <c r="AO27" s="124" t="s">
        <v>1547</v>
      </c>
      <c r="AP27" s="124" t="s">
        <v>1547</v>
      </c>
      <c r="AQ27" s="124" t="s">
        <v>1547</v>
      </c>
      <c r="AR27" s="119">
        <v>10.92493</v>
      </c>
      <c r="AS27" s="119">
        <v>2.0843099999999999</v>
      </c>
      <c r="AT27" s="119">
        <v>35.488999999999997</v>
      </c>
      <c r="AU27" s="119">
        <v>17.664999999999999</v>
      </c>
      <c r="AV27" s="120">
        <v>38.241</v>
      </c>
      <c r="AW27" s="123">
        <v>9.5709999999999997</v>
      </c>
    </row>
    <row r="28" spans="1:49" x14ac:dyDescent="0.25">
      <c r="A28" s="125" t="s">
        <v>815</v>
      </c>
      <c r="B28" s="118">
        <v>6</v>
      </c>
      <c r="C28" s="119">
        <v>38</v>
      </c>
      <c r="D28" s="119">
        <v>74</v>
      </c>
      <c r="E28" s="119">
        <v>68.486069999999998</v>
      </c>
      <c r="F28" s="119">
        <v>24.9</v>
      </c>
      <c r="G28" s="120">
        <v>80</v>
      </c>
      <c r="H28" s="118">
        <v>30.5</v>
      </c>
      <c r="I28" s="120">
        <v>100</v>
      </c>
      <c r="J28" s="118">
        <v>13.44</v>
      </c>
      <c r="K28" s="119">
        <v>0</v>
      </c>
      <c r="L28" s="120">
        <v>9.2899999999999991</v>
      </c>
      <c r="M28" s="121" t="s">
        <v>1547</v>
      </c>
      <c r="N28" s="122" t="s">
        <v>1547</v>
      </c>
      <c r="O28" s="123">
        <v>2.6829999999999998</v>
      </c>
      <c r="P28" s="118">
        <v>160.49</v>
      </c>
      <c r="Q28" s="119">
        <v>181.02</v>
      </c>
      <c r="R28" s="119">
        <v>340.91</v>
      </c>
      <c r="S28" s="120">
        <v>188.03</v>
      </c>
      <c r="T28" s="123">
        <v>177.464</v>
      </c>
      <c r="U28" s="123">
        <v>8.8699999999999992</v>
      </c>
      <c r="V28" s="118">
        <v>5.7</v>
      </c>
      <c r="W28" s="119">
        <v>20.710999999999999</v>
      </c>
      <c r="X28" s="119">
        <v>5.2</v>
      </c>
      <c r="Y28" s="124" t="s">
        <v>1547</v>
      </c>
      <c r="Z28" s="122" t="s">
        <v>1547</v>
      </c>
      <c r="AA28" s="118">
        <v>189.3</v>
      </c>
      <c r="AB28" s="120">
        <v>538.19899999999996</v>
      </c>
      <c r="AC28" s="118">
        <v>84.569000000000003</v>
      </c>
      <c r="AD28" s="119">
        <v>63.636000000000003</v>
      </c>
      <c r="AE28" s="119">
        <v>20.082999999999998</v>
      </c>
      <c r="AF28" s="120">
        <v>0</v>
      </c>
      <c r="AG28" s="118">
        <v>16.617000000000001</v>
      </c>
      <c r="AH28" s="119">
        <v>19.399999999999999</v>
      </c>
      <c r="AI28" s="119">
        <v>8.6821599999999997</v>
      </c>
      <c r="AJ28" s="119">
        <v>16.329000000000001</v>
      </c>
      <c r="AK28" s="120">
        <v>16.399999999999999</v>
      </c>
      <c r="AL28" s="118">
        <v>48.23</v>
      </c>
      <c r="AM28" s="120">
        <v>48.52</v>
      </c>
      <c r="AN28" s="118">
        <v>48.424999999999997</v>
      </c>
      <c r="AO28" s="124" t="s">
        <v>1547</v>
      </c>
      <c r="AP28" s="124" t="s">
        <v>1547</v>
      </c>
      <c r="AQ28" s="124" t="s">
        <v>1547</v>
      </c>
      <c r="AR28" s="119">
        <v>10.92493</v>
      </c>
      <c r="AS28" s="119">
        <v>2.0843099999999999</v>
      </c>
      <c r="AT28" s="119">
        <v>35.488999999999997</v>
      </c>
      <c r="AU28" s="119">
        <v>17.664999999999999</v>
      </c>
      <c r="AV28" s="120">
        <v>38.453000000000003</v>
      </c>
      <c r="AW28" s="123">
        <v>9.5510000000000002</v>
      </c>
    </row>
    <row r="29" spans="1:49" x14ac:dyDescent="0.25">
      <c r="A29" s="125" t="s">
        <v>816</v>
      </c>
      <c r="B29" s="118">
        <v>6</v>
      </c>
      <c r="C29" s="119">
        <v>38</v>
      </c>
      <c r="D29" s="119">
        <v>74</v>
      </c>
      <c r="E29" s="119">
        <v>68.486069999999998</v>
      </c>
      <c r="F29" s="119">
        <v>24.9</v>
      </c>
      <c r="G29" s="120">
        <v>80</v>
      </c>
      <c r="H29" s="118">
        <v>30.5</v>
      </c>
      <c r="I29" s="120">
        <v>100</v>
      </c>
      <c r="J29" s="118">
        <v>13.44</v>
      </c>
      <c r="K29" s="119">
        <v>0</v>
      </c>
      <c r="L29" s="120">
        <v>9.2899999999999991</v>
      </c>
      <c r="M29" s="121" t="s">
        <v>1547</v>
      </c>
      <c r="N29" s="122" t="s">
        <v>1547</v>
      </c>
      <c r="O29" s="123">
        <v>2.6829999999999998</v>
      </c>
      <c r="P29" s="118">
        <v>160.49</v>
      </c>
      <c r="Q29" s="119">
        <v>181.02</v>
      </c>
      <c r="R29" s="119">
        <v>340.91</v>
      </c>
      <c r="S29" s="120">
        <v>188.03</v>
      </c>
      <c r="T29" s="123">
        <v>177.464</v>
      </c>
      <c r="U29" s="123">
        <v>8.8699999999999992</v>
      </c>
      <c r="V29" s="118">
        <v>5.7</v>
      </c>
      <c r="W29" s="119">
        <v>20.710999999999999</v>
      </c>
      <c r="X29" s="119">
        <v>5.2</v>
      </c>
      <c r="Y29" s="124" t="s">
        <v>1547</v>
      </c>
      <c r="Z29" s="122" t="s">
        <v>1547</v>
      </c>
      <c r="AA29" s="118">
        <v>189.3</v>
      </c>
      <c r="AB29" s="120">
        <v>538.19899999999996</v>
      </c>
      <c r="AC29" s="118">
        <v>84.569000000000003</v>
      </c>
      <c r="AD29" s="119">
        <v>63.636000000000003</v>
      </c>
      <c r="AE29" s="119">
        <v>20.082999999999998</v>
      </c>
      <c r="AF29" s="120">
        <v>0</v>
      </c>
      <c r="AG29" s="118">
        <v>16.617000000000001</v>
      </c>
      <c r="AH29" s="119">
        <v>19.399999999999999</v>
      </c>
      <c r="AI29" s="119">
        <v>8.6821599999999997</v>
      </c>
      <c r="AJ29" s="119">
        <v>16.329000000000001</v>
      </c>
      <c r="AK29" s="120">
        <v>16.399999999999999</v>
      </c>
      <c r="AL29" s="118">
        <v>48.23</v>
      </c>
      <c r="AM29" s="120">
        <v>48.52</v>
      </c>
      <c r="AN29" s="118">
        <v>48.424999999999997</v>
      </c>
      <c r="AO29" s="124" t="s">
        <v>1547</v>
      </c>
      <c r="AP29" s="124" t="s">
        <v>1547</v>
      </c>
      <c r="AQ29" s="124" t="s">
        <v>1547</v>
      </c>
      <c r="AR29" s="119">
        <v>10.92493</v>
      </c>
      <c r="AS29" s="119">
        <v>2.0843099999999999</v>
      </c>
      <c r="AT29" s="119">
        <v>35.488999999999997</v>
      </c>
      <c r="AU29" s="119">
        <v>17.664999999999999</v>
      </c>
      <c r="AV29" s="120">
        <v>38.453000000000003</v>
      </c>
      <c r="AW29" s="123">
        <v>9.5510000000000002</v>
      </c>
    </row>
    <row r="30" spans="1:49" x14ac:dyDescent="0.25">
      <c r="A30" s="125" t="s">
        <v>817</v>
      </c>
      <c r="B30" s="118">
        <v>6</v>
      </c>
      <c r="C30" s="119">
        <v>38</v>
      </c>
      <c r="D30" s="119">
        <v>74</v>
      </c>
      <c r="E30" s="119">
        <v>66.36157</v>
      </c>
      <c r="F30" s="119">
        <v>28</v>
      </c>
      <c r="G30" s="120">
        <v>80</v>
      </c>
      <c r="H30" s="118">
        <v>30.5</v>
      </c>
      <c r="I30" s="120">
        <v>98</v>
      </c>
      <c r="J30" s="118">
        <v>13.45</v>
      </c>
      <c r="K30" s="119">
        <v>0</v>
      </c>
      <c r="L30" s="120">
        <v>12.81</v>
      </c>
      <c r="M30" s="121" t="s">
        <v>1547</v>
      </c>
      <c r="N30" s="122" t="s">
        <v>1547</v>
      </c>
      <c r="O30" s="123">
        <v>2.6829999999999998</v>
      </c>
      <c r="P30" s="118">
        <v>161.78</v>
      </c>
      <c r="Q30" s="119">
        <v>181.02</v>
      </c>
      <c r="R30" s="119">
        <v>335.32</v>
      </c>
      <c r="S30" s="120">
        <v>181.19</v>
      </c>
      <c r="T30" s="123">
        <v>180.20099999999999</v>
      </c>
      <c r="U30" s="123">
        <v>8.74</v>
      </c>
      <c r="V30" s="118">
        <v>13.82</v>
      </c>
      <c r="W30" s="119">
        <v>18.881</v>
      </c>
      <c r="X30" s="119">
        <v>5.21</v>
      </c>
      <c r="Y30" s="124" t="s">
        <v>1547</v>
      </c>
      <c r="Z30" s="122" t="s">
        <v>1547</v>
      </c>
      <c r="AA30" s="118">
        <v>190.24</v>
      </c>
      <c r="AB30" s="120">
        <v>539.13199999999995</v>
      </c>
      <c r="AC30" s="118">
        <v>83.346999999999994</v>
      </c>
      <c r="AD30" s="119">
        <v>63.301000000000002</v>
      </c>
      <c r="AE30" s="119">
        <v>21.963000000000001</v>
      </c>
      <c r="AF30" s="120">
        <v>0</v>
      </c>
      <c r="AG30" s="118">
        <v>16.617000000000001</v>
      </c>
      <c r="AH30" s="119">
        <v>19.399999999999999</v>
      </c>
      <c r="AI30" s="119">
        <v>9.4149100000000008</v>
      </c>
      <c r="AJ30" s="119">
        <v>16.329000000000001</v>
      </c>
      <c r="AK30" s="120">
        <v>16.399999999999999</v>
      </c>
      <c r="AL30" s="118">
        <v>48.37</v>
      </c>
      <c r="AM30" s="120">
        <v>48.66</v>
      </c>
      <c r="AN30" s="118">
        <v>47.771999999999998</v>
      </c>
      <c r="AO30" s="124" t="s">
        <v>1547</v>
      </c>
      <c r="AP30" s="124" t="s">
        <v>1547</v>
      </c>
      <c r="AQ30" s="124" t="s">
        <v>1547</v>
      </c>
      <c r="AR30" s="119">
        <v>10.92493</v>
      </c>
      <c r="AS30" s="119">
        <v>2.0843099999999999</v>
      </c>
      <c r="AT30" s="119">
        <v>35.488999999999997</v>
      </c>
      <c r="AU30" s="119">
        <v>17.664999999999999</v>
      </c>
      <c r="AV30" s="120">
        <v>38.511000000000003</v>
      </c>
      <c r="AW30" s="123">
        <v>9.5419999999999998</v>
      </c>
    </row>
    <row r="31" spans="1:49" x14ac:dyDescent="0.25">
      <c r="A31" s="125" t="s">
        <v>818</v>
      </c>
      <c r="B31" s="118">
        <v>6</v>
      </c>
      <c r="C31" s="119">
        <v>38</v>
      </c>
      <c r="D31" s="119">
        <v>74</v>
      </c>
      <c r="E31" s="119">
        <v>66.36157</v>
      </c>
      <c r="F31" s="119">
        <v>28</v>
      </c>
      <c r="G31" s="120">
        <v>80</v>
      </c>
      <c r="H31" s="118">
        <v>30.5</v>
      </c>
      <c r="I31" s="120">
        <v>98</v>
      </c>
      <c r="J31" s="118">
        <v>13.45</v>
      </c>
      <c r="K31" s="119">
        <v>0</v>
      </c>
      <c r="L31" s="120">
        <v>12.81</v>
      </c>
      <c r="M31" s="121" t="s">
        <v>1547</v>
      </c>
      <c r="N31" s="122" t="s">
        <v>1547</v>
      </c>
      <c r="O31" s="123">
        <v>2.6829999999999998</v>
      </c>
      <c r="P31" s="118">
        <v>161.78</v>
      </c>
      <c r="Q31" s="119">
        <v>181.02</v>
      </c>
      <c r="R31" s="119">
        <v>335.32</v>
      </c>
      <c r="S31" s="120">
        <v>181.19</v>
      </c>
      <c r="T31" s="123">
        <v>180.20099999999999</v>
      </c>
      <c r="U31" s="123">
        <v>8.74</v>
      </c>
      <c r="V31" s="118">
        <v>13.82</v>
      </c>
      <c r="W31" s="119">
        <v>18.881</v>
      </c>
      <c r="X31" s="119">
        <v>5.21</v>
      </c>
      <c r="Y31" s="124" t="s">
        <v>1547</v>
      </c>
      <c r="Z31" s="122" t="s">
        <v>1547</v>
      </c>
      <c r="AA31" s="118">
        <v>190.24</v>
      </c>
      <c r="AB31" s="120">
        <v>539.13199999999995</v>
      </c>
      <c r="AC31" s="118">
        <v>83.346999999999994</v>
      </c>
      <c r="AD31" s="119">
        <v>63.301000000000002</v>
      </c>
      <c r="AE31" s="119">
        <v>21.963000000000001</v>
      </c>
      <c r="AF31" s="120">
        <v>0</v>
      </c>
      <c r="AG31" s="118">
        <v>16.617000000000001</v>
      </c>
      <c r="AH31" s="119">
        <v>19.399999999999999</v>
      </c>
      <c r="AI31" s="119">
        <v>9.4149100000000008</v>
      </c>
      <c r="AJ31" s="119">
        <v>16.329000000000001</v>
      </c>
      <c r="AK31" s="120">
        <v>16.399999999999999</v>
      </c>
      <c r="AL31" s="118">
        <v>48.37</v>
      </c>
      <c r="AM31" s="120">
        <v>48.66</v>
      </c>
      <c r="AN31" s="118">
        <v>47.771999999999998</v>
      </c>
      <c r="AO31" s="124" t="s">
        <v>1547</v>
      </c>
      <c r="AP31" s="124" t="s">
        <v>1547</v>
      </c>
      <c r="AQ31" s="124" t="s">
        <v>1547</v>
      </c>
      <c r="AR31" s="119">
        <v>10.92493</v>
      </c>
      <c r="AS31" s="119">
        <v>2.0843099999999999</v>
      </c>
      <c r="AT31" s="119">
        <v>35.488999999999997</v>
      </c>
      <c r="AU31" s="119">
        <v>17.664999999999999</v>
      </c>
      <c r="AV31" s="120">
        <v>38.511000000000003</v>
      </c>
      <c r="AW31" s="123">
        <v>9.5419999999999998</v>
      </c>
    </row>
    <row r="32" spans="1:49" x14ac:dyDescent="0.25">
      <c r="A32" s="125" t="s">
        <v>819</v>
      </c>
      <c r="B32" s="118">
        <v>6</v>
      </c>
      <c r="C32" s="119">
        <v>38</v>
      </c>
      <c r="D32" s="119">
        <v>74</v>
      </c>
      <c r="E32" s="119">
        <v>56.432580000000002</v>
      </c>
      <c r="F32" s="119">
        <v>28.5</v>
      </c>
      <c r="G32" s="120">
        <v>80</v>
      </c>
      <c r="H32" s="118">
        <v>30.5</v>
      </c>
      <c r="I32" s="120">
        <v>98</v>
      </c>
      <c r="J32" s="118">
        <v>13.45</v>
      </c>
      <c r="K32" s="119">
        <v>0</v>
      </c>
      <c r="L32" s="120">
        <v>12.73</v>
      </c>
      <c r="M32" s="121" t="s">
        <v>1547</v>
      </c>
      <c r="N32" s="122" t="s">
        <v>1547</v>
      </c>
      <c r="O32" s="123">
        <v>2.6829999999999998</v>
      </c>
      <c r="P32" s="118">
        <v>159.21</v>
      </c>
      <c r="Q32" s="119">
        <v>179.82</v>
      </c>
      <c r="R32" s="119">
        <v>331.62</v>
      </c>
      <c r="S32" s="120">
        <v>178.74</v>
      </c>
      <c r="T32" s="123">
        <v>177.86500000000001</v>
      </c>
      <c r="U32" s="123">
        <v>8.59</v>
      </c>
      <c r="V32" s="118">
        <v>13.82</v>
      </c>
      <c r="W32" s="119">
        <v>53.55</v>
      </c>
      <c r="X32" s="119">
        <v>5.2</v>
      </c>
      <c r="Y32" s="124" t="s">
        <v>1547</v>
      </c>
      <c r="Z32" s="122" t="s">
        <v>1547</v>
      </c>
      <c r="AA32" s="118">
        <v>184.22</v>
      </c>
      <c r="AB32" s="120">
        <v>533.11800000000005</v>
      </c>
      <c r="AC32" s="118">
        <v>82.052999999999997</v>
      </c>
      <c r="AD32" s="119">
        <v>64.23</v>
      </c>
      <c r="AE32" s="119">
        <v>23.236999999999998</v>
      </c>
      <c r="AF32" s="120">
        <v>0</v>
      </c>
      <c r="AG32" s="118">
        <v>16.617000000000001</v>
      </c>
      <c r="AH32" s="119">
        <v>18.8</v>
      </c>
      <c r="AI32" s="119">
        <v>9.7276900000000008</v>
      </c>
      <c r="AJ32" s="119">
        <v>16.329000000000001</v>
      </c>
      <c r="AK32" s="120">
        <v>16.399999999999999</v>
      </c>
      <c r="AL32" s="118">
        <v>45.02</v>
      </c>
      <c r="AM32" s="120">
        <v>45.31</v>
      </c>
      <c r="AN32" s="118">
        <v>47.771999999999998</v>
      </c>
      <c r="AO32" s="124" t="s">
        <v>1547</v>
      </c>
      <c r="AP32" s="124" t="s">
        <v>1547</v>
      </c>
      <c r="AQ32" s="124" t="s">
        <v>1547</v>
      </c>
      <c r="AR32" s="119">
        <v>10.92493</v>
      </c>
      <c r="AS32" s="119">
        <v>2.0843099999999999</v>
      </c>
      <c r="AT32" s="119">
        <v>35.488999999999997</v>
      </c>
      <c r="AU32" s="119">
        <v>17.664999999999999</v>
      </c>
      <c r="AV32" s="120">
        <v>38.511000000000003</v>
      </c>
      <c r="AW32" s="123">
        <v>9.4710000000000001</v>
      </c>
    </row>
    <row r="33" spans="1:49" x14ac:dyDescent="0.25">
      <c r="A33" s="125" t="s">
        <v>820</v>
      </c>
      <c r="B33" s="118">
        <v>6</v>
      </c>
      <c r="C33" s="119">
        <v>38</v>
      </c>
      <c r="D33" s="119">
        <v>74</v>
      </c>
      <c r="E33" s="119">
        <v>56.432580000000002</v>
      </c>
      <c r="F33" s="119">
        <v>28.5</v>
      </c>
      <c r="G33" s="120">
        <v>80</v>
      </c>
      <c r="H33" s="118">
        <v>30.5</v>
      </c>
      <c r="I33" s="120">
        <v>98</v>
      </c>
      <c r="J33" s="118">
        <v>13.45</v>
      </c>
      <c r="K33" s="119">
        <v>0</v>
      </c>
      <c r="L33" s="120">
        <v>12.73</v>
      </c>
      <c r="M33" s="121" t="s">
        <v>1547</v>
      </c>
      <c r="N33" s="122" t="s">
        <v>1547</v>
      </c>
      <c r="O33" s="123">
        <v>2.6829999999999998</v>
      </c>
      <c r="P33" s="118">
        <v>159.21</v>
      </c>
      <c r="Q33" s="119">
        <v>179.82</v>
      </c>
      <c r="R33" s="119">
        <v>331.62</v>
      </c>
      <c r="S33" s="120">
        <v>178.74</v>
      </c>
      <c r="T33" s="123">
        <v>177.86500000000001</v>
      </c>
      <c r="U33" s="123">
        <v>8.59</v>
      </c>
      <c r="V33" s="118">
        <v>13.82</v>
      </c>
      <c r="W33" s="119">
        <v>53.55</v>
      </c>
      <c r="X33" s="119">
        <v>5.2</v>
      </c>
      <c r="Y33" s="124" t="s">
        <v>1547</v>
      </c>
      <c r="Z33" s="122" t="s">
        <v>1547</v>
      </c>
      <c r="AA33" s="118">
        <v>184.22</v>
      </c>
      <c r="AB33" s="120">
        <v>533.11800000000005</v>
      </c>
      <c r="AC33" s="118">
        <v>82.052999999999997</v>
      </c>
      <c r="AD33" s="119">
        <v>64.23</v>
      </c>
      <c r="AE33" s="119">
        <v>23.236999999999998</v>
      </c>
      <c r="AF33" s="120">
        <v>0</v>
      </c>
      <c r="AG33" s="118">
        <v>16.617000000000001</v>
      </c>
      <c r="AH33" s="119">
        <v>18.8</v>
      </c>
      <c r="AI33" s="119">
        <v>9.7276900000000008</v>
      </c>
      <c r="AJ33" s="119">
        <v>16.329000000000001</v>
      </c>
      <c r="AK33" s="120">
        <v>16.399999999999999</v>
      </c>
      <c r="AL33" s="118">
        <v>45.02</v>
      </c>
      <c r="AM33" s="120">
        <v>45.31</v>
      </c>
      <c r="AN33" s="118">
        <v>47.771999999999998</v>
      </c>
      <c r="AO33" s="124" t="s">
        <v>1547</v>
      </c>
      <c r="AP33" s="124" t="s">
        <v>1547</v>
      </c>
      <c r="AQ33" s="124" t="s">
        <v>1547</v>
      </c>
      <c r="AR33" s="119">
        <v>10.92493</v>
      </c>
      <c r="AS33" s="119">
        <v>2.0843099999999999</v>
      </c>
      <c r="AT33" s="119">
        <v>35.488999999999997</v>
      </c>
      <c r="AU33" s="119">
        <v>17.664999999999999</v>
      </c>
      <c r="AV33" s="120">
        <v>38.511000000000003</v>
      </c>
      <c r="AW33" s="123">
        <v>9.4710000000000001</v>
      </c>
    </row>
    <row r="34" spans="1:49" x14ac:dyDescent="0.25">
      <c r="A34" s="125" t="s">
        <v>821</v>
      </c>
      <c r="B34" s="118">
        <v>6</v>
      </c>
      <c r="C34" s="119">
        <v>38</v>
      </c>
      <c r="D34" s="119">
        <v>74</v>
      </c>
      <c r="E34" s="119">
        <v>55.179020000000001</v>
      </c>
      <c r="F34" s="119">
        <v>28.4</v>
      </c>
      <c r="G34" s="120">
        <v>80</v>
      </c>
      <c r="H34" s="118">
        <v>30.5</v>
      </c>
      <c r="I34" s="120">
        <v>98</v>
      </c>
      <c r="J34" s="118">
        <v>13.58</v>
      </c>
      <c r="K34" s="119">
        <v>0</v>
      </c>
      <c r="L34" s="120">
        <v>12.84</v>
      </c>
      <c r="M34" s="121" t="s">
        <v>1547</v>
      </c>
      <c r="N34" s="122" t="s">
        <v>1547</v>
      </c>
      <c r="O34" s="123">
        <v>2.6829999999999998</v>
      </c>
      <c r="P34" s="118">
        <v>165.69</v>
      </c>
      <c r="Q34" s="119">
        <v>179.82</v>
      </c>
      <c r="R34" s="119">
        <v>331.62</v>
      </c>
      <c r="S34" s="120">
        <v>178.74</v>
      </c>
      <c r="T34" s="123">
        <v>171.64699999999999</v>
      </c>
      <c r="U34" s="123">
        <v>8.5399999999999991</v>
      </c>
      <c r="V34" s="118">
        <v>13.23</v>
      </c>
      <c r="W34" s="119">
        <v>21.84</v>
      </c>
      <c r="X34" s="119">
        <v>5.2</v>
      </c>
      <c r="Y34" s="124" t="s">
        <v>1547</v>
      </c>
      <c r="Z34" s="122" t="s">
        <v>1547</v>
      </c>
      <c r="AA34" s="118">
        <v>187.48</v>
      </c>
      <c r="AB34" s="120">
        <v>536.375</v>
      </c>
      <c r="AC34" s="118">
        <v>80.856999999999999</v>
      </c>
      <c r="AD34" s="119">
        <v>64.114000000000004</v>
      </c>
      <c r="AE34" s="119">
        <v>22.92</v>
      </c>
      <c r="AF34" s="120">
        <v>0</v>
      </c>
      <c r="AG34" s="118">
        <v>16.617000000000001</v>
      </c>
      <c r="AH34" s="119">
        <v>18.5</v>
      </c>
      <c r="AI34" s="119">
        <v>9.7533499999999993</v>
      </c>
      <c r="AJ34" s="119">
        <v>16.329000000000001</v>
      </c>
      <c r="AK34" s="120">
        <v>16.399999999999999</v>
      </c>
      <c r="AL34" s="118">
        <v>46.96</v>
      </c>
      <c r="AM34" s="120">
        <v>47.25</v>
      </c>
      <c r="AN34" s="118">
        <v>47.771999999999998</v>
      </c>
      <c r="AO34" s="124" t="s">
        <v>1547</v>
      </c>
      <c r="AP34" s="124" t="s">
        <v>1547</v>
      </c>
      <c r="AQ34" s="124" t="s">
        <v>1547</v>
      </c>
      <c r="AR34" s="119">
        <v>10.92493</v>
      </c>
      <c r="AS34" s="119">
        <v>2.0843099999999999</v>
      </c>
      <c r="AT34" s="119">
        <v>35.488999999999997</v>
      </c>
      <c r="AU34" s="119">
        <v>17.664999999999999</v>
      </c>
      <c r="AV34" s="120">
        <v>38.090000000000003</v>
      </c>
      <c r="AW34" s="123">
        <v>9.4429999999999996</v>
      </c>
    </row>
    <row r="35" spans="1:49" x14ac:dyDescent="0.25">
      <c r="A35" s="125" t="s">
        <v>822</v>
      </c>
      <c r="B35" s="118">
        <v>6</v>
      </c>
      <c r="C35" s="119">
        <v>38</v>
      </c>
      <c r="D35" s="119">
        <v>74</v>
      </c>
      <c r="E35" s="119">
        <v>55.179020000000001</v>
      </c>
      <c r="F35" s="119">
        <v>28.4</v>
      </c>
      <c r="G35" s="120">
        <v>80</v>
      </c>
      <c r="H35" s="118">
        <v>30.5</v>
      </c>
      <c r="I35" s="120">
        <v>98</v>
      </c>
      <c r="J35" s="118">
        <v>13.58</v>
      </c>
      <c r="K35" s="119">
        <v>0</v>
      </c>
      <c r="L35" s="120">
        <v>12.84</v>
      </c>
      <c r="M35" s="121" t="s">
        <v>1547</v>
      </c>
      <c r="N35" s="122" t="s">
        <v>1547</v>
      </c>
      <c r="O35" s="123">
        <v>2.6829999999999998</v>
      </c>
      <c r="P35" s="118">
        <v>165.69</v>
      </c>
      <c r="Q35" s="119">
        <v>179.82</v>
      </c>
      <c r="R35" s="119">
        <v>331.62</v>
      </c>
      <c r="S35" s="120">
        <v>178.74</v>
      </c>
      <c r="T35" s="123">
        <v>171.64699999999999</v>
      </c>
      <c r="U35" s="123">
        <v>8.5399999999999991</v>
      </c>
      <c r="V35" s="118">
        <v>13.23</v>
      </c>
      <c r="W35" s="119">
        <v>21.84</v>
      </c>
      <c r="X35" s="119">
        <v>5.2</v>
      </c>
      <c r="Y35" s="124" t="s">
        <v>1547</v>
      </c>
      <c r="Z35" s="122" t="s">
        <v>1547</v>
      </c>
      <c r="AA35" s="118">
        <v>187.48</v>
      </c>
      <c r="AB35" s="120">
        <v>536.375</v>
      </c>
      <c r="AC35" s="118">
        <v>80.856999999999999</v>
      </c>
      <c r="AD35" s="119">
        <v>64.114000000000004</v>
      </c>
      <c r="AE35" s="119">
        <v>22.92</v>
      </c>
      <c r="AF35" s="120">
        <v>0</v>
      </c>
      <c r="AG35" s="118">
        <v>16.617000000000001</v>
      </c>
      <c r="AH35" s="119">
        <v>18.5</v>
      </c>
      <c r="AI35" s="119">
        <v>9.7533499999999993</v>
      </c>
      <c r="AJ35" s="119">
        <v>16.329000000000001</v>
      </c>
      <c r="AK35" s="120">
        <v>16.399999999999999</v>
      </c>
      <c r="AL35" s="118">
        <v>46.96</v>
      </c>
      <c r="AM35" s="120">
        <v>47.25</v>
      </c>
      <c r="AN35" s="118">
        <v>47.771999999999998</v>
      </c>
      <c r="AO35" s="124" t="s">
        <v>1547</v>
      </c>
      <c r="AP35" s="124" t="s">
        <v>1547</v>
      </c>
      <c r="AQ35" s="124" t="s">
        <v>1547</v>
      </c>
      <c r="AR35" s="119">
        <v>10.92493</v>
      </c>
      <c r="AS35" s="119">
        <v>2.0843099999999999</v>
      </c>
      <c r="AT35" s="119">
        <v>35.488999999999997</v>
      </c>
      <c r="AU35" s="119">
        <v>17.664999999999999</v>
      </c>
      <c r="AV35" s="120">
        <v>38.090000000000003</v>
      </c>
      <c r="AW35" s="123">
        <v>9.4429999999999996</v>
      </c>
    </row>
    <row r="36" spans="1:49" x14ac:dyDescent="0.25">
      <c r="A36" s="125" t="s">
        <v>823</v>
      </c>
      <c r="B36" s="118">
        <v>6</v>
      </c>
      <c r="C36" s="119">
        <v>38</v>
      </c>
      <c r="D36" s="119">
        <v>74</v>
      </c>
      <c r="E36" s="119">
        <v>35.391159999999999</v>
      </c>
      <c r="F36" s="119">
        <v>34.799999999999997</v>
      </c>
      <c r="G36" s="120">
        <v>80</v>
      </c>
      <c r="H36" s="118">
        <v>30.5</v>
      </c>
      <c r="I36" s="120">
        <v>98</v>
      </c>
      <c r="J36" s="118">
        <v>13.54</v>
      </c>
      <c r="K36" s="119">
        <v>0</v>
      </c>
      <c r="L36" s="120">
        <v>12.73</v>
      </c>
      <c r="M36" s="121" t="s">
        <v>1547</v>
      </c>
      <c r="N36" s="122" t="s">
        <v>1547</v>
      </c>
      <c r="O36" s="123">
        <v>2.6829999999999998</v>
      </c>
      <c r="P36" s="118">
        <v>171</v>
      </c>
      <c r="Q36" s="119">
        <v>181.02</v>
      </c>
      <c r="R36" s="119">
        <v>333.46</v>
      </c>
      <c r="S36" s="120">
        <v>184.31</v>
      </c>
      <c r="T36" s="123">
        <v>171.952</v>
      </c>
      <c r="U36" s="123">
        <v>8.4</v>
      </c>
      <c r="V36" s="118">
        <v>13.23</v>
      </c>
      <c r="W36" s="119">
        <v>20.149999999999999</v>
      </c>
      <c r="X36" s="119">
        <v>10.01</v>
      </c>
      <c r="Y36" s="124" t="s">
        <v>1547</v>
      </c>
      <c r="Z36" s="122" t="s">
        <v>1547</v>
      </c>
      <c r="AA36" s="118">
        <v>194.76</v>
      </c>
      <c r="AB36" s="120">
        <v>543.65700000000004</v>
      </c>
      <c r="AC36" s="118">
        <v>79.673000000000002</v>
      </c>
      <c r="AD36" s="119">
        <v>63.951999999999998</v>
      </c>
      <c r="AE36" s="119">
        <v>20.327999999999999</v>
      </c>
      <c r="AF36" s="120">
        <v>0.6</v>
      </c>
      <c r="AG36" s="118">
        <v>16.617000000000001</v>
      </c>
      <c r="AH36" s="119">
        <v>18.5</v>
      </c>
      <c r="AI36" s="119">
        <v>9.7010500000000004</v>
      </c>
      <c r="AJ36" s="119">
        <v>16.329000000000001</v>
      </c>
      <c r="AK36" s="120">
        <v>16.399999999999999</v>
      </c>
      <c r="AL36" s="118">
        <v>45.46</v>
      </c>
      <c r="AM36" s="120">
        <v>45.75</v>
      </c>
      <c r="AN36" s="118">
        <v>47.771999999999998</v>
      </c>
      <c r="AO36" s="124" t="s">
        <v>1547</v>
      </c>
      <c r="AP36" s="124" t="s">
        <v>1547</v>
      </c>
      <c r="AQ36" s="124" t="s">
        <v>1547</v>
      </c>
      <c r="AR36" s="119">
        <v>10.92493</v>
      </c>
      <c r="AS36" s="119">
        <v>2.0843099999999999</v>
      </c>
      <c r="AT36" s="119">
        <v>35.488999999999997</v>
      </c>
      <c r="AU36" s="119">
        <v>17.664999999999999</v>
      </c>
      <c r="AV36" s="120">
        <v>38.179000000000002</v>
      </c>
      <c r="AW36" s="123">
        <v>9.3789999999999996</v>
      </c>
    </row>
    <row r="37" spans="1:49" x14ac:dyDescent="0.25">
      <c r="A37" s="125" t="s">
        <v>824</v>
      </c>
      <c r="B37" s="118">
        <v>6</v>
      </c>
      <c r="C37" s="119">
        <v>38</v>
      </c>
      <c r="D37" s="119">
        <v>74</v>
      </c>
      <c r="E37" s="119">
        <v>35.391159999999999</v>
      </c>
      <c r="F37" s="119">
        <v>34.799999999999997</v>
      </c>
      <c r="G37" s="120">
        <v>80</v>
      </c>
      <c r="H37" s="118">
        <v>30.5</v>
      </c>
      <c r="I37" s="120">
        <v>98</v>
      </c>
      <c r="J37" s="118">
        <v>13.54</v>
      </c>
      <c r="K37" s="119">
        <v>0</v>
      </c>
      <c r="L37" s="120">
        <v>12.73</v>
      </c>
      <c r="M37" s="121" t="s">
        <v>1547</v>
      </c>
      <c r="N37" s="122" t="s">
        <v>1547</v>
      </c>
      <c r="O37" s="123">
        <v>2.6829999999999998</v>
      </c>
      <c r="P37" s="118">
        <v>171</v>
      </c>
      <c r="Q37" s="119">
        <v>181.02</v>
      </c>
      <c r="R37" s="119">
        <v>333.46</v>
      </c>
      <c r="S37" s="120">
        <v>184.31</v>
      </c>
      <c r="T37" s="123">
        <v>171.952</v>
      </c>
      <c r="U37" s="123">
        <v>8.4</v>
      </c>
      <c r="V37" s="118">
        <v>13.23</v>
      </c>
      <c r="W37" s="119">
        <v>20.149999999999999</v>
      </c>
      <c r="X37" s="119">
        <v>10.01</v>
      </c>
      <c r="Y37" s="124" t="s">
        <v>1547</v>
      </c>
      <c r="Z37" s="122" t="s">
        <v>1547</v>
      </c>
      <c r="AA37" s="118">
        <v>194.76</v>
      </c>
      <c r="AB37" s="120">
        <v>543.65700000000004</v>
      </c>
      <c r="AC37" s="118">
        <v>79.673000000000002</v>
      </c>
      <c r="AD37" s="119">
        <v>63.951999999999998</v>
      </c>
      <c r="AE37" s="119">
        <v>20.327999999999999</v>
      </c>
      <c r="AF37" s="120">
        <v>0.6</v>
      </c>
      <c r="AG37" s="118">
        <v>16.617000000000001</v>
      </c>
      <c r="AH37" s="119">
        <v>18.5</v>
      </c>
      <c r="AI37" s="119">
        <v>9.7010500000000004</v>
      </c>
      <c r="AJ37" s="119">
        <v>16.329000000000001</v>
      </c>
      <c r="AK37" s="120">
        <v>16.399999999999999</v>
      </c>
      <c r="AL37" s="118">
        <v>45.46</v>
      </c>
      <c r="AM37" s="120">
        <v>45.75</v>
      </c>
      <c r="AN37" s="118">
        <v>47.771999999999998</v>
      </c>
      <c r="AO37" s="124" t="s">
        <v>1547</v>
      </c>
      <c r="AP37" s="124" t="s">
        <v>1547</v>
      </c>
      <c r="AQ37" s="124" t="s">
        <v>1547</v>
      </c>
      <c r="AR37" s="119">
        <v>10.92493</v>
      </c>
      <c r="AS37" s="119">
        <v>2.0843099999999999</v>
      </c>
      <c r="AT37" s="119">
        <v>35.488999999999997</v>
      </c>
      <c r="AU37" s="119">
        <v>17.664999999999999</v>
      </c>
      <c r="AV37" s="120">
        <v>38.179000000000002</v>
      </c>
      <c r="AW37" s="123">
        <v>9.3789999999999996</v>
      </c>
    </row>
    <row r="38" spans="1:49" x14ac:dyDescent="0.25">
      <c r="A38" s="125" t="s">
        <v>825</v>
      </c>
      <c r="B38" s="118">
        <v>6</v>
      </c>
      <c r="C38" s="119">
        <v>38</v>
      </c>
      <c r="D38" s="119">
        <v>74</v>
      </c>
      <c r="E38" s="119">
        <v>51.62332</v>
      </c>
      <c r="F38" s="119">
        <v>26.2</v>
      </c>
      <c r="G38" s="120">
        <v>80</v>
      </c>
      <c r="H38" s="118">
        <v>30.5</v>
      </c>
      <c r="I38" s="120">
        <v>95</v>
      </c>
      <c r="J38" s="118">
        <v>13.52</v>
      </c>
      <c r="K38" s="119">
        <v>0</v>
      </c>
      <c r="L38" s="120">
        <v>12.72</v>
      </c>
      <c r="M38" s="121" t="s">
        <v>1547</v>
      </c>
      <c r="N38" s="122" t="s">
        <v>1547</v>
      </c>
      <c r="O38" s="123">
        <v>2.6829999999999998</v>
      </c>
      <c r="P38" s="118">
        <v>169.66</v>
      </c>
      <c r="Q38" s="119">
        <v>183.43</v>
      </c>
      <c r="R38" s="119">
        <v>339.04</v>
      </c>
      <c r="S38" s="120">
        <v>192.34</v>
      </c>
      <c r="T38" s="123">
        <v>182.52699999999999</v>
      </c>
      <c r="U38" s="123">
        <v>8.0500000000000007</v>
      </c>
      <c r="V38" s="118">
        <v>13.23</v>
      </c>
      <c r="W38" s="119">
        <v>20.36</v>
      </c>
      <c r="X38" s="119">
        <v>12.48</v>
      </c>
      <c r="Y38" s="124" t="s">
        <v>1547</v>
      </c>
      <c r="Z38" s="122" t="s">
        <v>1547</v>
      </c>
      <c r="AA38" s="118">
        <v>184.98</v>
      </c>
      <c r="AB38" s="120">
        <v>527.87</v>
      </c>
      <c r="AC38" s="118">
        <v>79.673000000000002</v>
      </c>
      <c r="AD38" s="119">
        <v>63.81</v>
      </c>
      <c r="AE38" s="119">
        <v>18.547000000000001</v>
      </c>
      <c r="AF38" s="120">
        <v>0.7</v>
      </c>
      <c r="AG38" s="118">
        <v>16.617000000000001</v>
      </c>
      <c r="AH38" s="119">
        <v>18.2</v>
      </c>
      <c r="AI38" s="119">
        <v>10.17545</v>
      </c>
      <c r="AJ38" s="119">
        <v>16.329000000000001</v>
      </c>
      <c r="AK38" s="120">
        <v>16.2</v>
      </c>
      <c r="AL38" s="118">
        <v>43.75</v>
      </c>
      <c r="AM38" s="120">
        <v>44.04</v>
      </c>
      <c r="AN38" s="118">
        <v>47.771999999999998</v>
      </c>
      <c r="AO38" s="124" t="s">
        <v>1547</v>
      </c>
      <c r="AP38" s="124" t="s">
        <v>1547</v>
      </c>
      <c r="AQ38" s="124" t="s">
        <v>1547</v>
      </c>
      <c r="AR38" s="119">
        <v>10.92493</v>
      </c>
      <c r="AS38" s="119">
        <v>2.0843099999999999</v>
      </c>
      <c r="AT38" s="119">
        <v>35.488999999999997</v>
      </c>
      <c r="AU38" s="119">
        <v>17.664999999999999</v>
      </c>
      <c r="AV38" s="120">
        <v>38.031999999999996</v>
      </c>
      <c r="AW38" s="123">
        <v>9.2959999999999994</v>
      </c>
    </row>
    <row r="39" spans="1:49" x14ac:dyDescent="0.25">
      <c r="A39" s="125" t="s">
        <v>826</v>
      </c>
      <c r="B39" s="118">
        <v>6</v>
      </c>
      <c r="C39" s="119">
        <v>38</v>
      </c>
      <c r="D39" s="119">
        <v>74</v>
      </c>
      <c r="E39" s="119">
        <v>51.62332</v>
      </c>
      <c r="F39" s="119">
        <v>26.2</v>
      </c>
      <c r="G39" s="120">
        <v>80</v>
      </c>
      <c r="H39" s="118">
        <v>30.5</v>
      </c>
      <c r="I39" s="120">
        <v>95</v>
      </c>
      <c r="J39" s="118">
        <v>13.52</v>
      </c>
      <c r="K39" s="119">
        <v>0</v>
      </c>
      <c r="L39" s="120">
        <v>12.72</v>
      </c>
      <c r="M39" s="121" t="s">
        <v>1547</v>
      </c>
      <c r="N39" s="122" t="s">
        <v>1547</v>
      </c>
      <c r="O39" s="123">
        <v>2.6829999999999998</v>
      </c>
      <c r="P39" s="118">
        <v>169.66</v>
      </c>
      <c r="Q39" s="119">
        <v>183.43</v>
      </c>
      <c r="R39" s="119">
        <v>339.04</v>
      </c>
      <c r="S39" s="120">
        <v>192.34</v>
      </c>
      <c r="T39" s="123">
        <v>182.52699999999999</v>
      </c>
      <c r="U39" s="123">
        <v>8.0500000000000007</v>
      </c>
      <c r="V39" s="118">
        <v>13.23</v>
      </c>
      <c r="W39" s="119">
        <v>20.36</v>
      </c>
      <c r="X39" s="119">
        <v>12.48</v>
      </c>
      <c r="Y39" s="124" t="s">
        <v>1547</v>
      </c>
      <c r="Z39" s="122" t="s">
        <v>1547</v>
      </c>
      <c r="AA39" s="118">
        <v>184.98</v>
      </c>
      <c r="AB39" s="120">
        <v>527.87</v>
      </c>
      <c r="AC39" s="118">
        <v>79.673000000000002</v>
      </c>
      <c r="AD39" s="119">
        <v>63.81</v>
      </c>
      <c r="AE39" s="119">
        <v>18.547000000000001</v>
      </c>
      <c r="AF39" s="120">
        <v>0.7</v>
      </c>
      <c r="AG39" s="118">
        <v>16.617000000000001</v>
      </c>
      <c r="AH39" s="119">
        <v>18.2</v>
      </c>
      <c r="AI39" s="119">
        <v>10.17545</v>
      </c>
      <c r="AJ39" s="119">
        <v>16.329000000000001</v>
      </c>
      <c r="AK39" s="120">
        <v>16.2</v>
      </c>
      <c r="AL39" s="118">
        <v>43.75</v>
      </c>
      <c r="AM39" s="120">
        <v>44.04</v>
      </c>
      <c r="AN39" s="118">
        <v>47.771999999999998</v>
      </c>
      <c r="AO39" s="124" t="s">
        <v>1547</v>
      </c>
      <c r="AP39" s="124" t="s">
        <v>1547</v>
      </c>
      <c r="AQ39" s="124" t="s">
        <v>1547</v>
      </c>
      <c r="AR39" s="119">
        <v>10.92493</v>
      </c>
      <c r="AS39" s="119">
        <v>2.0843099999999999</v>
      </c>
      <c r="AT39" s="119">
        <v>35.488999999999997</v>
      </c>
      <c r="AU39" s="119">
        <v>17.664999999999999</v>
      </c>
      <c r="AV39" s="120">
        <v>38.031999999999996</v>
      </c>
      <c r="AW39" s="123">
        <v>9.2959999999999994</v>
      </c>
    </row>
    <row r="40" spans="1:49" x14ac:dyDescent="0.25">
      <c r="A40" s="125" t="s">
        <v>827</v>
      </c>
      <c r="B40" s="118">
        <v>6</v>
      </c>
      <c r="C40" s="119">
        <v>38</v>
      </c>
      <c r="D40" s="119">
        <v>74</v>
      </c>
      <c r="E40" s="119">
        <v>35.391159999999999</v>
      </c>
      <c r="F40" s="119">
        <v>31.4</v>
      </c>
      <c r="G40" s="120">
        <v>80</v>
      </c>
      <c r="H40" s="118">
        <v>30.5</v>
      </c>
      <c r="I40" s="120">
        <v>95</v>
      </c>
      <c r="J40" s="118">
        <v>13.54</v>
      </c>
      <c r="K40" s="119">
        <v>0</v>
      </c>
      <c r="L40" s="120">
        <v>12.73</v>
      </c>
      <c r="M40" s="121" t="s">
        <v>1547</v>
      </c>
      <c r="N40" s="122" t="s">
        <v>1547</v>
      </c>
      <c r="O40" s="123">
        <v>2.6829999999999998</v>
      </c>
      <c r="P40" s="118">
        <v>168.33</v>
      </c>
      <c r="Q40" s="119">
        <v>185.85</v>
      </c>
      <c r="R40" s="119">
        <v>344.67</v>
      </c>
      <c r="S40" s="120">
        <v>193.04</v>
      </c>
      <c r="T40" s="123">
        <v>182.94800000000001</v>
      </c>
      <c r="U40" s="123">
        <v>8.25</v>
      </c>
      <c r="V40" s="118">
        <v>13.23</v>
      </c>
      <c r="W40" s="119">
        <v>20.64</v>
      </c>
      <c r="X40" s="119">
        <v>12.57</v>
      </c>
      <c r="Y40" s="124" t="s">
        <v>1547</v>
      </c>
      <c r="Z40" s="122" t="s">
        <v>1547</v>
      </c>
      <c r="AA40" s="118">
        <v>186.4</v>
      </c>
      <c r="AB40" s="120">
        <v>528.59400000000005</v>
      </c>
      <c r="AC40" s="118">
        <v>78.501000000000005</v>
      </c>
      <c r="AD40" s="119">
        <v>63.654000000000003</v>
      </c>
      <c r="AE40" s="119">
        <v>21.475999999999999</v>
      </c>
      <c r="AF40" s="120">
        <v>0</v>
      </c>
      <c r="AG40" s="118">
        <v>16.617000000000001</v>
      </c>
      <c r="AH40" s="119">
        <v>14.3</v>
      </c>
      <c r="AI40" s="119">
        <v>9.2797900000000002</v>
      </c>
      <c r="AJ40" s="119">
        <v>16.329000000000001</v>
      </c>
      <c r="AK40" s="120">
        <v>16.100000000000001</v>
      </c>
      <c r="AL40" s="118">
        <v>44.43</v>
      </c>
      <c r="AM40" s="120">
        <v>44.72</v>
      </c>
      <c r="AN40" s="118">
        <v>47.771999999999998</v>
      </c>
      <c r="AO40" s="124" t="s">
        <v>1547</v>
      </c>
      <c r="AP40" s="124" t="s">
        <v>1547</v>
      </c>
      <c r="AQ40" s="124" t="s">
        <v>1547</v>
      </c>
      <c r="AR40" s="119">
        <v>10.92493</v>
      </c>
      <c r="AS40" s="119">
        <v>2.0843099999999999</v>
      </c>
      <c r="AT40" s="119">
        <v>35.488999999999997</v>
      </c>
      <c r="AU40" s="119">
        <v>17.664999999999999</v>
      </c>
      <c r="AV40" s="120">
        <v>37.973999999999997</v>
      </c>
      <c r="AW40" s="123">
        <v>9.23</v>
      </c>
    </row>
    <row r="41" spans="1:49" x14ac:dyDescent="0.25">
      <c r="A41" s="125" t="s">
        <v>828</v>
      </c>
      <c r="B41" s="118">
        <v>6</v>
      </c>
      <c r="C41" s="119">
        <v>38</v>
      </c>
      <c r="D41" s="119">
        <v>74</v>
      </c>
      <c r="E41" s="119">
        <v>35.391159999999999</v>
      </c>
      <c r="F41" s="119">
        <v>31.4</v>
      </c>
      <c r="G41" s="120">
        <v>80</v>
      </c>
      <c r="H41" s="118">
        <v>30.5</v>
      </c>
      <c r="I41" s="120">
        <v>95</v>
      </c>
      <c r="J41" s="118">
        <v>13.54</v>
      </c>
      <c r="K41" s="119">
        <v>0</v>
      </c>
      <c r="L41" s="120">
        <v>12.73</v>
      </c>
      <c r="M41" s="121" t="s">
        <v>1547</v>
      </c>
      <c r="N41" s="122" t="s">
        <v>1547</v>
      </c>
      <c r="O41" s="123">
        <v>2.6829999999999998</v>
      </c>
      <c r="P41" s="118">
        <v>168.33</v>
      </c>
      <c r="Q41" s="119">
        <v>185.85</v>
      </c>
      <c r="R41" s="119">
        <v>344.67</v>
      </c>
      <c r="S41" s="120">
        <v>193.04</v>
      </c>
      <c r="T41" s="123">
        <v>182.94800000000001</v>
      </c>
      <c r="U41" s="123">
        <v>8.25</v>
      </c>
      <c r="V41" s="118">
        <v>13.23</v>
      </c>
      <c r="W41" s="119">
        <v>20.64</v>
      </c>
      <c r="X41" s="119">
        <v>12.57</v>
      </c>
      <c r="Y41" s="124" t="s">
        <v>1547</v>
      </c>
      <c r="Z41" s="122" t="s">
        <v>1547</v>
      </c>
      <c r="AA41" s="118">
        <v>186.4</v>
      </c>
      <c r="AB41" s="120">
        <v>528.59400000000005</v>
      </c>
      <c r="AC41" s="118">
        <v>78.501000000000005</v>
      </c>
      <c r="AD41" s="119">
        <v>63.654000000000003</v>
      </c>
      <c r="AE41" s="119">
        <v>21.475999999999999</v>
      </c>
      <c r="AF41" s="120">
        <v>0</v>
      </c>
      <c r="AG41" s="118">
        <v>16.617000000000001</v>
      </c>
      <c r="AH41" s="119">
        <v>14.3</v>
      </c>
      <c r="AI41" s="119">
        <v>9.2797900000000002</v>
      </c>
      <c r="AJ41" s="119">
        <v>16.329000000000001</v>
      </c>
      <c r="AK41" s="120">
        <v>16.100000000000001</v>
      </c>
      <c r="AL41" s="118">
        <v>44.43</v>
      </c>
      <c r="AM41" s="120">
        <v>44.72</v>
      </c>
      <c r="AN41" s="118">
        <v>47.771999999999998</v>
      </c>
      <c r="AO41" s="124" t="s">
        <v>1547</v>
      </c>
      <c r="AP41" s="124" t="s">
        <v>1547</v>
      </c>
      <c r="AQ41" s="124" t="s">
        <v>1547</v>
      </c>
      <c r="AR41" s="119">
        <v>10.92493</v>
      </c>
      <c r="AS41" s="119">
        <v>2.0843099999999999</v>
      </c>
      <c r="AT41" s="119">
        <v>35.488999999999997</v>
      </c>
      <c r="AU41" s="119">
        <v>17.664999999999999</v>
      </c>
      <c r="AV41" s="120">
        <v>37.973999999999997</v>
      </c>
      <c r="AW41" s="123">
        <v>9.23</v>
      </c>
    </row>
    <row r="42" spans="1:49" x14ac:dyDescent="0.25">
      <c r="A42" s="125" t="s">
        <v>829</v>
      </c>
      <c r="B42" s="118">
        <v>6</v>
      </c>
      <c r="C42" s="119">
        <v>38</v>
      </c>
      <c r="D42" s="119">
        <v>74</v>
      </c>
      <c r="E42" s="119">
        <v>32.649450000000002</v>
      </c>
      <c r="F42" s="119">
        <v>32.5</v>
      </c>
      <c r="G42" s="120">
        <v>80</v>
      </c>
      <c r="H42" s="118">
        <v>29.4</v>
      </c>
      <c r="I42" s="120">
        <v>95</v>
      </c>
      <c r="J42" s="118">
        <v>13.54</v>
      </c>
      <c r="K42" s="119">
        <v>0</v>
      </c>
      <c r="L42" s="120">
        <v>12.77</v>
      </c>
      <c r="M42" s="121" t="s">
        <v>1547</v>
      </c>
      <c r="N42" s="122" t="s">
        <v>1547</v>
      </c>
      <c r="O42" s="123">
        <v>2.6829999999999998</v>
      </c>
      <c r="P42" s="118">
        <v>163.08000000000001</v>
      </c>
      <c r="Q42" s="119">
        <v>185.85</v>
      </c>
      <c r="R42" s="119">
        <v>344.67</v>
      </c>
      <c r="S42" s="120">
        <v>195.52</v>
      </c>
      <c r="T42" s="123">
        <v>176.916</v>
      </c>
      <c r="U42" s="123">
        <v>8.41</v>
      </c>
      <c r="V42" s="118">
        <v>12.66</v>
      </c>
      <c r="W42" s="119">
        <v>20.48</v>
      </c>
      <c r="X42" s="119">
        <v>12.96</v>
      </c>
      <c r="Y42" s="124" t="s">
        <v>1547</v>
      </c>
      <c r="Z42" s="122" t="s">
        <v>1547</v>
      </c>
      <c r="AA42" s="118">
        <v>193.3</v>
      </c>
      <c r="AB42" s="120">
        <v>535.803</v>
      </c>
      <c r="AC42" s="118">
        <v>79.673000000000002</v>
      </c>
      <c r="AD42" s="119">
        <v>63.177</v>
      </c>
      <c r="AE42" s="119">
        <v>20.905000000000001</v>
      </c>
      <c r="AF42" s="120">
        <v>1.2</v>
      </c>
      <c r="AG42" s="118">
        <v>16.617000000000001</v>
      </c>
      <c r="AH42" s="119">
        <v>13.4</v>
      </c>
      <c r="AI42" s="119">
        <v>10.05874</v>
      </c>
      <c r="AJ42" s="119">
        <v>16.329000000000001</v>
      </c>
      <c r="AK42" s="120">
        <v>16.100000000000001</v>
      </c>
      <c r="AL42" s="118">
        <v>44.35</v>
      </c>
      <c r="AM42" s="120">
        <v>44.64</v>
      </c>
      <c r="AN42" s="118">
        <v>47.771999999999998</v>
      </c>
      <c r="AO42" s="124" t="s">
        <v>1547</v>
      </c>
      <c r="AP42" s="124" t="s">
        <v>1547</v>
      </c>
      <c r="AQ42" s="124" t="s">
        <v>1547</v>
      </c>
      <c r="AR42" s="119">
        <v>10.92493</v>
      </c>
      <c r="AS42" s="119">
        <v>2.0843099999999999</v>
      </c>
      <c r="AT42" s="119">
        <v>35.488999999999997</v>
      </c>
      <c r="AU42" s="119">
        <v>17.664999999999999</v>
      </c>
      <c r="AV42" s="120">
        <v>37.765999999999998</v>
      </c>
      <c r="AW42" s="123">
        <v>9.3290000000000006</v>
      </c>
    </row>
    <row r="43" spans="1:49" x14ac:dyDescent="0.25">
      <c r="A43" s="125" t="s">
        <v>830</v>
      </c>
      <c r="B43" s="118">
        <v>6</v>
      </c>
      <c r="C43" s="119">
        <v>38</v>
      </c>
      <c r="D43" s="119">
        <v>74</v>
      </c>
      <c r="E43" s="119">
        <v>32.649450000000002</v>
      </c>
      <c r="F43" s="119">
        <v>32.5</v>
      </c>
      <c r="G43" s="120">
        <v>80</v>
      </c>
      <c r="H43" s="118">
        <v>29.4</v>
      </c>
      <c r="I43" s="120">
        <v>95</v>
      </c>
      <c r="J43" s="118">
        <v>13.54</v>
      </c>
      <c r="K43" s="119">
        <v>0</v>
      </c>
      <c r="L43" s="120">
        <v>12.77</v>
      </c>
      <c r="M43" s="121" t="s">
        <v>1547</v>
      </c>
      <c r="N43" s="122" t="s">
        <v>1547</v>
      </c>
      <c r="O43" s="123">
        <v>2.6829999999999998</v>
      </c>
      <c r="P43" s="118">
        <v>163.08000000000001</v>
      </c>
      <c r="Q43" s="119">
        <v>185.85</v>
      </c>
      <c r="R43" s="119">
        <v>344.67</v>
      </c>
      <c r="S43" s="120">
        <v>195.52</v>
      </c>
      <c r="T43" s="123">
        <v>176.916</v>
      </c>
      <c r="U43" s="123">
        <v>8.41</v>
      </c>
      <c r="V43" s="118">
        <v>12.66</v>
      </c>
      <c r="W43" s="119">
        <v>20.48</v>
      </c>
      <c r="X43" s="119">
        <v>12.96</v>
      </c>
      <c r="Y43" s="124" t="s">
        <v>1547</v>
      </c>
      <c r="Z43" s="122" t="s">
        <v>1547</v>
      </c>
      <c r="AA43" s="118">
        <v>193.3</v>
      </c>
      <c r="AB43" s="120">
        <v>535.803</v>
      </c>
      <c r="AC43" s="118">
        <v>79.673000000000002</v>
      </c>
      <c r="AD43" s="119">
        <v>63.177</v>
      </c>
      <c r="AE43" s="119">
        <v>20.905000000000001</v>
      </c>
      <c r="AF43" s="120">
        <v>1.2</v>
      </c>
      <c r="AG43" s="118">
        <v>16.617000000000001</v>
      </c>
      <c r="AH43" s="119">
        <v>13.4</v>
      </c>
      <c r="AI43" s="119">
        <v>10.05874</v>
      </c>
      <c r="AJ43" s="119">
        <v>16.329000000000001</v>
      </c>
      <c r="AK43" s="120">
        <v>16.100000000000001</v>
      </c>
      <c r="AL43" s="118">
        <v>44.35</v>
      </c>
      <c r="AM43" s="120">
        <v>44.64</v>
      </c>
      <c r="AN43" s="118">
        <v>47.771999999999998</v>
      </c>
      <c r="AO43" s="124" t="s">
        <v>1547</v>
      </c>
      <c r="AP43" s="124" t="s">
        <v>1547</v>
      </c>
      <c r="AQ43" s="124" t="s">
        <v>1547</v>
      </c>
      <c r="AR43" s="119">
        <v>10.92493</v>
      </c>
      <c r="AS43" s="119">
        <v>2.0843099999999999</v>
      </c>
      <c r="AT43" s="119">
        <v>35.488999999999997</v>
      </c>
      <c r="AU43" s="119">
        <v>17.664999999999999</v>
      </c>
      <c r="AV43" s="120">
        <v>37.765999999999998</v>
      </c>
      <c r="AW43" s="123">
        <v>9.3290000000000006</v>
      </c>
    </row>
    <row r="44" spans="1:49" x14ac:dyDescent="0.25">
      <c r="A44" s="125" t="s">
        <v>831</v>
      </c>
      <c r="B44" s="118">
        <v>6</v>
      </c>
      <c r="C44" s="119">
        <v>38</v>
      </c>
      <c r="D44" s="119">
        <v>74</v>
      </c>
      <c r="E44" s="119">
        <v>42.412880000000001</v>
      </c>
      <c r="F44" s="119">
        <v>30.7</v>
      </c>
      <c r="G44" s="120">
        <v>80</v>
      </c>
      <c r="H44" s="118">
        <v>29.4</v>
      </c>
      <c r="I44" s="120">
        <v>95</v>
      </c>
      <c r="J44" s="118">
        <v>13.53</v>
      </c>
      <c r="K44" s="119">
        <v>0</v>
      </c>
      <c r="L44" s="120">
        <v>12.57</v>
      </c>
      <c r="M44" s="121" t="s">
        <v>1547</v>
      </c>
      <c r="N44" s="122" t="s">
        <v>1547</v>
      </c>
      <c r="O44" s="123">
        <v>2.6829999999999998</v>
      </c>
      <c r="P44" s="118">
        <v>155.38999999999999</v>
      </c>
      <c r="Q44" s="119">
        <v>185.85</v>
      </c>
      <c r="R44" s="119">
        <v>344.67</v>
      </c>
      <c r="S44" s="120">
        <v>213.29</v>
      </c>
      <c r="T44" s="123">
        <v>167.76499999999999</v>
      </c>
      <c r="U44" s="123">
        <v>8.4600000000000009</v>
      </c>
      <c r="V44" s="118">
        <v>13.82</v>
      </c>
      <c r="W44" s="119">
        <v>21.84</v>
      </c>
      <c r="X44" s="119">
        <v>13.62</v>
      </c>
      <c r="Y44" s="124" t="s">
        <v>1547</v>
      </c>
      <c r="Z44" s="122" t="s">
        <v>1547</v>
      </c>
      <c r="AA44" s="118">
        <v>184.33</v>
      </c>
      <c r="AB44" s="120">
        <v>526.83100000000002</v>
      </c>
      <c r="AC44" s="118">
        <v>78.501000000000005</v>
      </c>
      <c r="AD44" s="119">
        <v>63.796999999999997</v>
      </c>
      <c r="AE44" s="119">
        <v>17.513000000000002</v>
      </c>
      <c r="AF44" s="120">
        <v>0</v>
      </c>
      <c r="AG44" s="118">
        <v>16.617000000000001</v>
      </c>
      <c r="AH44" s="119">
        <v>14.1</v>
      </c>
      <c r="AI44" s="119">
        <v>8.4973299999999998</v>
      </c>
      <c r="AJ44" s="119">
        <v>16.329000000000001</v>
      </c>
      <c r="AK44" s="120">
        <v>16.100000000000001</v>
      </c>
      <c r="AL44" s="118">
        <v>45.71</v>
      </c>
      <c r="AM44" s="120">
        <v>46</v>
      </c>
      <c r="AN44" s="118">
        <v>47.115000000000002</v>
      </c>
      <c r="AO44" s="124" t="s">
        <v>1547</v>
      </c>
      <c r="AP44" s="124" t="s">
        <v>1547</v>
      </c>
      <c r="AQ44" s="124" t="s">
        <v>1547</v>
      </c>
      <c r="AR44" s="119">
        <v>10.92493</v>
      </c>
      <c r="AS44" s="119">
        <v>2.0843099999999999</v>
      </c>
      <c r="AT44" s="119">
        <v>35.488999999999997</v>
      </c>
      <c r="AU44" s="119">
        <v>17.664999999999999</v>
      </c>
      <c r="AV44" s="120">
        <v>37.707999999999998</v>
      </c>
      <c r="AW44" s="123">
        <v>9.3209999999999997</v>
      </c>
    </row>
    <row r="45" spans="1:49" x14ac:dyDescent="0.25">
      <c r="A45" s="125" t="s">
        <v>832</v>
      </c>
      <c r="B45" s="118">
        <v>6</v>
      </c>
      <c r="C45" s="119">
        <v>38</v>
      </c>
      <c r="D45" s="119">
        <v>74</v>
      </c>
      <c r="E45" s="119">
        <v>42.412880000000001</v>
      </c>
      <c r="F45" s="119">
        <v>30.7</v>
      </c>
      <c r="G45" s="120">
        <v>80</v>
      </c>
      <c r="H45" s="118">
        <v>29.4</v>
      </c>
      <c r="I45" s="120">
        <v>95</v>
      </c>
      <c r="J45" s="118">
        <v>13.53</v>
      </c>
      <c r="K45" s="119">
        <v>0</v>
      </c>
      <c r="L45" s="120">
        <v>12.57</v>
      </c>
      <c r="M45" s="121" t="s">
        <v>1547</v>
      </c>
      <c r="N45" s="122" t="s">
        <v>1547</v>
      </c>
      <c r="O45" s="123">
        <v>2.6829999999999998</v>
      </c>
      <c r="P45" s="118">
        <v>155.38999999999999</v>
      </c>
      <c r="Q45" s="119">
        <v>185.85</v>
      </c>
      <c r="R45" s="119">
        <v>344.67</v>
      </c>
      <c r="S45" s="120">
        <v>213.29</v>
      </c>
      <c r="T45" s="123">
        <v>167.76499999999999</v>
      </c>
      <c r="U45" s="123">
        <v>8.4600000000000009</v>
      </c>
      <c r="V45" s="118">
        <v>13.82</v>
      </c>
      <c r="W45" s="119">
        <v>21.84</v>
      </c>
      <c r="X45" s="119">
        <v>13.62</v>
      </c>
      <c r="Y45" s="124" t="s">
        <v>1547</v>
      </c>
      <c r="Z45" s="122" t="s">
        <v>1547</v>
      </c>
      <c r="AA45" s="118">
        <v>184.33</v>
      </c>
      <c r="AB45" s="120">
        <v>526.83100000000002</v>
      </c>
      <c r="AC45" s="118">
        <v>78.501000000000005</v>
      </c>
      <c r="AD45" s="119">
        <v>63.796999999999997</v>
      </c>
      <c r="AE45" s="119">
        <v>17.513000000000002</v>
      </c>
      <c r="AF45" s="120">
        <v>0</v>
      </c>
      <c r="AG45" s="118">
        <v>16.617000000000001</v>
      </c>
      <c r="AH45" s="119">
        <v>14.1</v>
      </c>
      <c r="AI45" s="119">
        <v>8.4973299999999998</v>
      </c>
      <c r="AJ45" s="119">
        <v>16.329000000000001</v>
      </c>
      <c r="AK45" s="120">
        <v>16.100000000000001</v>
      </c>
      <c r="AL45" s="118">
        <v>45.71</v>
      </c>
      <c r="AM45" s="120">
        <v>46</v>
      </c>
      <c r="AN45" s="118">
        <v>47.115000000000002</v>
      </c>
      <c r="AO45" s="124" t="s">
        <v>1547</v>
      </c>
      <c r="AP45" s="124" t="s">
        <v>1547</v>
      </c>
      <c r="AQ45" s="124" t="s">
        <v>1547</v>
      </c>
      <c r="AR45" s="119">
        <v>10.92493</v>
      </c>
      <c r="AS45" s="119">
        <v>2.0843099999999999</v>
      </c>
      <c r="AT45" s="119">
        <v>35.488999999999997</v>
      </c>
      <c r="AU45" s="119">
        <v>17.664999999999999</v>
      </c>
      <c r="AV45" s="120">
        <v>37.707999999999998</v>
      </c>
      <c r="AW45" s="123">
        <v>9.3209999999999997</v>
      </c>
    </row>
    <row r="46" spans="1:49" x14ac:dyDescent="0.25">
      <c r="A46" s="125" t="s">
        <v>833</v>
      </c>
      <c r="B46" s="118">
        <v>6</v>
      </c>
      <c r="C46" s="119">
        <v>38</v>
      </c>
      <c r="D46" s="119">
        <v>74</v>
      </c>
      <c r="E46" s="119">
        <v>44.669559999999997</v>
      </c>
      <c r="F46" s="119">
        <v>33.799999999999997</v>
      </c>
      <c r="G46" s="120">
        <v>80</v>
      </c>
      <c r="H46" s="118">
        <v>29.4</v>
      </c>
      <c r="I46" s="120">
        <v>98</v>
      </c>
      <c r="J46" s="118">
        <v>13.62</v>
      </c>
      <c r="K46" s="119">
        <v>0</v>
      </c>
      <c r="L46" s="120">
        <v>15.1</v>
      </c>
      <c r="M46" s="121" t="s">
        <v>1547</v>
      </c>
      <c r="N46" s="122" t="s">
        <v>1547</v>
      </c>
      <c r="O46" s="123">
        <v>2.6829999999999998</v>
      </c>
      <c r="P46" s="118">
        <v>141.88</v>
      </c>
      <c r="Q46" s="119">
        <v>187.07</v>
      </c>
      <c r="R46" s="119">
        <v>344.67</v>
      </c>
      <c r="S46" s="120">
        <v>214.43</v>
      </c>
      <c r="T46" s="123">
        <v>178.691</v>
      </c>
      <c r="U46" s="123">
        <v>8.33</v>
      </c>
      <c r="V46" s="118">
        <v>13.82</v>
      </c>
      <c r="W46" s="119">
        <v>20.58</v>
      </c>
      <c r="X46" s="119">
        <v>14.28</v>
      </c>
      <c r="Y46" s="124" t="s">
        <v>1547</v>
      </c>
      <c r="Z46" s="122" t="s">
        <v>1547</v>
      </c>
      <c r="AA46" s="118">
        <v>177.41</v>
      </c>
      <c r="AB46" s="120">
        <v>519.90700000000004</v>
      </c>
      <c r="AC46" s="118">
        <v>77.341999999999999</v>
      </c>
      <c r="AD46" s="119">
        <v>63.558</v>
      </c>
      <c r="AE46" s="119">
        <v>17.79</v>
      </c>
      <c r="AF46" s="120">
        <v>1</v>
      </c>
      <c r="AG46" s="118">
        <v>16.617000000000001</v>
      </c>
      <c r="AH46" s="119">
        <v>29.7</v>
      </c>
      <c r="AI46" s="119">
        <v>9.3436199999999996</v>
      </c>
      <c r="AJ46" s="119">
        <v>16.329000000000001</v>
      </c>
      <c r="AK46" s="120">
        <v>16</v>
      </c>
      <c r="AL46" s="118">
        <v>46.3</v>
      </c>
      <c r="AM46" s="120">
        <v>46.59</v>
      </c>
      <c r="AN46" s="118">
        <v>47.115000000000002</v>
      </c>
      <c r="AO46" s="124" t="s">
        <v>1547</v>
      </c>
      <c r="AP46" s="124" t="s">
        <v>1547</v>
      </c>
      <c r="AQ46" s="124" t="s">
        <v>1547</v>
      </c>
      <c r="AR46" s="119">
        <v>10.92493</v>
      </c>
      <c r="AS46" s="119">
        <v>2.0843099999999999</v>
      </c>
      <c r="AT46" s="119">
        <v>35.488999999999997</v>
      </c>
      <c r="AU46" s="119">
        <v>17.664999999999999</v>
      </c>
      <c r="AV46" s="120">
        <v>37.472000000000001</v>
      </c>
      <c r="AW46" s="123">
        <v>9.36</v>
      </c>
    </row>
    <row r="47" spans="1:49" x14ac:dyDescent="0.25">
      <c r="A47" s="125" t="s">
        <v>834</v>
      </c>
      <c r="B47" s="118">
        <v>6</v>
      </c>
      <c r="C47" s="119">
        <v>38</v>
      </c>
      <c r="D47" s="119">
        <v>74</v>
      </c>
      <c r="E47" s="119">
        <v>44.669559999999997</v>
      </c>
      <c r="F47" s="119">
        <v>33.799999999999997</v>
      </c>
      <c r="G47" s="120">
        <v>80</v>
      </c>
      <c r="H47" s="118">
        <v>29.4</v>
      </c>
      <c r="I47" s="120">
        <v>98</v>
      </c>
      <c r="J47" s="118">
        <v>13.62</v>
      </c>
      <c r="K47" s="119">
        <v>0</v>
      </c>
      <c r="L47" s="120">
        <v>15.1</v>
      </c>
      <c r="M47" s="121" t="s">
        <v>1547</v>
      </c>
      <c r="N47" s="122" t="s">
        <v>1547</v>
      </c>
      <c r="O47" s="123">
        <v>2.6829999999999998</v>
      </c>
      <c r="P47" s="118">
        <v>141.88</v>
      </c>
      <c r="Q47" s="119">
        <v>187.07</v>
      </c>
      <c r="R47" s="119">
        <v>344.67</v>
      </c>
      <c r="S47" s="120">
        <v>214.43</v>
      </c>
      <c r="T47" s="123">
        <v>178.691</v>
      </c>
      <c r="U47" s="123">
        <v>8.33</v>
      </c>
      <c r="V47" s="118">
        <v>13.82</v>
      </c>
      <c r="W47" s="119">
        <v>20.58</v>
      </c>
      <c r="X47" s="119">
        <v>14.28</v>
      </c>
      <c r="Y47" s="124" t="s">
        <v>1547</v>
      </c>
      <c r="Z47" s="122" t="s">
        <v>1547</v>
      </c>
      <c r="AA47" s="118">
        <v>177.41</v>
      </c>
      <c r="AB47" s="120">
        <v>519.90700000000004</v>
      </c>
      <c r="AC47" s="118">
        <v>77.341999999999999</v>
      </c>
      <c r="AD47" s="119">
        <v>63.558</v>
      </c>
      <c r="AE47" s="119">
        <v>17.79</v>
      </c>
      <c r="AF47" s="120">
        <v>1</v>
      </c>
      <c r="AG47" s="118">
        <v>16.617000000000001</v>
      </c>
      <c r="AH47" s="119">
        <v>29.7</v>
      </c>
      <c r="AI47" s="119">
        <v>9.3436199999999996</v>
      </c>
      <c r="AJ47" s="119">
        <v>16.329000000000001</v>
      </c>
      <c r="AK47" s="120">
        <v>16</v>
      </c>
      <c r="AL47" s="118">
        <v>46.3</v>
      </c>
      <c r="AM47" s="120">
        <v>46.59</v>
      </c>
      <c r="AN47" s="118">
        <v>47.115000000000002</v>
      </c>
      <c r="AO47" s="124" t="s">
        <v>1547</v>
      </c>
      <c r="AP47" s="124" t="s">
        <v>1547</v>
      </c>
      <c r="AQ47" s="124" t="s">
        <v>1547</v>
      </c>
      <c r="AR47" s="119">
        <v>10.92493</v>
      </c>
      <c r="AS47" s="119">
        <v>2.0843099999999999</v>
      </c>
      <c r="AT47" s="119">
        <v>35.488999999999997</v>
      </c>
      <c r="AU47" s="119">
        <v>17.664999999999999</v>
      </c>
      <c r="AV47" s="120">
        <v>37.472000000000001</v>
      </c>
      <c r="AW47" s="123">
        <v>9.36</v>
      </c>
    </row>
    <row r="48" spans="1:49" x14ac:dyDescent="0.25">
      <c r="A48" s="125" t="s">
        <v>835</v>
      </c>
      <c r="B48" s="118">
        <v>6</v>
      </c>
      <c r="C48" s="119">
        <v>38</v>
      </c>
      <c r="D48" s="119">
        <v>74</v>
      </c>
      <c r="E48" s="119">
        <v>41.143009999999997</v>
      </c>
      <c r="F48" s="119">
        <v>38.299999999999997</v>
      </c>
      <c r="G48" s="120">
        <v>80</v>
      </c>
      <c r="H48" s="118">
        <v>29.4</v>
      </c>
      <c r="I48" s="120">
        <v>95</v>
      </c>
      <c r="J48" s="118">
        <v>13.52</v>
      </c>
      <c r="K48" s="119">
        <v>0</v>
      </c>
      <c r="L48" s="120">
        <v>19.100000000000001</v>
      </c>
      <c r="M48" s="118">
        <v>1.07</v>
      </c>
      <c r="N48" s="120">
        <v>206.95</v>
      </c>
      <c r="O48" s="123">
        <v>2.6829999999999998</v>
      </c>
      <c r="P48" s="118">
        <v>97.94</v>
      </c>
      <c r="Q48" s="119">
        <v>189.51</v>
      </c>
      <c r="R48" s="119">
        <v>342.78</v>
      </c>
      <c r="S48" s="120">
        <v>214.8</v>
      </c>
      <c r="T48" s="123">
        <v>170.69499999999999</v>
      </c>
      <c r="U48" s="123">
        <v>8.6</v>
      </c>
      <c r="V48" s="118">
        <v>10.99</v>
      </c>
      <c r="W48" s="119">
        <v>21.12</v>
      </c>
      <c r="X48" s="119">
        <v>18.440000000000001</v>
      </c>
      <c r="Y48" s="124" t="s">
        <v>1547</v>
      </c>
      <c r="Z48" s="122" t="s">
        <v>1547</v>
      </c>
      <c r="AA48" s="118">
        <v>173.67</v>
      </c>
      <c r="AB48" s="120">
        <v>516.17100000000005</v>
      </c>
      <c r="AC48" s="118">
        <v>78.501000000000005</v>
      </c>
      <c r="AD48" s="119">
        <v>63.844000000000001</v>
      </c>
      <c r="AE48" s="119">
        <v>20.984999999999999</v>
      </c>
      <c r="AF48" s="120">
        <v>0.1</v>
      </c>
      <c r="AG48" s="118">
        <v>16.617000000000001</v>
      </c>
      <c r="AH48" s="119">
        <v>25.2</v>
      </c>
      <c r="AI48" s="119">
        <v>9.28965</v>
      </c>
      <c r="AJ48" s="119">
        <v>16.329000000000001</v>
      </c>
      <c r="AK48" s="120">
        <v>16</v>
      </c>
      <c r="AL48" s="118">
        <v>47.12</v>
      </c>
      <c r="AM48" s="120">
        <v>47.4</v>
      </c>
      <c r="AN48" s="118">
        <v>47.115000000000002</v>
      </c>
      <c r="AO48" s="124" t="s">
        <v>1547</v>
      </c>
      <c r="AP48" s="124" t="s">
        <v>1547</v>
      </c>
      <c r="AQ48" s="124" t="s">
        <v>1547</v>
      </c>
      <c r="AR48" s="119">
        <v>10.92493</v>
      </c>
      <c r="AS48" s="119">
        <v>2.0843099999999999</v>
      </c>
      <c r="AT48" s="119">
        <v>35.488999999999997</v>
      </c>
      <c r="AU48" s="119">
        <v>17.664999999999999</v>
      </c>
      <c r="AV48" s="120">
        <v>37.406999999999996</v>
      </c>
      <c r="AW48" s="123">
        <v>9.31</v>
      </c>
    </row>
    <row r="49" spans="1:49" x14ac:dyDescent="0.25">
      <c r="A49" s="125" t="s">
        <v>836</v>
      </c>
      <c r="B49" s="118">
        <v>6</v>
      </c>
      <c r="C49" s="119">
        <v>38</v>
      </c>
      <c r="D49" s="119">
        <v>74</v>
      </c>
      <c r="E49" s="119">
        <v>41.143009999999997</v>
      </c>
      <c r="F49" s="119">
        <v>38.299999999999997</v>
      </c>
      <c r="G49" s="120">
        <v>80</v>
      </c>
      <c r="H49" s="118">
        <v>29.4</v>
      </c>
      <c r="I49" s="120">
        <v>95</v>
      </c>
      <c r="J49" s="118">
        <v>13.52</v>
      </c>
      <c r="K49" s="119">
        <v>0</v>
      </c>
      <c r="L49" s="120">
        <v>19.100000000000001</v>
      </c>
      <c r="M49" s="118">
        <v>1.07</v>
      </c>
      <c r="N49" s="120">
        <v>206.95</v>
      </c>
      <c r="O49" s="123">
        <v>2.6829999999999998</v>
      </c>
      <c r="P49" s="118">
        <v>97.94</v>
      </c>
      <c r="Q49" s="119">
        <v>189.51</v>
      </c>
      <c r="R49" s="119">
        <v>342.78</v>
      </c>
      <c r="S49" s="120">
        <v>214.8</v>
      </c>
      <c r="T49" s="123">
        <v>170.69499999999999</v>
      </c>
      <c r="U49" s="123">
        <v>8.6</v>
      </c>
      <c r="V49" s="118">
        <v>10.99</v>
      </c>
      <c r="W49" s="119">
        <v>21.12</v>
      </c>
      <c r="X49" s="119">
        <v>18.440000000000001</v>
      </c>
      <c r="Y49" s="124" t="s">
        <v>1547</v>
      </c>
      <c r="Z49" s="122" t="s">
        <v>1547</v>
      </c>
      <c r="AA49" s="118">
        <v>173.67</v>
      </c>
      <c r="AB49" s="120">
        <v>516.17100000000005</v>
      </c>
      <c r="AC49" s="118">
        <v>78.501000000000005</v>
      </c>
      <c r="AD49" s="119">
        <v>63.844000000000001</v>
      </c>
      <c r="AE49" s="119">
        <v>20.984999999999999</v>
      </c>
      <c r="AF49" s="120">
        <v>0.1</v>
      </c>
      <c r="AG49" s="118">
        <v>16.617000000000001</v>
      </c>
      <c r="AH49" s="119">
        <v>25.2</v>
      </c>
      <c r="AI49" s="119">
        <v>9.28965</v>
      </c>
      <c r="AJ49" s="119">
        <v>16.329000000000001</v>
      </c>
      <c r="AK49" s="120">
        <v>16</v>
      </c>
      <c r="AL49" s="118">
        <v>47.12</v>
      </c>
      <c r="AM49" s="120">
        <v>47.4</v>
      </c>
      <c r="AN49" s="118">
        <v>47.115000000000002</v>
      </c>
      <c r="AO49" s="124" t="s">
        <v>1547</v>
      </c>
      <c r="AP49" s="124" t="s">
        <v>1547</v>
      </c>
      <c r="AQ49" s="124" t="s">
        <v>1547</v>
      </c>
      <c r="AR49" s="119">
        <v>10.92493</v>
      </c>
      <c r="AS49" s="119">
        <v>2.0843099999999999</v>
      </c>
      <c r="AT49" s="119">
        <v>35.488999999999997</v>
      </c>
      <c r="AU49" s="119">
        <v>17.664999999999999</v>
      </c>
      <c r="AV49" s="120">
        <v>37.406999999999996</v>
      </c>
      <c r="AW49" s="123">
        <v>9.31</v>
      </c>
    </row>
    <row r="50" spans="1:49" x14ac:dyDescent="0.25">
      <c r="A50" s="125" t="s">
        <v>837</v>
      </c>
      <c r="B50" s="118">
        <v>6</v>
      </c>
      <c r="C50" s="119">
        <v>38</v>
      </c>
      <c r="D50" s="119">
        <v>74</v>
      </c>
      <c r="E50" s="119">
        <v>45.426200000000001</v>
      </c>
      <c r="F50" s="119">
        <v>33.799999999999997</v>
      </c>
      <c r="G50" s="120">
        <v>80</v>
      </c>
      <c r="H50" s="118">
        <v>29.4</v>
      </c>
      <c r="I50" s="120">
        <v>95</v>
      </c>
      <c r="J50" s="118">
        <v>13.66</v>
      </c>
      <c r="K50" s="119">
        <v>0</v>
      </c>
      <c r="L50" s="120">
        <v>20.37</v>
      </c>
      <c r="M50" s="121" t="s">
        <v>1547</v>
      </c>
      <c r="N50" s="122" t="s">
        <v>1547</v>
      </c>
      <c r="O50" s="123">
        <v>2.6829999999999998</v>
      </c>
      <c r="P50" s="118">
        <v>80.86</v>
      </c>
      <c r="Q50" s="119">
        <v>189.51</v>
      </c>
      <c r="R50" s="119">
        <v>342.78</v>
      </c>
      <c r="S50" s="120">
        <v>213.67</v>
      </c>
      <c r="T50" s="123">
        <v>173.60499999999999</v>
      </c>
      <c r="U50" s="123">
        <v>8.8800000000000008</v>
      </c>
      <c r="V50" s="118">
        <v>9.93</v>
      </c>
      <c r="W50" s="119">
        <v>23.1</v>
      </c>
      <c r="X50" s="119">
        <v>17.61</v>
      </c>
      <c r="Y50" s="124" t="s">
        <v>1547</v>
      </c>
      <c r="Z50" s="122" t="s">
        <v>1547</v>
      </c>
      <c r="AA50" s="118">
        <v>175.33</v>
      </c>
      <c r="AB50" s="120">
        <v>517.83100000000002</v>
      </c>
      <c r="AC50" s="118">
        <v>77.341999999999999</v>
      </c>
      <c r="AD50" s="119">
        <v>63.91</v>
      </c>
      <c r="AE50" s="119">
        <v>19.472000000000001</v>
      </c>
      <c r="AF50" s="120">
        <v>0</v>
      </c>
      <c r="AG50" s="118">
        <v>16.617000000000001</v>
      </c>
      <c r="AH50" s="119">
        <v>24.9</v>
      </c>
      <c r="AI50" s="119">
        <v>9.1804900000000007</v>
      </c>
      <c r="AJ50" s="119">
        <v>16.329000000000001</v>
      </c>
      <c r="AK50" s="120">
        <v>16.100000000000001</v>
      </c>
      <c r="AL50" s="118">
        <v>48.86</v>
      </c>
      <c r="AM50" s="120">
        <v>49.15</v>
      </c>
      <c r="AN50" s="118">
        <v>46.454000000000001</v>
      </c>
      <c r="AO50" s="124" t="s">
        <v>1547</v>
      </c>
      <c r="AP50" s="124" t="s">
        <v>1547</v>
      </c>
      <c r="AQ50" s="124" t="s">
        <v>1547</v>
      </c>
      <c r="AR50" s="119">
        <v>10.92493</v>
      </c>
      <c r="AS50" s="119">
        <v>2.0843099999999999</v>
      </c>
      <c r="AT50" s="119">
        <v>35.488999999999997</v>
      </c>
      <c r="AU50" s="119">
        <v>17.664999999999999</v>
      </c>
      <c r="AV50" s="120">
        <v>37.406999999999996</v>
      </c>
      <c r="AW50" s="123">
        <v>9.2780000000000005</v>
      </c>
    </row>
    <row r="51" spans="1:49" x14ac:dyDescent="0.25">
      <c r="A51" s="125" t="s">
        <v>838</v>
      </c>
      <c r="B51" s="118">
        <v>6</v>
      </c>
      <c r="C51" s="119">
        <v>38</v>
      </c>
      <c r="D51" s="119">
        <v>74</v>
      </c>
      <c r="E51" s="119">
        <v>45.426200000000001</v>
      </c>
      <c r="F51" s="119">
        <v>33.799999999999997</v>
      </c>
      <c r="G51" s="120">
        <v>80</v>
      </c>
      <c r="H51" s="118">
        <v>29.4</v>
      </c>
      <c r="I51" s="120">
        <v>95</v>
      </c>
      <c r="J51" s="118">
        <v>13.66</v>
      </c>
      <c r="K51" s="119">
        <v>0</v>
      </c>
      <c r="L51" s="120">
        <v>20.37</v>
      </c>
      <c r="M51" s="121" t="s">
        <v>1547</v>
      </c>
      <c r="N51" s="122" t="s">
        <v>1547</v>
      </c>
      <c r="O51" s="123">
        <v>2.6829999999999998</v>
      </c>
      <c r="P51" s="118">
        <v>80.86</v>
      </c>
      <c r="Q51" s="119">
        <v>189.51</v>
      </c>
      <c r="R51" s="119">
        <v>342.78</v>
      </c>
      <c r="S51" s="120">
        <v>213.67</v>
      </c>
      <c r="T51" s="123">
        <v>173.60499999999999</v>
      </c>
      <c r="U51" s="123">
        <v>8.8800000000000008</v>
      </c>
      <c r="V51" s="118">
        <v>9.93</v>
      </c>
      <c r="W51" s="119">
        <v>23.1</v>
      </c>
      <c r="X51" s="119">
        <v>17.61</v>
      </c>
      <c r="Y51" s="124" t="s">
        <v>1547</v>
      </c>
      <c r="Z51" s="122" t="s">
        <v>1547</v>
      </c>
      <c r="AA51" s="118">
        <v>175.33</v>
      </c>
      <c r="AB51" s="120">
        <v>517.83100000000002</v>
      </c>
      <c r="AC51" s="118">
        <v>77.341999999999999</v>
      </c>
      <c r="AD51" s="119">
        <v>63.91</v>
      </c>
      <c r="AE51" s="119">
        <v>19.472000000000001</v>
      </c>
      <c r="AF51" s="120">
        <v>0</v>
      </c>
      <c r="AG51" s="118">
        <v>16.617000000000001</v>
      </c>
      <c r="AH51" s="119">
        <v>24.9</v>
      </c>
      <c r="AI51" s="119">
        <v>9.1804900000000007</v>
      </c>
      <c r="AJ51" s="119">
        <v>16.329000000000001</v>
      </c>
      <c r="AK51" s="120">
        <v>16.100000000000001</v>
      </c>
      <c r="AL51" s="118">
        <v>48.86</v>
      </c>
      <c r="AM51" s="120">
        <v>49.15</v>
      </c>
      <c r="AN51" s="118">
        <v>46.454000000000001</v>
      </c>
      <c r="AO51" s="124" t="s">
        <v>1547</v>
      </c>
      <c r="AP51" s="124" t="s">
        <v>1547</v>
      </c>
      <c r="AQ51" s="124" t="s">
        <v>1547</v>
      </c>
      <c r="AR51" s="119">
        <v>10.92493</v>
      </c>
      <c r="AS51" s="119">
        <v>2.0843099999999999</v>
      </c>
      <c r="AT51" s="119">
        <v>35.488999999999997</v>
      </c>
      <c r="AU51" s="119">
        <v>17.664999999999999</v>
      </c>
      <c r="AV51" s="120">
        <v>37.406999999999996</v>
      </c>
      <c r="AW51" s="123">
        <v>9.2780000000000005</v>
      </c>
    </row>
    <row r="52" spans="1:49" x14ac:dyDescent="0.25">
      <c r="A52" s="125" t="s">
        <v>839</v>
      </c>
      <c r="B52" s="118">
        <v>6</v>
      </c>
      <c r="C52" s="119">
        <v>38</v>
      </c>
      <c r="D52" s="119">
        <v>74</v>
      </c>
      <c r="E52" s="119">
        <v>56.01784</v>
      </c>
      <c r="F52" s="119">
        <v>25.4</v>
      </c>
      <c r="G52" s="120">
        <v>80</v>
      </c>
      <c r="H52" s="118">
        <v>29.4</v>
      </c>
      <c r="I52" s="120">
        <v>98</v>
      </c>
      <c r="J52" s="118">
        <v>13.63</v>
      </c>
      <c r="K52" s="119">
        <v>0</v>
      </c>
      <c r="L52" s="120">
        <v>20.190000000000001</v>
      </c>
      <c r="M52" s="121" t="s">
        <v>1547</v>
      </c>
      <c r="N52" s="122" t="s">
        <v>1547</v>
      </c>
      <c r="O52" s="123">
        <v>2.6829999999999998</v>
      </c>
      <c r="P52" s="118">
        <v>75.88</v>
      </c>
      <c r="Q52" s="119">
        <v>189.51</v>
      </c>
      <c r="R52" s="119">
        <v>340.91</v>
      </c>
      <c r="S52" s="120">
        <v>201.41</v>
      </c>
      <c r="T52" s="123">
        <v>172.16900000000001</v>
      </c>
      <c r="U52" s="123">
        <v>9.09</v>
      </c>
      <c r="V52" s="118">
        <v>9.93</v>
      </c>
      <c r="W52" s="119">
        <v>21.82</v>
      </c>
      <c r="X52" s="119">
        <v>16.66</v>
      </c>
      <c r="Y52" s="124" t="s">
        <v>1547</v>
      </c>
      <c r="Z52" s="122" t="s">
        <v>1547</v>
      </c>
      <c r="AA52" s="118">
        <v>172.93</v>
      </c>
      <c r="AB52" s="120">
        <v>515.43299999999999</v>
      </c>
      <c r="AC52" s="118">
        <v>77.341999999999999</v>
      </c>
      <c r="AD52" s="119">
        <v>64.076999999999998</v>
      </c>
      <c r="AE52" s="119">
        <v>17.045000000000002</v>
      </c>
      <c r="AF52" s="120">
        <v>0</v>
      </c>
      <c r="AG52" s="118">
        <v>16.617000000000001</v>
      </c>
      <c r="AH52" s="119">
        <v>25.4</v>
      </c>
      <c r="AI52" s="119">
        <v>9.2705099999999998</v>
      </c>
      <c r="AJ52" s="119">
        <v>16.329000000000001</v>
      </c>
      <c r="AK52" s="120">
        <v>16.100000000000001</v>
      </c>
      <c r="AL52" s="118">
        <v>48.28</v>
      </c>
      <c r="AM52" s="120">
        <v>48.56</v>
      </c>
      <c r="AN52" s="118">
        <v>46.454000000000001</v>
      </c>
      <c r="AO52" s="124" t="s">
        <v>1547</v>
      </c>
      <c r="AP52" s="124" t="s">
        <v>1547</v>
      </c>
      <c r="AQ52" s="124" t="s">
        <v>1547</v>
      </c>
      <c r="AR52" s="119">
        <v>10.92493</v>
      </c>
      <c r="AS52" s="119">
        <v>2.0843099999999999</v>
      </c>
      <c r="AT52" s="119">
        <v>35.488999999999997</v>
      </c>
      <c r="AU52" s="119">
        <v>17.664999999999999</v>
      </c>
      <c r="AV52" s="120">
        <v>37.615000000000002</v>
      </c>
      <c r="AW52" s="123">
        <v>9.2119999999999997</v>
      </c>
    </row>
    <row r="53" spans="1:49" x14ac:dyDescent="0.25">
      <c r="A53" s="125" t="s">
        <v>840</v>
      </c>
      <c r="B53" s="118">
        <v>6</v>
      </c>
      <c r="C53" s="119">
        <v>38</v>
      </c>
      <c r="D53" s="119">
        <v>74</v>
      </c>
      <c r="E53" s="119">
        <v>56.01784</v>
      </c>
      <c r="F53" s="119">
        <v>25.4</v>
      </c>
      <c r="G53" s="120">
        <v>80</v>
      </c>
      <c r="H53" s="118">
        <v>29.4</v>
      </c>
      <c r="I53" s="120">
        <v>98</v>
      </c>
      <c r="J53" s="118">
        <v>13.63</v>
      </c>
      <c r="K53" s="119">
        <v>0</v>
      </c>
      <c r="L53" s="120">
        <v>20.190000000000001</v>
      </c>
      <c r="M53" s="121" t="s">
        <v>1547</v>
      </c>
      <c r="N53" s="122" t="s">
        <v>1547</v>
      </c>
      <c r="O53" s="123">
        <v>2.6829999999999998</v>
      </c>
      <c r="P53" s="118">
        <v>75.88</v>
      </c>
      <c r="Q53" s="119">
        <v>189.51</v>
      </c>
      <c r="R53" s="119">
        <v>340.91</v>
      </c>
      <c r="S53" s="120">
        <v>201.41</v>
      </c>
      <c r="T53" s="123">
        <v>172.16900000000001</v>
      </c>
      <c r="U53" s="123">
        <v>9.09</v>
      </c>
      <c r="V53" s="118">
        <v>9.93</v>
      </c>
      <c r="W53" s="119">
        <v>21.82</v>
      </c>
      <c r="X53" s="119">
        <v>16.66</v>
      </c>
      <c r="Y53" s="124" t="s">
        <v>1547</v>
      </c>
      <c r="Z53" s="122" t="s">
        <v>1547</v>
      </c>
      <c r="AA53" s="118">
        <v>172.93</v>
      </c>
      <c r="AB53" s="120">
        <v>515.43299999999999</v>
      </c>
      <c r="AC53" s="118">
        <v>77.341999999999999</v>
      </c>
      <c r="AD53" s="119">
        <v>64.076999999999998</v>
      </c>
      <c r="AE53" s="119">
        <v>17.045000000000002</v>
      </c>
      <c r="AF53" s="120">
        <v>0</v>
      </c>
      <c r="AG53" s="118">
        <v>16.617000000000001</v>
      </c>
      <c r="AH53" s="119">
        <v>25.4</v>
      </c>
      <c r="AI53" s="119">
        <v>9.2705099999999998</v>
      </c>
      <c r="AJ53" s="119">
        <v>16.329000000000001</v>
      </c>
      <c r="AK53" s="120">
        <v>16.100000000000001</v>
      </c>
      <c r="AL53" s="118">
        <v>48.28</v>
      </c>
      <c r="AM53" s="120">
        <v>48.56</v>
      </c>
      <c r="AN53" s="118">
        <v>46.454000000000001</v>
      </c>
      <c r="AO53" s="124" t="s">
        <v>1547</v>
      </c>
      <c r="AP53" s="124" t="s">
        <v>1547</v>
      </c>
      <c r="AQ53" s="124" t="s">
        <v>1547</v>
      </c>
      <c r="AR53" s="119">
        <v>10.92493</v>
      </c>
      <c r="AS53" s="119">
        <v>2.0843099999999999</v>
      </c>
      <c r="AT53" s="119">
        <v>35.488999999999997</v>
      </c>
      <c r="AU53" s="119">
        <v>17.664999999999999</v>
      </c>
      <c r="AV53" s="120">
        <v>37.615000000000002</v>
      </c>
      <c r="AW53" s="123">
        <v>9.2119999999999997</v>
      </c>
    </row>
    <row r="54" spans="1:49" x14ac:dyDescent="0.25">
      <c r="A54" s="125" t="s">
        <v>841</v>
      </c>
      <c r="B54" s="118">
        <v>6</v>
      </c>
      <c r="C54" s="119">
        <v>38</v>
      </c>
      <c r="D54" s="119">
        <v>74</v>
      </c>
      <c r="E54" s="119">
        <v>56.01784</v>
      </c>
      <c r="F54" s="119">
        <v>28.6</v>
      </c>
      <c r="G54" s="120">
        <v>80</v>
      </c>
      <c r="H54" s="118">
        <v>29.4</v>
      </c>
      <c r="I54" s="120">
        <v>108</v>
      </c>
      <c r="J54" s="118">
        <v>13.62</v>
      </c>
      <c r="K54" s="119">
        <v>0</v>
      </c>
      <c r="L54" s="120">
        <v>20.21</v>
      </c>
      <c r="M54" s="121" t="s">
        <v>1547</v>
      </c>
      <c r="N54" s="122" t="s">
        <v>1547</v>
      </c>
      <c r="O54" s="123">
        <v>2.6829999999999998</v>
      </c>
      <c r="P54" s="118">
        <v>76.7</v>
      </c>
      <c r="Q54" s="119">
        <v>188.29</v>
      </c>
      <c r="R54" s="119">
        <v>340.91</v>
      </c>
      <c r="S54" s="120">
        <v>184.25</v>
      </c>
      <c r="T54" s="123">
        <v>176.816</v>
      </c>
      <c r="U54" s="123">
        <v>9.25</v>
      </c>
      <c r="V54" s="118">
        <v>8.91</v>
      </c>
      <c r="W54" s="119">
        <v>21.64</v>
      </c>
      <c r="X54" s="119">
        <v>16.489999999999998</v>
      </c>
      <c r="Y54" s="124" t="s">
        <v>1547</v>
      </c>
      <c r="Z54" s="122" t="s">
        <v>1547</v>
      </c>
      <c r="AA54" s="118">
        <v>164.5</v>
      </c>
      <c r="AB54" s="120">
        <v>506.99599999999998</v>
      </c>
      <c r="AC54" s="118">
        <v>76.194999999999993</v>
      </c>
      <c r="AD54" s="119">
        <v>64.158000000000001</v>
      </c>
      <c r="AE54" s="119">
        <v>17.266999999999999</v>
      </c>
      <c r="AF54" s="120">
        <v>0</v>
      </c>
      <c r="AG54" s="118">
        <v>16.617000000000001</v>
      </c>
      <c r="AH54" s="119">
        <v>25.5</v>
      </c>
      <c r="AI54" s="119">
        <v>9.8922600000000003</v>
      </c>
      <c r="AJ54" s="119">
        <v>16.329000000000001</v>
      </c>
      <c r="AK54" s="120">
        <v>16.100000000000001</v>
      </c>
      <c r="AL54" s="118">
        <v>47.69</v>
      </c>
      <c r="AM54" s="120">
        <v>47.98</v>
      </c>
      <c r="AN54" s="118">
        <v>46.454000000000001</v>
      </c>
      <c r="AO54" s="124" t="s">
        <v>1547</v>
      </c>
      <c r="AP54" s="124" t="s">
        <v>1547</v>
      </c>
      <c r="AQ54" s="124" t="s">
        <v>1547</v>
      </c>
      <c r="AR54" s="119">
        <v>10.92493</v>
      </c>
      <c r="AS54" s="119">
        <v>2.0843099999999999</v>
      </c>
      <c r="AT54" s="119">
        <v>35.488999999999997</v>
      </c>
      <c r="AU54" s="119">
        <v>17.664999999999999</v>
      </c>
      <c r="AV54" s="120">
        <v>38.094000000000001</v>
      </c>
      <c r="AW54" s="123">
        <v>9.1760000000000002</v>
      </c>
    </row>
    <row r="55" spans="1:49" x14ac:dyDescent="0.25">
      <c r="A55" s="125" t="s">
        <v>842</v>
      </c>
      <c r="B55" s="118">
        <v>6</v>
      </c>
      <c r="C55" s="119">
        <v>38</v>
      </c>
      <c r="D55" s="119">
        <v>74</v>
      </c>
      <c r="E55" s="119">
        <v>56.01784</v>
      </c>
      <c r="F55" s="119">
        <v>28.6</v>
      </c>
      <c r="G55" s="120">
        <v>80</v>
      </c>
      <c r="H55" s="118">
        <v>29.4</v>
      </c>
      <c r="I55" s="120">
        <v>108</v>
      </c>
      <c r="J55" s="118">
        <v>13.62</v>
      </c>
      <c r="K55" s="119">
        <v>0</v>
      </c>
      <c r="L55" s="120">
        <v>20.21</v>
      </c>
      <c r="M55" s="121" t="s">
        <v>1547</v>
      </c>
      <c r="N55" s="122" t="s">
        <v>1547</v>
      </c>
      <c r="O55" s="123">
        <v>2.6829999999999998</v>
      </c>
      <c r="P55" s="118">
        <v>76.7</v>
      </c>
      <c r="Q55" s="119">
        <v>188.29</v>
      </c>
      <c r="R55" s="119">
        <v>340.91</v>
      </c>
      <c r="S55" s="120">
        <v>184.25</v>
      </c>
      <c r="T55" s="123">
        <v>176.816</v>
      </c>
      <c r="U55" s="123">
        <v>9.25</v>
      </c>
      <c r="V55" s="118">
        <v>8.91</v>
      </c>
      <c r="W55" s="119">
        <v>21.64</v>
      </c>
      <c r="X55" s="119">
        <v>16.489999999999998</v>
      </c>
      <c r="Y55" s="124" t="s">
        <v>1547</v>
      </c>
      <c r="Z55" s="122" t="s">
        <v>1547</v>
      </c>
      <c r="AA55" s="118">
        <v>164.5</v>
      </c>
      <c r="AB55" s="120">
        <v>506.99599999999998</v>
      </c>
      <c r="AC55" s="118">
        <v>76.194999999999993</v>
      </c>
      <c r="AD55" s="119">
        <v>64.158000000000001</v>
      </c>
      <c r="AE55" s="119">
        <v>17.266999999999999</v>
      </c>
      <c r="AF55" s="120">
        <v>0</v>
      </c>
      <c r="AG55" s="118">
        <v>16.617000000000001</v>
      </c>
      <c r="AH55" s="119">
        <v>25.5</v>
      </c>
      <c r="AI55" s="119">
        <v>9.8922600000000003</v>
      </c>
      <c r="AJ55" s="119">
        <v>16.329000000000001</v>
      </c>
      <c r="AK55" s="120">
        <v>16.100000000000001</v>
      </c>
      <c r="AL55" s="118">
        <v>47.69</v>
      </c>
      <c r="AM55" s="120">
        <v>47.98</v>
      </c>
      <c r="AN55" s="118">
        <v>46.454000000000001</v>
      </c>
      <c r="AO55" s="124" t="s">
        <v>1547</v>
      </c>
      <c r="AP55" s="124" t="s">
        <v>1547</v>
      </c>
      <c r="AQ55" s="124" t="s">
        <v>1547</v>
      </c>
      <c r="AR55" s="119">
        <v>10.92493</v>
      </c>
      <c r="AS55" s="119">
        <v>2.0843099999999999</v>
      </c>
      <c r="AT55" s="119">
        <v>35.488999999999997</v>
      </c>
      <c r="AU55" s="119">
        <v>17.664999999999999</v>
      </c>
      <c r="AV55" s="120">
        <v>38.094000000000001</v>
      </c>
      <c r="AW55" s="123">
        <v>9.1760000000000002</v>
      </c>
    </row>
    <row r="56" spans="1:49" x14ac:dyDescent="0.25">
      <c r="A56" s="125" t="s">
        <v>843</v>
      </c>
      <c r="B56" s="118">
        <v>6</v>
      </c>
      <c r="C56" s="119">
        <v>38</v>
      </c>
      <c r="D56" s="119">
        <v>74</v>
      </c>
      <c r="E56" s="119">
        <v>56.247160000000001</v>
      </c>
      <c r="F56" s="119">
        <v>31.4</v>
      </c>
      <c r="G56" s="120">
        <v>80</v>
      </c>
      <c r="H56" s="118">
        <v>29.4</v>
      </c>
      <c r="I56" s="120">
        <v>108</v>
      </c>
      <c r="J56" s="118">
        <v>13.64</v>
      </c>
      <c r="K56" s="119">
        <v>0</v>
      </c>
      <c r="L56" s="120">
        <v>20.21</v>
      </c>
      <c r="M56" s="121" t="s">
        <v>1547</v>
      </c>
      <c r="N56" s="122" t="s">
        <v>1547</v>
      </c>
      <c r="O56" s="123">
        <v>2.6829999999999998</v>
      </c>
      <c r="P56" s="118">
        <v>75.069999999999993</v>
      </c>
      <c r="Q56" s="119">
        <v>183.43</v>
      </c>
      <c r="R56" s="119">
        <v>339.04</v>
      </c>
      <c r="S56" s="120">
        <v>184.91</v>
      </c>
      <c r="T56" s="123">
        <v>177.876</v>
      </c>
      <c r="U56" s="123">
        <v>9.1300000000000008</v>
      </c>
      <c r="V56" s="118">
        <v>9.42</v>
      </c>
      <c r="W56" s="119">
        <v>22.93</v>
      </c>
      <c r="X56" s="119">
        <v>16.32</v>
      </c>
      <c r="Y56" s="124" t="s">
        <v>1547</v>
      </c>
      <c r="Z56" s="122" t="s">
        <v>1547</v>
      </c>
      <c r="AA56" s="118">
        <v>163.52000000000001</v>
      </c>
      <c r="AB56" s="120">
        <v>506.01499999999999</v>
      </c>
      <c r="AC56" s="118">
        <v>77.341999999999999</v>
      </c>
      <c r="AD56" s="119">
        <v>53.923999999999999</v>
      </c>
      <c r="AE56" s="119">
        <v>20.518000000000001</v>
      </c>
      <c r="AF56" s="120">
        <v>0</v>
      </c>
      <c r="AG56" s="118">
        <v>16.617000000000001</v>
      </c>
      <c r="AH56" s="119">
        <v>25.8</v>
      </c>
      <c r="AI56" s="119">
        <v>9.8602600000000002</v>
      </c>
      <c r="AJ56" s="119">
        <v>16.329000000000001</v>
      </c>
      <c r="AK56" s="120">
        <v>16.5</v>
      </c>
      <c r="AL56" s="118">
        <v>47.56</v>
      </c>
      <c r="AM56" s="120">
        <v>47.84</v>
      </c>
      <c r="AN56" s="118">
        <v>46.454000000000001</v>
      </c>
      <c r="AO56" s="124" t="s">
        <v>1547</v>
      </c>
      <c r="AP56" s="124" t="s">
        <v>1547</v>
      </c>
      <c r="AQ56" s="124" t="s">
        <v>1547</v>
      </c>
      <c r="AR56" s="119">
        <v>10.92493</v>
      </c>
      <c r="AS56" s="119">
        <v>2.0843099999999999</v>
      </c>
      <c r="AT56" s="119">
        <v>35.488999999999997</v>
      </c>
      <c r="AU56" s="119">
        <v>17.664999999999999</v>
      </c>
      <c r="AV56" s="120">
        <v>38.421999999999997</v>
      </c>
      <c r="AW56" s="123">
        <v>9.26</v>
      </c>
    </row>
    <row r="57" spans="1:49" x14ac:dyDescent="0.25">
      <c r="A57" s="125" t="s">
        <v>844</v>
      </c>
      <c r="B57" s="118">
        <v>6</v>
      </c>
      <c r="C57" s="119">
        <v>38</v>
      </c>
      <c r="D57" s="119">
        <v>74</v>
      </c>
      <c r="E57" s="119">
        <v>56.247160000000001</v>
      </c>
      <c r="F57" s="119">
        <v>31.4</v>
      </c>
      <c r="G57" s="120">
        <v>80</v>
      </c>
      <c r="H57" s="118">
        <v>29.4</v>
      </c>
      <c r="I57" s="120">
        <v>108</v>
      </c>
      <c r="J57" s="118">
        <v>13.64</v>
      </c>
      <c r="K57" s="119">
        <v>0</v>
      </c>
      <c r="L57" s="120">
        <v>20.21</v>
      </c>
      <c r="M57" s="121" t="s">
        <v>1547</v>
      </c>
      <c r="N57" s="122" t="s">
        <v>1547</v>
      </c>
      <c r="O57" s="123">
        <v>2.6829999999999998</v>
      </c>
      <c r="P57" s="118">
        <v>75.069999999999993</v>
      </c>
      <c r="Q57" s="119">
        <v>183.43</v>
      </c>
      <c r="R57" s="119">
        <v>339.04</v>
      </c>
      <c r="S57" s="120">
        <v>184.91</v>
      </c>
      <c r="T57" s="123">
        <v>177.876</v>
      </c>
      <c r="U57" s="123">
        <v>9.1300000000000008</v>
      </c>
      <c r="V57" s="118">
        <v>9.42</v>
      </c>
      <c r="W57" s="119">
        <v>22.93</v>
      </c>
      <c r="X57" s="119">
        <v>16.32</v>
      </c>
      <c r="Y57" s="124" t="s">
        <v>1547</v>
      </c>
      <c r="Z57" s="122" t="s">
        <v>1547</v>
      </c>
      <c r="AA57" s="118">
        <v>163.52000000000001</v>
      </c>
      <c r="AB57" s="120">
        <v>506.01499999999999</v>
      </c>
      <c r="AC57" s="118">
        <v>77.341999999999999</v>
      </c>
      <c r="AD57" s="119">
        <v>53.923999999999999</v>
      </c>
      <c r="AE57" s="119">
        <v>20.518000000000001</v>
      </c>
      <c r="AF57" s="120">
        <v>0</v>
      </c>
      <c r="AG57" s="118">
        <v>16.617000000000001</v>
      </c>
      <c r="AH57" s="119">
        <v>25.8</v>
      </c>
      <c r="AI57" s="119">
        <v>9.8602600000000002</v>
      </c>
      <c r="AJ57" s="119">
        <v>16.329000000000001</v>
      </c>
      <c r="AK57" s="120">
        <v>16.5</v>
      </c>
      <c r="AL57" s="118">
        <v>47.56</v>
      </c>
      <c r="AM57" s="120">
        <v>47.84</v>
      </c>
      <c r="AN57" s="118">
        <v>46.454000000000001</v>
      </c>
      <c r="AO57" s="124" t="s">
        <v>1547</v>
      </c>
      <c r="AP57" s="124" t="s">
        <v>1547</v>
      </c>
      <c r="AQ57" s="124" t="s">
        <v>1547</v>
      </c>
      <c r="AR57" s="119">
        <v>10.92493</v>
      </c>
      <c r="AS57" s="119">
        <v>2.0843099999999999</v>
      </c>
      <c r="AT57" s="119">
        <v>35.488999999999997</v>
      </c>
      <c r="AU57" s="119">
        <v>17.664999999999999</v>
      </c>
      <c r="AV57" s="120">
        <v>38.421999999999997</v>
      </c>
      <c r="AW57" s="123">
        <v>9.26</v>
      </c>
    </row>
    <row r="58" spans="1:49" x14ac:dyDescent="0.25">
      <c r="A58" s="125" t="s">
        <v>845</v>
      </c>
      <c r="B58" s="118">
        <v>6</v>
      </c>
      <c r="C58" s="119">
        <v>38</v>
      </c>
      <c r="D58" s="119">
        <v>74</v>
      </c>
      <c r="E58" s="119">
        <v>0</v>
      </c>
      <c r="F58" s="119">
        <v>25.2</v>
      </c>
      <c r="G58" s="120">
        <v>80</v>
      </c>
      <c r="H58" s="118">
        <v>29.4</v>
      </c>
      <c r="I58" s="120">
        <v>102</v>
      </c>
      <c r="J58" s="118">
        <v>13.6</v>
      </c>
      <c r="K58" s="119">
        <v>0</v>
      </c>
      <c r="L58" s="120">
        <v>17.25</v>
      </c>
      <c r="M58" s="121" t="s">
        <v>1547</v>
      </c>
      <c r="N58" s="122" t="s">
        <v>1547</v>
      </c>
      <c r="O58" s="123">
        <v>2.6829999999999998</v>
      </c>
      <c r="P58" s="118">
        <v>74.260000000000005</v>
      </c>
      <c r="Q58" s="119">
        <v>177.43</v>
      </c>
      <c r="R58" s="119">
        <v>339.04</v>
      </c>
      <c r="S58" s="120">
        <v>187.41</v>
      </c>
      <c r="T58" s="123">
        <v>171.57</v>
      </c>
      <c r="U58" s="123">
        <v>9.02</v>
      </c>
      <c r="V58" s="118">
        <v>9.42</v>
      </c>
      <c r="W58" s="119">
        <v>20.21</v>
      </c>
      <c r="X58" s="119">
        <v>12.34</v>
      </c>
      <c r="Y58" s="124" t="s">
        <v>1547</v>
      </c>
      <c r="Z58" s="122" t="s">
        <v>1547</v>
      </c>
      <c r="AA58" s="118">
        <v>162.53</v>
      </c>
      <c r="AB58" s="120">
        <v>505.03399999999999</v>
      </c>
      <c r="AC58" s="118">
        <v>76.194999999999993</v>
      </c>
      <c r="AD58" s="119">
        <v>54.305999999999997</v>
      </c>
      <c r="AE58" s="119">
        <v>20.446000000000002</v>
      </c>
      <c r="AF58" s="120">
        <v>0</v>
      </c>
      <c r="AG58" s="118">
        <v>16.617000000000001</v>
      </c>
      <c r="AH58" s="119">
        <v>25.8</v>
      </c>
      <c r="AI58" s="119">
        <v>9.5523000000000007</v>
      </c>
      <c r="AJ58" s="119">
        <v>16.329000000000001</v>
      </c>
      <c r="AK58" s="120">
        <v>16.5</v>
      </c>
      <c r="AL58" s="118">
        <v>48.09</v>
      </c>
      <c r="AM58" s="120">
        <v>48.38</v>
      </c>
      <c r="AN58" s="118">
        <v>46.454000000000001</v>
      </c>
      <c r="AO58" s="119">
        <v>38.953760000000003</v>
      </c>
      <c r="AP58" s="124" t="s">
        <v>1547</v>
      </c>
      <c r="AQ58" s="119">
        <v>44.79683</v>
      </c>
      <c r="AR58" s="119">
        <v>10.92493</v>
      </c>
      <c r="AS58" s="119">
        <v>2.0843099999999999</v>
      </c>
      <c r="AT58" s="119">
        <v>35.488999999999997</v>
      </c>
      <c r="AU58" s="119">
        <v>17.664999999999999</v>
      </c>
      <c r="AV58" s="120">
        <v>38.481000000000002</v>
      </c>
      <c r="AW58" s="123">
        <v>9.2430000000000003</v>
      </c>
    </row>
    <row r="59" spans="1:49" x14ac:dyDescent="0.25">
      <c r="A59" s="126" t="s">
        <v>846</v>
      </c>
      <c r="B59" s="127">
        <v>6</v>
      </c>
      <c r="C59" s="128">
        <v>38</v>
      </c>
      <c r="D59" s="128">
        <v>74</v>
      </c>
      <c r="E59" s="128">
        <v>0</v>
      </c>
      <c r="F59" s="128">
        <v>25.2</v>
      </c>
      <c r="G59" s="129">
        <v>80</v>
      </c>
      <c r="H59" s="127">
        <v>29.4</v>
      </c>
      <c r="I59" s="129">
        <v>102</v>
      </c>
      <c r="J59" s="127">
        <v>13.6</v>
      </c>
      <c r="K59" s="128">
        <v>0</v>
      </c>
      <c r="L59" s="129">
        <v>17.25</v>
      </c>
      <c r="M59" s="130" t="s">
        <v>1547</v>
      </c>
      <c r="N59" s="131" t="s">
        <v>1547</v>
      </c>
      <c r="O59" s="132">
        <v>2.6829999999999998</v>
      </c>
      <c r="P59" s="127">
        <v>74.260000000000005</v>
      </c>
      <c r="Q59" s="128">
        <v>177.43</v>
      </c>
      <c r="R59" s="128">
        <v>339.04</v>
      </c>
      <c r="S59" s="129">
        <v>187.41</v>
      </c>
      <c r="T59" s="132">
        <v>171.57</v>
      </c>
      <c r="U59" s="132">
        <v>9.02</v>
      </c>
      <c r="V59" s="127">
        <v>9.42</v>
      </c>
      <c r="W59" s="128">
        <v>20.21</v>
      </c>
      <c r="X59" s="128">
        <v>12.34</v>
      </c>
      <c r="Y59" s="133" t="s">
        <v>1547</v>
      </c>
      <c r="Z59" s="131" t="s">
        <v>1547</v>
      </c>
      <c r="AA59" s="127">
        <v>162.53</v>
      </c>
      <c r="AB59" s="129">
        <v>505.03399999999999</v>
      </c>
      <c r="AC59" s="127">
        <v>76.194999999999993</v>
      </c>
      <c r="AD59" s="128">
        <v>54.305999999999997</v>
      </c>
      <c r="AE59" s="128">
        <v>20.446000000000002</v>
      </c>
      <c r="AF59" s="129">
        <v>0</v>
      </c>
      <c r="AG59" s="127">
        <v>16.617000000000001</v>
      </c>
      <c r="AH59" s="128">
        <v>25.8</v>
      </c>
      <c r="AI59" s="128">
        <v>9.5523000000000007</v>
      </c>
      <c r="AJ59" s="128">
        <v>16.329000000000001</v>
      </c>
      <c r="AK59" s="129">
        <v>16.5</v>
      </c>
      <c r="AL59" s="127">
        <v>48.09</v>
      </c>
      <c r="AM59" s="129">
        <v>48.38</v>
      </c>
      <c r="AN59" s="127">
        <v>46.454000000000001</v>
      </c>
      <c r="AO59" s="128">
        <v>38.953760000000003</v>
      </c>
      <c r="AP59" s="133" t="s">
        <v>1547</v>
      </c>
      <c r="AQ59" s="128">
        <v>44.79683</v>
      </c>
      <c r="AR59" s="128">
        <v>10.92493</v>
      </c>
      <c r="AS59" s="128">
        <v>2.0843099999999999</v>
      </c>
      <c r="AT59" s="128">
        <v>35.488999999999997</v>
      </c>
      <c r="AU59" s="128">
        <v>17.664999999999999</v>
      </c>
      <c r="AV59" s="129">
        <v>38.481000000000002</v>
      </c>
      <c r="AW59" s="132">
        <v>9.2430000000000003</v>
      </c>
    </row>
    <row r="60" spans="1:49" x14ac:dyDescent="0.25">
      <c r="A60" s="134" t="s">
        <v>1478</v>
      </c>
      <c r="B60" s="135">
        <f t="shared" ref="B60:AW60" si="0">MIN(B12:B59)</f>
        <v>6</v>
      </c>
      <c r="C60" s="135">
        <f t="shared" si="0"/>
        <v>38</v>
      </c>
      <c r="D60" s="135">
        <f t="shared" si="0"/>
        <v>74</v>
      </c>
      <c r="E60" s="135">
        <f t="shared" si="0"/>
        <v>0</v>
      </c>
      <c r="F60" s="135">
        <f t="shared" si="0"/>
        <v>24.9</v>
      </c>
      <c r="G60" s="135">
        <f t="shared" si="0"/>
        <v>80</v>
      </c>
      <c r="H60" s="135">
        <f t="shared" si="0"/>
        <v>29.4</v>
      </c>
      <c r="I60" s="135">
        <f t="shared" si="0"/>
        <v>95</v>
      </c>
      <c r="J60" s="135">
        <f t="shared" si="0"/>
        <v>13.42</v>
      </c>
      <c r="K60" s="135">
        <f t="shared" si="0"/>
        <v>0</v>
      </c>
      <c r="L60" s="135">
        <f t="shared" si="0"/>
        <v>6.22</v>
      </c>
      <c r="M60" s="135">
        <f t="shared" si="0"/>
        <v>1.07</v>
      </c>
      <c r="N60" s="135">
        <f t="shared" si="0"/>
        <v>206.95</v>
      </c>
      <c r="O60" s="135">
        <f t="shared" si="0"/>
        <v>2.6829999999999998</v>
      </c>
      <c r="P60" s="135">
        <f t="shared" si="0"/>
        <v>74.260000000000005</v>
      </c>
      <c r="Q60" s="135">
        <f t="shared" si="0"/>
        <v>165.69</v>
      </c>
      <c r="R60" s="135">
        <f t="shared" si="0"/>
        <v>331.62</v>
      </c>
      <c r="S60" s="135">
        <f t="shared" si="0"/>
        <v>178.74</v>
      </c>
      <c r="T60" s="135">
        <f t="shared" si="0"/>
        <v>167.76499999999999</v>
      </c>
      <c r="U60" s="135">
        <f t="shared" si="0"/>
        <v>8.0500000000000007</v>
      </c>
      <c r="V60" s="135">
        <f t="shared" si="0"/>
        <v>4.1100000000000003</v>
      </c>
      <c r="W60" s="135">
        <f t="shared" si="0"/>
        <v>16.988</v>
      </c>
      <c r="X60" s="135">
        <f t="shared" si="0"/>
        <v>5.12</v>
      </c>
      <c r="Y60" s="135">
        <f t="shared" si="0"/>
        <v>0</v>
      </c>
      <c r="Z60" s="135">
        <f t="shared" si="0"/>
        <v>0</v>
      </c>
      <c r="AA60" s="135">
        <f t="shared" si="0"/>
        <v>162.53</v>
      </c>
      <c r="AB60" s="135">
        <f t="shared" si="0"/>
        <v>505.03399999999999</v>
      </c>
      <c r="AC60" s="135">
        <f t="shared" si="0"/>
        <v>76.194999999999993</v>
      </c>
      <c r="AD60" s="135">
        <f t="shared" si="0"/>
        <v>53.923999999999999</v>
      </c>
      <c r="AE60" s="135">
        <f t="shared" si="0"/>
        <v>17.045000000000002</v>
      </c>
      <c r="AF60" s="135">
        <f t="shared" si="0"/>
        <v>0</v>
      </c>
      <c r="AG60" s="135">
        <f t="shared" si="0"/>
        <v>16.617000000000001</v>
      </c>
      <c r="AH60" s="135">
        <f t="shared" si="0"/>
        <v>13.4</v>
      </c>
      <c r="AI60" s="135">
        <f t="shared" si="0"/>
        <v>8.4973299999999998</v>
      </c>
      <c r="AJ60" s="135">
        <f t="shared" si="0"/>
        <v>16.329000000000001</v>
      </c>
      <c r="AK60" s="135">
        <f t="shared" si="0"/>
        <v>16</v>
      </c>
      <c r="AL60" s="135">
        <f t="shared" si="0"/>
        <v>43.75</v>
      </c>
      <c r="AM60" s="135">
        <f t="shared" si="0"/>
        <v>44.04</v>
      </c>
      <c r="AN60" s="135">
        <f t="shared" si="0"/>
        <v>46.454000000000001</v>
      </c>
      <c r="AO60" s="135">
        <f t="shared" si="0"/>
        <v>38.953760000000003</v>
      </c>
      <c r="AP60" s="135">
        <f t="shared" si="0"/>
        <v>125.22875999999999</v>
      </c>
      <c r="AQ60" s="135">
        <f t="shared" si="0"/>
        <v>44.79683</v>
      </c>
      <c r="AR60" s="135">
        <f t="shared" si="0"/>
        <v>10.92493</v>
      </c>
      <c r="AS60" s="135">
        <f t="shared" si="0"/>
        <v>2.0843099999999999</v>
      </c>
      <c r="AT60" s="135">
        <f t="shared" si="0"/>
        <v>35.488999999999997</v>
      </c>
      <c r="AU60" s="135">
        <f t="shared" si="0"/>
        <v>17.664999999999999</v>
      </c>
      <c r="AV60" s="135">
        <f t="shared" si="0"/>
        <v>37.406999999999996</v>
      </c>
      <c r="AW60" s="136">
        <f t="shared" si="0"/>
        <v>9.1760000000000002</v>
      </c>
    </row>
    <row r="61" spans="1:49" x14ac:dyDescent="0.25">
      <c r="A61" s="137" t="s">
        <v>1477</v>
      </c>
      <c r="B61" s="138">
        <f t="shared" ref="B61:AW61" si="1">MAX(B12:B59)</f>
        <v>6</v>
      </c>
      <c r="C61" s="138">
        <f t="shared" si="1"/>
        <v>38</v>
      </c>
      <c r="D61" s="138">
        <f t="shared" si="1"/>
        <v>79</v>
      </c>
      <c r="E61" s="138">
        <f t="shared" si="1"/>
        <v>68.486069999999998</v>
      </c>
      <c r="F61" s="138">
        <f t="shared" si="1"/>
        <v>38.299999999999997</v>
      </c>
      <c r="G61" s="138">
        <f t="shared" si="1"/>
        <v>85</v>
      </c>
      <c r="H61" s="138">
        <f t="shared" si="1"/>
        <v>30.5</v>
      </c>
      <c r="I61" s="138">
        <f t="shared" si="1"/>
        <v>108</v>
      </c>
      <c r="J61" s="138">
        <f t="shared" si="1"/>
        <v>13.66</v>
      </c>
      <c r="K61" s="138">
        <f t="shared" si="1"/>
        <v>0</v>
      </c>
      <c r="L61" s="138">
        <f t="shared" si="1"/>
        <v>20.37</v>
      </c>
      <c r="M61" s="138">
        <f t="shared" si="1"/>
        <v>1.07</v>
      </c>
      <c r="N61" s="138">
        <f t="shared" si="1"/>
        <v>217.43</v>
      </c>
      <c r="O61" s="138">
        <f t="shared" si="1"/>
        <v>2.6829999999999998</v>
      </c>
      <c r="P61" s="138">
        <f t="shared" si="1"/>
        <v>171</v>
      </c>
      <c r="Q61" s="138">
        <f t="shared" si="1"/>
        <v>189.51</v>
      </c>
      <c r="R61" s="138">
        <f t="shared" si="1"/>
        <v>354.17</v>
      </c>
      <c r="S61" s="138">
        <f t="shared" si="1"/>
        <v>214.8</v>
      </c>
      <c r="T61" s="138">
        <f t="shared" si="1"/>
        <v>182.94800000000001</v>
      </c>
      <c r="U61" s="138">
        <f t="shared" si="1"/>
        <v>9.25</v>
      </c>
      <c r="V61" s="138">
        <f t="shared" si="1"/>
        <v>13.82</v>
      </c>
      <c r="W61" s="138">
        <f t="shared" si="1"/>
        <v>53.55</v>
      </c>
      <c r="X61" s="138">
        <f t="shared" si="1"/>
        <v>18.440000000000001</v>
      </c>
      <c r="Y61" s="138">
        <f t="shared" si="1"/>
        <v>0</v>
      </c>
      <c r="Z61" s="138">
        <f t="shared" si="1"/>
        <v>0</v>
      </c>
      <c r="AA61" s="138">
        <f t="shared" si="1"/>
        <v>209.19</v>
      </c>
      <c r="AB61" s="138">
        <f t="shared" si="1"/>
        <v>560.80899999999997</v>
      </c>
      <c r="AC61" s="138">
        <f t="shared" si="1"/>
        <v>86.966999999999999</v>
      </c>
      <c r="AD61" s="138">
        <f t="shared" si="1"/>
        <v>64.384</v>
      </c>
      <c r="AE61" s="138">
        <f t="shared" si="1"/>
        <v>28.2</v>
      </c>
      <c r="AF61" s="138">
        <f t="shared" si="1"/>
        <v>1.2</v>
      </c>
      <c r="AG61" s="138">
        <f t="shared" si="1"/>
        <v>16.617000000000001</v>
      </c>
      <c r="AH61" s="138">
        <f t="shared" si="1"/>
        <v>29.7</v>
      </c>
      <c r="AI61" s="138">
        <f t="shared" si="1"/>
        <v>10.62182</v>
      </c>
      <c r="AJ61" s="138">
        <f t="shared" si="1"/>
        <v>16.329000000000001</v>
      </c>
      <c r="AK61" s="138">
        <f t="shared" si="1"/>
        <v>16.600000000000001</v>
      </c>
      <c r="AL61" s="138">
        <f t="shared" si="1"/>
        <v>52.17</v>
      </c>
      <c r="AM61" s="138">
        <f t="shared" si="1"/>
        <v>52.46</v>
      </c>
      <c r="AN61" s="138">
        <f t="shared" si="1"/>
        <v>49.073999999999998</v>
      </c>
      <c r="AO61" s="138">
        <f t="shared" si="1"/>
        <v>38.953760000000003</v>
      </c>
      <c r="AP61" s="138">
        <f t="shared" si="1"/>
        <v>125.22875999999999</v>
      </c>
      <c r="AQ61" s="138">
        <f t="shared" si="1"/>
        <v>44.79683</v>
      </c>
      <c r="AR61" s="138">
        <f t="shared" si="1"/>
        <v>10.92493</v>
      </c>
      <c r="AS61" s="138">
        <f t="shared" si="1"/>
        <v>2.0843099999999999</v>
      </c>
      <c r="AT61" s="138">
        <f t="shared" si="1"/>
        <v>35.488999999999997</v>
      </c>
      <c r="AU61" s="138">
        <f t="shared" si="1"/>
        <v>17.664999999999999</v>
      </c>
      <c r="AV61" s="138">
        <f t="shared" si="1"/>
        <v>38.6</v>
      </c>
      <c r="AW61" s="139">
        <f t="shared" si="1"/>
        <v>9.5709999999999997</v>
      </c>
    </row>
    <row r="62" spans="1:49" x14ac:dyDescent="0.25">
      <c r="A62" s="140" t="s">
        <v>1548</v>
      </c>
      <c r="B62" s="141">
        <f t="shared" ref="B62:AW62" si="2">AVERAGE(B12:B59)</f>
        <v>6</v>
      </c>
      <c r="C62" s="141">
        <f t="shared" si="2"/>
        <v>38</v>
      </c>
      <c r="D62" s="141">
        <f t="shared" si="2"/>
        <v>75.25</v>
      </c>
      <c r="E62" s="141">
        <f t="shared" si="2"/>
        <v>47.18228458333332</v>
      </c>
      <c r="F62" s="141">
        <f t="shared" si="2"/>
        <v>31.333333333333332</v>
      </c>
      <c r="G62" s="141">
        <f t="shared" si="2"/>
        <v>81.25</v>
      </c>
      <c r="H62" s="141">
        <f t="shared" si="2"/>
        <v>30.087500000000023</v>
      </c>
      <c r="I62" s="141">
        <f t="shared" si="2"/>
        <v>99.708333333333329</v>
      </c>
      <c r="J62" s="141">
        <f t="shared" si="2"/>
        <v>13.520416666666664</v>
      </c>
      <c r="K62" s="141">
        <f t="shared" si="2"/>
        <v>0</v>
      </c>
      <c r="L62" s="141">
        <f t="shared" si="2"/>
        <v>12.94916666666667</v>
      </c>
      <c r="M62" s="141">
        <f t="shared" si="2"/>
        <v>1.07</v>
      </c>
      <c r="N62" s="141">
        <f t="shared" si="2"/>
        <v>212.19</v>
      </c>
      <c r="O62" s="141">
        <f t="shared" si="2"/>
        <v>2.6829999999999963</v>
      </c>
      <c r="P62" s="141">
        <f t="shared" si="2"/>
        <v>138.13916666666663</v>
      </c>
      <c r="Q62" s="141">
        <f t="shared" si="2"/>
        <v>182.15750000000011</v>
      </c>
      <c r="R62" s="141">
        <f t="shared" si="2"/>
        <v>343.36916666666679</v>
      </c>
      <c r="S62" s="141">
        <f t="shared" si="2"/>
        <v>194.74958333333339</v>
      </c>
      <c r="T62" s="141">
        <f t="shared" si="2"/>
        <v>174.87304166666664</v>
      </c>
      <c r="U62" s="141">
        <f t="shared" si="2"/>
        <v>8.7583333333333329</v>
      </c>
      <c r="V62" s="141">
        <f t="shared" si="2"/>
        <v>9.6908333333333356</v>
      </c>
      <c r="W62" s="141">
        <f t="shared" si="2"/>
        <v>21.961416666666668</v>
      </c>
      <c r="X62" s="141">
        <f t="shared" si="2"/>
        <v>10.132083333333332</v>
      </c>
      <c r="Y62" s="141" t="e">
        <f t="shared" si="2"/>
        <v>#DIV/0!</v>
      </c>
      <c r="Z62" s="141" t="e">
        <f t="shared" si="2"/>
        <v>#DIV/0!</v>
      </c>
      <c r="AA62" s="141">
        <f t="shared" si="2"/>
        <v>183.72541666666666</v>
      </c>
      <c r="AB62" s="141">
        <f t="shared" si="2"/>
        <v>530.9343749999997</v>
      </c>
      <c r="AC62" s="141">
        <f t="shared" si="2"/>
        <v>81.425708333333375</v>
      </c>
      <c r="AD62" s="141">
        <f t="shared" si="2"/>
        <v>62.996708333333324</v>
      </c>
      <c r="AE62" s="141">
        <f t="shared" si="2"/>
        <v>20.983166666666666</v>
      </c>
      <c r="AF62" s="141">
        <f t="shared" si="2"/>
        <v>0.21249999999999999</v>
      </c>
      <c r="AG62" s="141">
        <f t="shared" si="2"/>
        <v>16.61699999999999</v>
      </c>
      <c r="AH62" s="141">
        <f t="shared" si="2"/>
        <v>20.324999999999996</v>
      </c>
      <c r="AI62" s="141">
        <f t="shared" si="2"/>
        <v>9.6571991666666666</v>
      </c>
      <c r="AJ62" s="141">
        <f t="shared" si="2"/>
        <v>16.328999999999986</v>
      </c>
      <c r="AK62" s="141">
        <f t="shared" si="2"/>
        <v>16.329166666666666</v>
      </c>
      <c r="AL62" s="141">
        <f t="shared" si="2"/>
        <v>47.964999999999996</v>
      </c>
      <c r="AM62" s="141">
        <f t="shared" si="2"/>
        <v>48.253333333333337</v>
      </c>
      <c r="AN62" s="141">
        <f t="shared" si="2"/>
        <v>47.768333333333338</v>
      </c>
      <c r="AO62" s="141">
        <f t="shared" si="2"/>
        <v>38.953760000000003</v>
      </c>
      <c r="AP62" s="141">
        <f t="shared" si="2"/>
        <v>125.22875999999999</v>
      </c>
      <c r="AQ62" s="141">
        <f t="shared" si="2"/>
        <v>44.79683</v>
      </c>
      <c r="AR62" s="141">
        <f t="shared" si="2"/>
        <v>10.924930000000005</v>
      </c>
      <c r="AS62" s="141">
        <f t="shared" si="2"/>
        <v>2.0843100000000012</v>
      </c>
      <c r="AT62" s="141">
        <f t="shared" si="2"/>
        <v>35.489000000000019</v>
      </c>
      <c r="AU62" s="141">
        <f t="shared" si="2"/>
        <v>17.664999999999988</v>
      </c>
      <c r="AV62" s="141">
        <f t="shared" si="2"/>
        <v>38.128583333333324</v>
      </c>
      <c r="AW62" s="142">
        <f t="shared" si="2"/>
        <v>9.3950833333333339</v>
      </c>
    </row>
    <row r="63" spans="1:49" x14ac:dyDescent="0.25">
      <c r="A63" s="143" t="s">
        <v>7</v>
      </c>
      <c r="B63" s="138">
        <f t="shared" ref="B63:AW63" si="3">B12</f>
        <v>6</v>
      </c>
      <c r="C63" s="138">
        <f t="shared" si="3"/>
        <v>38</v>
      </c>
      <c r="D63" s="138">
        <f t="shared" si="3"/>
        <v>79</v>
      </c>
      <c r="E63" s="138">
        <f t="shared" si="3"/>
        <v>59.254489999999997</v>
      </c>
      <c r="F63" s="138">
        <f t="shared" si="3"/>
        <v>32.4</v>
      </c>
      <c r="G63" s="138">
        <f t="shared" si="3"/>
        <v>85</v>
      </c>
      <c r="H63" s="138">
        <f t="shared" si="3"/>
        <v>30.5</v>
      </c>
      <c r="I63" s="138">
        <f t="shared" si="3"/>
        <v>104</v>
      </c>
      <c r="J63" s="138">
        <f t="shared" si="3"/>
        <v>13.44</v>
      </c>
      <c r="K63" s="138">
        <f t="shared" si="3"/>
        <v>0</v>
      </c>
      <c r="L63" s="138">
        <f t="shared" si="3"/>
        <v>13.5</v>
      </c>
      <c r="M63" s="138" t="str">
        <f t="shared" si="3"/>
        <v>--</v>
      </c>
      <c r="N63" s="138" t="str">
        <f t="shared" si="3"/>
        <v>--</v>
      </c>
      <c r="O63" s="138">
        <f t="shared" si="3"/>
        <v>2.6829999999999998</v>
      </c>
      <c r="P63" s="138">
        <f t="shared" si="3"/>
        <v>151.63</v>
      </c>
      <c r="Q63" s="138">
        <f t="shared" si="3"/>
        <v>165.69</v>
      </c>
      <c r="R63" s="138">
        <f t="shared" si="3"/>
        <v>354.17</v>
      </c>
      <c r="S63" s="138">
        <f t="shared" si="3"/>
        <v>198.78</v>
      </c>
      <c r="T63" s="138">
        <f t="shared" si="3"/>
        <v>174.946</v>
      </c>
      <c r="U63" s="138">
        <f t="shared" si="3"/>
        <v>9.0500000000000007</v>
      </c>
      <c r="V63" s="138">
        <f t="shared" si="3"/>
        <v>4.1100000000000003</v>
      </c>
      <c r="W63" s="138">
        <f t="shared" si="3"/>
        <v>20.440999999999999</v>
      </c>
      <c r="X63" s="138">
        <f t="shared" si="3"/>
        <v>8.86</v>
      </c>
      <c r="Y63" s="138" t="str">
        <f t="shared" si="3"/>
        <v>--</v>
      </c>
      <c r="Z63" s="138" t="str">
        <f t="shared" si="3"/>
        <v>--</v>
      </c>
      <c r="AA63" s="138">
        <f t="shared" si="3"/>
        <v>198.29</v>
      </c>
      <c r="AB63" s="138">
        <f t="shared" si="3"/>
        <v>558.50300000000004</v>
      </c>
      <c r="AC63" s="138">
        <f t="shared" si="3"/>
        <v>84.483999999999995</v>
      </c>
      <c r="AD63" s="138">
        <f t="shared" si="3"/>
        <v>63.218000000000004</v>
      </c>
      <c r="AE63" s="138">
        <f t="shared" si="3"/>
        <v>20.853000000000002</v>
      </c>
      <c r="AF63" s="138">
        <f t="shared" si="3"/>
        <v>0</v>
      </c>
      <c r="AG63" s="138">
        <f t="shared" si="3"/>
        <v>16.617000000000001</v>
      </c>
      <c r="AH63" s="138">
        <f t="shared" si="3"/>
        <v>25.7</v>
      </c>
      <c r="AI63" s="138">
        <f t="shared" si="3"/>
        <v>10.053470000000001</v>
      </c>
      <c r="AJ63" s="138">
        <f t="shared" si="3"/>
        <v>16.329000000000001</v>
      </c>
      <c r="AK63" s="138">
        <f t="shared" si="3"/>
        <v>16.600000000000001</v>
      </c>
      <c r="AL63" s="138">
        <f t="shared" si="3"/>
        <v>52.17</v>
      </c>
      <c r="AM63" s="138">
        <f t="shared" si="3"/>
        <v>52.46</v>
      </c>
      <c r="AN63" s="138">
        <f t="shared" si="3"/>
        <v>49.073999999999998</v>
      </c>
      <c r="AO63" s="138" t="str">
        <f t="shared" si="3"/>
        <v>--</v>
      </c>
      <c r="AP63" s="138">
        <f t="shared" si="3"/>
        <v>125.22875999999999</v>
      </c>
      <c r="AQ63" s="138" t="str">
        <f t="shared" si="3"/>
        <v>--</v>
      </c>
      <c r="AR63" s="138">
        <f t="shared" si="3"/>
        <v>10.92493</v>
      </c>
      <c r="AS63" s="138">
        <f t="shared" si="3"/>
        <v>2.0843099999999999</v>
      </c>
      <c r="AT63" s="138">
        <f t="shared" si="3"/>
        <v>35.488999999999997</v>
      </c>
      <c r="AU63" s="138">
        <f t="shared" si="3"/>
        <v>17.664999999999999</v>
      </c>
      <c r="AV63" s="138">
        <f t="shared" si="3"/>
        <v>38.6</v>
      </c>
      <c r="AW63" s="138">
        <f t="shared" si="3"/>
        <v>9.4909999999999997</v>
      </c>
    </row>
    <row r="64" spans="1:49" x14ac:dyDescent="0.25">
      <c r="A64" s="143" t="s">
        <v>8</v>
      </c>
      <c r="B64" s="138">
        <f t="shared" ref="B64:AW64" si="4">B59</f>
        <v>6</v>
      </c>
      <c r="C64" s="138">
        <f t="shared" si="4"/>
        <v>38</v>
      </c>
      <c r="D64" s="138">
        <f t="shared" si="4"/>
        <v>74</v>
      </c>
      <c r="E64" s="138">
        <f t="shared" si="4"/>
        <v>0</v>
      </c>
      <c r="F64" s="138">
        <f t="shared" si="4"/>
        <v>25.2</v>
      </c>
      <c r="G64" s="138">
        <f t="shared" si="4"/>
        <v>80</v>
      </c>
      <c r="H64" s="138">
        <f t="shared" si="4"/>
        <v>29.4</v>
      </c>
      <c r="I64" s="138">
        <f t="shared" si="4"/>
        <v>102</v>
      </c>
      <c r="J64" s="138">
        <f t="shared" si="4"/>
        <v>13.6</v>
      </c>
      <c r="K64" s="138">
        <f t="shared" si="4"/>
        <v>0</v>
      </c>
      <c r="L64" s="138">
        <f t="shared" si="4"/>
        <v>17.25</v>
      </c>
      <c r="M64" s="138" t="str">
        <f t="shared" si="4"/>
        <v>--</v>
      </c>
      <c r="N64" s="138" t="str">
        <f t="shared" si="4"/>
        <v>--</v>
      </c>
      <c r="O64" s="138">
        <f t="shared" si="4"/>
        <v>2.6829999999999998</v>
      </c>
      <c r="P64" s="138">
        <f t="shared" si="4"/>
        <v>74.260000000000005</v>
      </c>
      <c r="Q64" s="138">
        <f t="shared" si="4"/>
        <v>177.43</v>
      </c>
      <c r="R64" s="138">
        <f t="shared" si="4"/>
        <v>339.04</v>
      </c>
      <c r="S64" s="138">
        <f t="shared" si="4"/>
        <v>187.41</v>
      </c>
      <c r="T64" s="138">
        <f t="shared" si="4"/>
        <v>171.57</v>
      </c>
      <c r="U64" s="138">
        <f t="shared" si="4"/>
        <v>9.02</v>
      </c>
      <c r="V64" s="138">
        <f t="shared" si="4"/>
        <v>9.42</v>
      </c>
      <c r="W64" s="138">
        <f t="shared" si="4"/>
        <v>20.21</v>
      </c>
      <c r="X64" s="138">
        <f t="shared" si="4"/>
        <v>12.34</v>
      </c>
      <c r="Y64" s="138" t="str">
        <f t="shared" si="4"/>
        <v>--</v>
      </c>
      <c r="Z64" s="138" t="str">
        <f t="shared" si="4"/>
        <v>--</v>
      </c>
      <c r="AA64" s="138">
        <f t="shared" si="4"/>
        <v>162.53</v>
      </c>
      <c r="AB64" s="138">
        <f t="shared" si="4"/>
        <v>505.03399999999999</v>
      </c>
      <c r="AC64" s="138">
        <f t="shared" si="4"/>
        <v>76.194999999999993</v>
      </c>
      <c r="AD64" s="138">
        <f t="shared" si="4"/>
        <v>54.305999999999997</v>
      </c>
      <c r="AE64" s="138">
        <f t="shared" si="4"/>
        <v>20.446000000000002</v>
      </c>
      <c r="AF64" s="138">
        <f t="shared" si="4"/>
        <v>0</v>
      </c>
      <c r="AG64" s="138">
        <f t="shared" si="4"/>
        <v>16.617000000000001</v>
      </c>
      <c r="AH64" s="138">
        <f t="shared" si="4"/>
        <v>25.8</v>
      </c>
      <c r="AI64" s="138">
        <f t="shared" si="4"/>
        <v>9.5523000000000007</v>
      </c>
      <c r="AJ64" s="138">
        <f t="shared" si="4"/>
        <v>16.329000000000001</v>
      </c>
      <c r="AK64" s="138">
        <f t="shared" si="4"/>
        <v>16.5</v>
      </c>
      <c r="AL64" s="138">
        <f t="shared" si="4"/>
        <v>48.09</v>
      </c>
      <c r="AM64" s="138">
        <f t="shared" si="4"/>
        <v>48.38</v>
      </c>
      <c r="AN64" s="138">
        <f t="shared" si="4"/>
        <v>46.454000000000001</v>
      </c>
      <c r="AO64" s="138">
        <f t="shared" si="4"/>
        <v>38.953760000000003</v>
      </c>
      <c r="AP64" s="138" t="str">
        <f t="shared" si="4"/>
        <v>--</v>
      </c>
      <c r="AQ64" s="138">
        <f t="shared" si="4"/>
        <v>44.79683</v>
      </c>
      <c r="AR64" s="138">
        <f t="shared" si="4"/>
        <v>10.92493</v>
      </c>
      <c r="AS64" s="138">
        <f t="shared" si="4"/>
        <v>2.0843099999999999</v>
      </c>
      <c r="AT64" s="138">
        <f t="shared" si="4"/>
        <v>35.488999999999997</v>
      </c>
      <c r="AU64" s="138">
        <f t="shared" si="4"/>
        <v>17.664999999999999</v>
      </c>
      <c r="AV64" s="138">
        <f t="shared" si="4"/>
        <v>38.481000000000002</v>
      </c>
      <c r="AW64" s="138">
        <f t="shared" si="4"/>
        <v>9.2430000000000003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98</v>
      </c>
      <c r="C5" s="116" t="s">
        <v>101</v>
      </c>
      <c r="D5" s="116" t="s">
        <v>591</v>
      </c>
      <c r="E5" s="116" t="s">
        <v>146</v>
      </c>
      <c r="F5" s="116" t="s">
        <v>146</v>
      </c>
      <c r="G5" s="116" t="s">
        <v>146</v>
      </c>
      <c r="H5" s="116" t="s">
        <v>63</v>
      </c>
      <c r="I5" s="116" t="s">
        <v>63</v>
      </c>
      <c r="J5" s="116" t="s">
        <v>63</v>
      </c>
      <c r="K5" s="116" t="s">
        <v>63</v>
      </c>
      <c r="L5" s="116" t="s">
        <v>63</v>
      </c>
      <c r="M5" s="116" t="s">
        <v>63</v>
      </c>
      <c r="N5" s="116" t="s">
        <v>63</v>
      </c>
      <c r="O5" s="116" t="s">
        <v>63</v>
      </c>
      <c r="P5" s="116" t="s">
        <v>111</v>
      </c>
      <c r="Q5" s="116" t="s">
        <v>111</v>
      </c>
      <c r="R5" s="116" t="s">
        <v>111</v>
      </c>
      <c r="S5" s="116" t="s">
        <v>138</v>
      </c>
      <c r="T5" s="116" t="s">
        <v>138</v>
      </c>
      <c r="U5" s="116" t="s">
        <v>589</v>
      </c>
      <c r="V5" s="116" t="s">
        <v>258</v>
      </c>
      <c r="W5" s="116" t="s">
        <v>93</v>
      </c>
      <c r="X5" s="116" t="s">
        <v>93</v>
      </c>
      <c r="Y5" s="116" t="s">
        <v>514</v>
      </c>
      <c r="Z5" s="116" t="s">
        <v>514</v>
      </c>
      <c r="AA5" s="116" t="s">
        <v>88</v>
      </c>
      <c r="AB5" s="116" t="s">
        <v>88</v>
      </c>
      <c r="AC5" s="116" t="s">
        <v>124</v>
      </c>
      <c r="AD5" s="116" t="s">
        <v>977</v>
      </c>
    </row>
    <row r="6" spans="1:30" ht="25.5" x14ac:dyDescent="0.25">
      <c r="A6" s="116" t="s">
        <v>1484</v>
      </c>
      <c r="B6" s="116" t="s">
        <v>638</v>
      </c>
      <c r="C6" s="116" t="s">
        <v>1550</v>
      </c>
      <c r="D6" s="116" t="s">
        <v>1551</v>
      </c>
      <c r="E6" s="116" t="s">
        <v>1501</v>
      </c>
      <c r="F6" s="116" t="s">
        <v>1501</v>
      </c>
      <c r="G6" s="116" t="s">
        <v>1501</v>
      </c>
      <c r="H6" s="116" t="s">
        <v>638</v>
      </c>
      <c r="I6" s="116" t="s">
        <v>1494</v>
      </c>
      <c r="J6" s="116" t="s">
        <v>1503</v>
      </c>
      <c r="K6" s="116" t="s">
        <v>1552</v>
      </c>
      <c r="L6" s="116" t="s">
        <v>638</v>
      </c>
      <c r="M6" s="116" t="s">
        <v>638</v>
      </c>
      <c r="N6" s="116" t="s">
        <v>1553</v>
      </c>
      <c r="O6" s="116" t="s">
        <v>1553</v>
      </c>
      <c r="P6" s="116" t="s">
        <v>1494</v>
      </c>
      <c r="Q6" s="116" t="s">
        <v>1494</v>
      </c>
      <c r="R6" s="116" t="s">
        <v>1498</v>
      </c>
      <c r="S6" s="116" t="s">
        <v>1498</v>
      </c>
      <c r="T6" s="116" t="s">
        <v>1499</v>
      </c>
      <c r="U6" s="116" t="s">
        <v>1489</v>
      </c>
      <c r="V6" s="116" t="s">
        <v>1554</v>
      </c>
      <c r="W6" s="116" t="s">
        <v>1488</v>
      </c>
      <c r="X6" s="116" t="s">
        <v>1488</v>
      </c>
      <c r="Y6" s="116" t="s">
        <v>514</v>
      </c>
      <c r="Z6" s="116" t="s">
        <v>514</v>
      </c>
      <c r="AA6" s="116" t="s">
        <v>1485</v>
      </c>
      <c r="AB6" s="116" t="s">
        <v>1485</v>
      </c>
      <c r="AC6" s="116" t="s">
        <v>638</v>
      </c>
      <c r="AD6" s="116" t="s">
        <v>1501</v>
      </c>
    </row>
    <row r="7" spans="1:30" ht="25.5" x14ac:dyDescent="0.25">
      <c r="A7" s="116" t="s">
        <v>1506</v>
      </c>
      <c r="B7" s="116" t="s">
        <v>1507</v>
      </c>
      <c r="C7" s="116" t="s">
        <v>1507</v>
      </c>
      <c r="D7" s="116" t="s">
        <v>1507</v>
      </c>
      <c r="E7" s="116" t="s">
        <v>1507</v>
      </c>
      <c r="F7" s="116" t="s">
        <v>1507</v>
      </c>
      <c r="G7" s="116" t="s">
        <v>1507</v>
      </c>
      <c r="H7" s="116" t="s">
        <v>1507</v>
      </c>
      <c r="I7" s="116" t="s">
        <v>1507</v>
      </c>
      <c r="J7" s="116" t="s">
        <v>1507</v>
      </c>
      <c r="K7" s="116" t="s">
        <v>1507</v>
      </c>
      <c r="L7" s="116" t="s">
        <v>1507</v>
      </c>
      <c r="M7" s="116" t="s">
        <v>1507</v>
      </c>
      <c r="N7" s="116" t="s">
        <v>1507</v>
      </c>
      <c r="O7" s="116" t="s">
        <v>1507</v>
      </c>
      <c r="P7" s="116" t="s">
        <v>1507</v>
      </c>
      <c r="Q7" s="116" t="s">
        <v>1507</v>
      </c>
      <c r="R7" s="116" t="s">
        <v>1507</v>
      </c>
      <c r="S7" s="116" t="s">
        <v>1507</v>
      </c>
      <c r="T7" s="116" t="s">
        <v>1507</v>
      </c>
      <c r="U7" s="116" t="s">
        <v>1507</v>
      </c>
      <c r="V7" s="116" t="s">
        <v>1507</v>
      </c>
      <c r="W7" s="116" t="s">
        <v>1507</v>
      </c>
      <c r="X7" s="116" t="s">
        <v>1507</v>
      </c>
      <c r="Y7" s="116" t="s">
        <v>1507</v>
      </c>
      <c r="Z7" s="116" t="s">
        <v>1507</v>
      </c>
      <c r="AA7" s="116" t="s">
        <v>1507</v>
      </c>
      <c r="AB7" s="116" t="s">
        <v>1507</v>
      </c>
      <c r="AC7" s="116" t="s">
        <v>1507</v>
      </c>
      <c r="AD7" s="116" t="s">
        <v>1507</v>
      </c>
    </row>
    <row r="8" spans="1:30" ht="38.25" x14ac:dyDescent="0.25">
      <c r="A8" s="116" t="s">
        <v>6</v>
      </c>
      <c r="B8" s="116" t="s">
        <v>1555</v>
      </c>
      <c r="C8" s="116" t="s">
        <v>1556</v>
      </c>
      <c r="D8" s="116" t="s">
        <v>1557</v>
      </c>
      <c r="E8" s="116" t="s">
        <v>1558</v>
      </c>
      <c r="F8" s="116" t="s">
        <v>1559</v>
      </c>
      <c r="G8" s="116" t="s">
        <v>1560</v>
      </c>
      <c r="H8" s="116" t="s">
        <v>1561</v>
      </c>
      <c r="I8" s="116" t="s">
        <v>1562</v>
      </c>
      <c r="J8" s="116" t="s">
        <v>1563</v>
      </c>
      <c r="K8" s="116" t="s">
        <v>1564</v>
      </c>
      <c r="L8" s="116" t="s">
        <v>1561</v>
      </c>
      <c r="M8" s="116" t="s">
        <v>1565</v>
      </c>
      <c r="N8" s="116" t="s">
        <v>1566</v>
      </c>
      <c r="O8" s="116" t="s">
        <v>1505</v>
      </c>
      <c r="P8" s="116" t="s">
        <v>1522</v>
      </c>
      <c r="Q8" s="116" t="s">
        <v>1522</v>
      </c>
      <c r="R8" s="116" t="s">
        <v>1496</v>
      </c>
      <c r="S8" s="116" t="s">
        <v>1567</v>
      </c>
      <c r="T8" s="116" t="s">
        <v>1527</v>
      </c>
      <c r="U8" s="116" t="s">
        <v>1568</v>
      </c>
      <c r="V8" s="116" t="s">
        <v>1569</v>
      </c>
      <c r="W8" s="116" t="s">
        <v>251</v>
      </c>
      <c r="X8" s="116" t="s">
        <v>1513</v>
      </c>
      <c r="Y8" s="116" t="s">
        <v>1570</v>
      </c>
      <c r="Z8" s="116" t="s">
        <v>1571</v>
      </c>
      <c r="AA8" s="116" t="s">
        <v>1511</v>
      </c>
      <c r="AB8" s="116" t="s">
        <v>1572</v>
      </c>
      <c r="AC8" s="116" t="s">
        <v>1573</v>
      </c>
      <c r="AD8" s="116" t="s">
        <v>1574</v>
      </c>
    </row>
    <row r="9" spans="1:30" ht="25.5" x14ac:dyDescent="0.25">
      <c r="A9" s="116" t="s">
        <v>1112</v>
      </c>
      <c r="B9" s="116" t="s">
        <v>1575</v>
      </c>
      <c r="C9" s="116" t="s">
        <v>1576</v>
      </c>
      <c r="D9" s="116" t="s">
        <v>1576</v>
      </c>
      <c r="E9" s="116" t="s">
        <v>1576</v>
      </c>
      <c r="F9" s="116" t="s">
        <v>1576</v>
      </c>
      <c r="G9" s="116" t="s">
        <v>1576</v>
      </c>
      <c r="H9" s="116" t="s">
        <v>1575</v>
      </c>
      <c r="I9" s="116" t="s">
        <v>1576</v>
      </c>
      <c r="J9" s="116" t="s">
        <v>1576</v>
      </c>
      <c r="K9" s="116" t="s">
        <v>1576</v>
      </c>
      <c r="L9" s="116" t="s">
        <v>1576</v>
      </c>
      <c r="M9" s="116" t="s">
        <v>1576</v>
      </c>
      <c r="N9" s="116" t="s">
        <v>1576</v>
      </c>
      <c r="O9" s="116" t="s">
        <v>1576</v>
      </c>
      <c r="P9" s="116" t="s">
        <v>1575</v>
      </c>
      <c r="Q9" s="116" t="s">
        <v>1576</v>
      </c>
      <c r="R9" s="116" t="s">
        <v>1576</v>
      </c>
      <c r="S9" s="116" t="s">
        <v>1576</v>
      </c>
      <c r="T9" s="116" t="s">
        <v>957</v>
      </c>
      <c r="U9" s="116" t="s">
        <v>1576</v>
      </c>
      <c r="V9" s="116" t="s">
        <v>1576</v>
      </c>
      <c r="W9" s="116" t="s">
        <v>1576</v>
      </c>
      <c r="X9" s="116" t="s">
        <v>1576</v>
      </c>
      <c r="Y9" s="116" t="s">
        <v>1576</v>
      </c>
      <c r="Z9" s="116" t="s">
        <v>1576</v>
      </c>
      <c r="AA9" s="116" t="s">
        <v>1576</v>
      </c>
      <c r="AB9" s="116" t="s">
        <v>1576</v>
      </c>
      <c r="AC9" s="116" t="s">
        <v>1576</v>
      </c>
      <c r="AD9" s="116" t="s">
        <v>1576</v>
      </c>
    </row>
    <row r="10" spans="1:30" x14ac:dyDescent="0.25">
      <c r="A10" s="116" t="s">
        <v>81</v>
      </c>
      <c r="B10" s="116" t="s">
        <v>1577</v>
      </c>
      <c r="C10" s="116" t="s">
        <v>1578</v>
      </c>
      <c r="D10" s="116" t="s">
        <v>1578</v>
      </c>
      <c r="E10" s="116" t="s">
        <v>1578</v>
      </c>
      <c r="F10" s="116" t="s">
        <v>1578</v>
      </c>
      <c r="G10" s="116" t="s">
        <v>1578</v>
      </c>
      <c r="H10" s="116" t="s">
        <v>1577</v>
      </c>
      <c r="I10" s="116" t="s">
        <v>1578</v>
      </c>
      <c r="J10" s="116" t="s">
        <v>1578</v>
      </c>
      <c r="K10" s="116" t="s">
        <v>1578</v>
      </c>
      <c r="L10" s="116" t="s">
        <v>1578</v>
      </c>
      <c r="M10" s="116" t="s">
        <v>1578</v>
      </c>
      <c r="N10" s="116" t="s">
        <v>1578</v>
      </c>
      <c r="O10" s="116" t="s">
        <v>1578</v>
      </c>
      <c r="P10" s="116" t="s">
        <v>1577</v>
      </c>
      <c r="Q10" s="116" t="s">
        <v>1578</v>
      </c>
      <c r="R10" s="116" t="s">
        <v>1578</v>
      </c>
      <c r="S10" s="116" t="s">
        <v>1578</v>
      </c>
      <c r="T10" s="116" t="s">
        <v>1578</v>
      </c>
      <c r="U10" s="116" t="s">
        <v>1578</v>
      </c>
      <c r="V10" s="116" t="s">
        <v>1578</v>
      </c>
      <c r="W10" s="116" t="s">
        <v>1578</v>
      </c>
      <c r="X10" s="116" t="s">
        <v>1578</v>
      </c>
      <c r="Y10" s="116" t="s">
        <v>1578</v>
      </c>
      <c r="Z10" s="116" t="s">
        <v>1578</v>
      </c>
      <c r="AA10" s="116" t="s">
        <v>1578</v>
      </c>
      <c r="AB10" s="116" t="s">
        <v>1578</v>
      </c>
      <c r="AC10" s="116" t="s">
        <v>1578</v>
      </c>
      <c r="AD10" s="116" t="s">
        <v>1578</v>
      </c>
    </row>
    <row r="11" spans="1:30" x14ac:dyDescent="0.25">
      <c r="A11" s="117" t="s">
        <v>86</v>
      </c>
      <c r="B11" s="145">
        <v>2695</v>
      </c>
      <c r="C11" s="145">
        <v>10.23128</v>
      </c>
      <c r="D11" s="145">
        <v>1.1341000000000001</v>
      </c>
      <c r="E11" s="145">
        <v>0.40799999999999997</v>
      </c>
      <c r="F11" s="145">
        <v>0</v>
      </c>
      <c r="G11" s="145">
        <v>2.6519999999999998E-2</v>
      </c>
      <c r="H11" s="145">
        <v>3874.7535400000002</v>
      </c>
      <c r="I11" s="117" t="s">
        <v>1547</v>
      </c>
      <c r="J11" s="117" t="s">
        <v>1547</v>
      </c>
      <c r="K11" s="145">
        <v>0.59833000000000003</v>
      </c>
      <c r="L11" s="145">
        <v>21.58971</v>
      </c>
      <c r="M11" s="117" t="s">
        <v>1547</v>
      </c>
      <c r="N11" s="145">
        <v>0.36725999999999998</v>
      </c>
      <c r="O11" s="145">
        <v>1.1100000000000001E-3</v>
      </c>
      <c r="P11" s="145">
        <v>2411.5300000000002</v>
      </c>
      <c r="Q11" s="145">
        <v>0.90300000000000002</v>
      </c>
      <c r="R11" s="117" t="s">
        <v>1547</v>
      </c>
      <c r="S11" s="145">
        <v>0.45200000000000001</v>
      </c>
      <c r="T11" s="145">
        <v>0.53100000000000003</v>
      </c>
      <c r="U11" s="117" t="s">
        <v>1547</v>
      </c>
      <c r="V11" s="145">
        <v>264.61500000000001</v>
      </c>
      <c r="W11" s="145">
        <v>0.15</v>
      </c>
      <c r="X11" s="145">
        <v>0</v>
      </c>
      <c r="Y11" s="145">
        <v>52.68</v>
      </c>
      <c r="Z11" s="145">
        <v>0.14899999999999999</v>
      </c>
      <c r="AA11" s="145">
        <v>0.22262000000000001</v>
      </c>
      <c r="AB11" s="145">
        <v>0.13039999999999999</v>
      </c>
      <c r="AC11" s="145">
        <v>9.2200000000000006</v>
      </c>
      <c r="AD11" s="145">
        <v>0.33318999999999999</v>
      </c>
    </row>
    <row r="12" spans="1:30" x14ac:dyDescent="0.25">
      <c r="A12" s="125" t="s">
        <v>800</v>
      </c>
      <c r="B12" s="123">
        <v>2695</v>
      </c>
      <c r="C12" s="123">
        <v>10.23128</v>
      </c>
      <c r="D12" s="123">
        <v>1.1341000000000001</v>
      </c>
      <c r="E12" s="123">
        <v>0.40799999999999997</v>
      </c>
      <c r="F12" s="123">
        <v>0</v>
      </c>
      <c r="G12" s="123">
        <v>2.6519999999999998E-2</v>
      </c>
      <c r="H12" s="123">
        <v>3874.7535400000002</v>
      </c>
      <c r="I12" s="125" t="s">
        <v>1547</v>
      </c>
      <c r="J12" s="125" t="s">
        <v>1547</v>
      </c>
      <c r="K12" s="123">
        <v>0.59833000000000003</v>
      </c>
      <c r="L12" s="123">
        <v>21.58971</v>
      </c>
      <c r="M12" s="125" t="s">
        <v>1547</v>
      </c>
      <c r="N12" s="123">
        <v>0.36725999999999998</v>
      </c>
      <c r="O12" s="123">
        <v>1.1100000000000001E-3</v>
      </c>
      <c r="P12" s="123">
        <v>2411.5300000000002</v>
      </c>
      <c r="Q12" s="123">
        <v>0.90300000000000002</v>
      </c>
      <c r="R12" s="125" t="s">
        <v>1547</v>
      </c>
      <c r="S12" s="123">
        <v>0.45200000000000001</v>
      </c>
      <c r="T12" s="123">
        <v>0.53100000000000003</v>
      </c>
      <c r="U12" s="125" t="s">
        <v>1547</v>
      </c>
      <c r="V12" s="123">
        <v>264.61500000000001</v>
      </c>
      <c r="W12" s="123">
        <v>0.15</v>
      </c>
      <c r="X12" s="123">
        <v>0</v>
      </c>
      <c r="Y12" s="123">
        <v>52.68</v>
      </c>
      <c r="Z12" s="123">
        <v>0.14899999999999999</v>
      </c>
      <c r="AA12" s="123">
        <v>0.22262000000000001</v>
      </c>
      <c r="AB12" s="123">
        <v>0.13039999999999999</v>
      </c>
      <c r="AC12" s="123">
        <v>9.2200000000000006</v>
      </c>
      <c r="AD12" s="123">
        <v>0.33318999999999999</v>
      </c>
    </row>
    <row r="13" spans="1:30" x14ac:dyDescent="0.25">
      <c r="A13" s="125" t="s">
        <v>801</v>
      </c>
      <c r="B13" s="123">
        <v>2695</v>
      </c>
      <c r="C13" s="123">
        <v>10.06312</v>
      </c>
      <c r="D13" s="123">
        <v>1.1259999999999999</v>
      </c>
      <c r="E13" s="123">
        <v>0.41299999999999998</v>
      </c>
      <c r="F13" s="123">
        <v>0</v>
      </c>
      <c r="G13" s="123">
        <v>2.8799999999999999E-2</v>
      </c>
      <c r="H13" s="123">
        <v>3874.7361700000001</v>
      </c>
      <c r="I13" s="125" t="s">
        <v>1547</v>
      </c>
      <c r="J13" s="125" t="s">
        <v>1547</v>
      </c>
      <c r="K13" s="123">
        <v>0.62995999999999996</v>
      </c>
      <c r="L13" s="123">
        <v>21.546099999999999</v>
      </c>
      <c r="M13" s="125" t="s">
        <v>1547</v>
      </c>
      <c r="N13" s="123">
        <v>0.3473</v>
      </c>
      <c r="O13" s="123">
        <v>1.1100000000000001E-3</v>
      </c>
      <c r="P13" s="123">
        <v>2411.4299999999998</v>
      </c>
      <c r="Q13" s="123">
        <v>0.89100000000000001</v>
      </c>
      <c r="R13" s="125" t="s">
        <v>1547</v>
      </c>
      <c r="S13" s="123">
        <v>0.45</v>
      </c>
      <c r="T13" s="123">
        <v>0.52800000000000002</v>
      </c>
      <c r="U13" s="125" t="s">
        <v>1547</v>
      </c>
      <c r="V13" s="123">
        <v>264.61599999999999</v>
      </c>
      <c r="W13" s="123">
        <v>0.15</v>
      </c>
      <c r="X13" s="123">
        <v>0</v>
      </c>
      <c r="Y13" s="123">
        <v>52.68</v>
      </c>
      <c r="Z13" s="123">
        <v>0.15</v>
      </c>
      <c r="AA13" s="123">
        <v>0.22968</v>
      </c>
      <c r="AB13" s="123">
        <v>0.12775</v>
      </c>
      <c r="AC13" s="123">
        <v>9.19</v>
      </c>
      <c r="AD13" s="123">
        <v>0.33277000000000001</v>
      </c>
    </row>
    <row r="14" spans="1:30" x14ac:dyDescent="0.25">
      <c r="A14" s="125" t="s">
        <v>802</v>
      </c>
      <c r="B14" s="123">
        <v>2695</v>
      </c>
      <c r="C14" s="123">
        <v>10.06312</v>
      </c>
      <c r="D14" s="123">
        <v>1.1259999999999999</v>
      </c>
      <c r="E14" s="123">
        <v>0.41299999999999998</v>
      </c>
      <c r="F14" s="123">
        <v>0</v>
      </c>
      <c r="G14" s="123">
        <v>2.8799999999999999E-2</v>
      </c>
      <c r="H14" s="123">
        <v>3874.7361700000001</v>
      </c>
      <c r="I14" s="125" t="s">
        <v>1547</v>
      </c>
      <c r="J14" s="125" t="s">
        <v>1547</v>
      </c>
      <c r="K14" s="123">
        <v>0.62995999999999996</v>
      </c>
      <c r="L14" s="123">
        <v>21.546099999999999</v>
      </c>
      <c r="M14" s="125" t="s">
        <v>1547</v>
      </c>
      <c r="N14" s="123">
        <v>0.3473</v>
      </c>
      <c r="O14" s="123">
        <v>1.1100000000000001E-3</v>
      </c>
      <c r="P14" s="123">
        <v>2411.4299999999998</v>
      </c>
      <c r="Q14" s="123">
        <v>0.89100000000000001</v>
      </c>
      <c r="R14" s="125" t="s">
        <v>1547</v>
      </c>
      <c r="S14" s="123">
        <v>0.45</v>
      </c>
      <c r="T14" s="123">
        <v>0.52800000000000002</v>
      </c>
      <c r="U14" s="125" t="s">
        <v>1547</v>
      </c>
      <c r="V14" s="123">
        <v>264.61599999999999</v>
      </c>
      <c r="W14" s="123">
        <v>0.15</v>
      </c>
      <c r="X14" s="123">
        <v>0</v>
      </c>
      <c r="Y14" s="123">
        <v>52.68</v>
      </c>
      <c r="Z14" s="123">
        <v>0.15</v>
      </c>
      <c r="AA14" s="123">
        <v>0.22968</v>
      </c>
      <c r="AB14" s="123">
        <v>0.12775</v>
      </c>
      <c r="AC14" s="123">
        <v>9.19</v>
      </c>
      <c r="AD14" s="123">
        <v>0.33277000000000001</v>
      </c>
    </row>
    <row r="15" spans="1:30" x14ac:dyDescent="0.25">
      <c r="A15" s="125" t="s">
        <v>803</v>
      </c>
      <c r="B15" s="123">
        <v>2695</v>
      </c>
      <c r="C15" s="123">
        <v>9.9016999999999999</v>
      </c>
      <c r="D15" s="123">
        <v>1.1071</v>
      </c>
      <c r="E15" s="123">
        <v>0.40300000000000002</v>
      </c>
      <c r="F15" s="123">
        <v>0</v>
      </c>
      <c r="G15" s="123">
        <v>3.0599999999999999E-2</v>
      </c>
      <c r="H15" s="123">
        <v>3874.73099</v>
      </c>
      <c r="I15" s="125" t="s">
        <v>1547</v>
      </c>
      <c r="J15" s="125" t="s">
        <v>1547</v>
      </c>
      <c r="K15" s="123">
        <v>0.64532999999999996</v>
      </c>
      <c r="L15" s="123">
        <v>21.533100000000001</v>
      </c>
      <c r="M15" s="125" t="s">
        <v>1547</v>
      </c>
      <c r="N15" s="123">
        <v>0.32806000000000002</v>
      </c>
      <c r="O15" s="123">
        <v>1.1100000000000001E-3</v>
      </c>
      <c r="P15" s="123">
        <v>2411.38</v>
      </c>
      <c r="Q15" s="123">
        <v>0.88500000000000001</v>
      </c>
      <c r="R15" s="125" t="s">
        <v>1547</v>
      </c>
      <c r="S15" s="123">
        <v>0.45200000000000001</v>
      </c>
      <c r="T15" s="123">
        <v>0.52200000000000002</v>
      </c>
      <c r="U15" s="125" t="s">
        <v>1547</v>
      </c>
      <c r="V15" s="123">
        <v>264.61700000000002</v>
      </c>
      <c r="W15" s="123">
        <v>0.151</v>
      </c>
      <c r="X15" s="123">
        <v>0</v>
      </c>
      <c r="Y15" s="123">
        <v>52.68</v>
      </c>
      <c r="Z15" s="123">
        <v>0.14899999999999999</v>
      </c>
      <c r="AA15" s="123">
        <v>0.24038000000000001</v>
      </c>
      <c r="AB15" s="123">
        <v>0.12906999999999999</v>
      </c>
      <c r="AC15" s="123">
        <v>9.15</v>
      </c>
      <c r="AD15" s="123">
        <v>0.34465000000000001</v>
      </c>
    </row>
    <row r="16" spans="1:30" x14ac:dyDescent="0.25">
      <c r="A16" s="125" t="s">
        <v>804</v>
      </c>
      <c r="B16" s="123">
        <v>2695</v>
      </c>
      <c r="C16" s="123">
        <v>9.9016999999999999</v>
      </c>
      <c r="D16" s="123">
        <v>1.1071</v>
      </c>
      <c r="E16" s="123">
        <v>0.40300000000000002</v>
      </c>
      <c r="F16" s="123">
        <v>0</v>
      </c>
      <c r="G16" s="123">
        <v>3.0599999999999999E-2</v>
      </c>
      <c r="H16" s="123">
        <v>3874.73099</v>
      </c>
      <c r="I16" s="125" t="s">
        <v>1547</v>
      </c>
      <c r="J16" s="125" t="s">
        <v>1547</v>
      </c>
      <c r="K16" s="123">
        <v>0.64532999999999996</v>
      </c>
      <c r="L16" s="123">
        <v>21.533100000000001</v>
      </c>
      <c r="M16" s="125" t="s">
        <v>1547</v>
      </c>
      <c r="N16" s="123">
        <v>0.32806000000000002</v>
      </c>
      <c r="O16" s="123">
        <v>1.1100000000000001E-3</v>
      </c>
      <c r="P16" s="123">
        <v>2411.38</v>
      </c>
      <c r="Q16" s="123">
        <v>0.88500000000000001</v>
      </c>
      <c r="R16" s="125" t="s">
        <v>1547</v>
      </c>
      <c r="S16" s="123">
        <v>0.45200000000000001</v>
      </c>
      <c r="T16" s="123">
        <v>0.52200000000000002</v>
      </c>
      <c r="U16" s="125" t="s">
        <v>1547</v>
      </c>
      <c r="V16" s="123">
        <v>264.61700000000002</v>
      </c>
      <c r="W16" s="123">
        <v>0.151</v>
      </c>
      <c r="X16" s="123">
        <v>0</v>
      </c>
      <c r="Y16" s="123">
        <v>52.68</v>
      </c>
      <c r="Z16" s="123">
        <v>0.14899999999999999</v>
      </c>
      <c r="AA16" s="123">
        <v>0.24038000000000001</v>
      </c>
      <c r="AB16" s="123">
        <v>0.12906999999999999</v>
      </c>
      <c r="AC16" s="123">
        <v>9.15</v>
      </c>
      <c r="AD16" s="123">
        <v>0.34465000000000001</v>
      </c>
    </row>
    <row r="17" spans="1:30" x14ac:dyDescent="0.25">
      <c r="A17" s="125" t="s">
        <v>805</v>
      </c>
      <c r="B17" s="123">
        <v>2695</v>
      </c>
      <c r="C17" s="123">
        <v>9.7300299999999993</v>
      </c>
      <c r="D17" s="123">
        <v>1.0801000000000001</v>
      </c>
      <c r="E17" s="123">
        <v>0.38400000000000001</v>
      </c>
      <c r="F17" s="123">
        <v>0</v>
      </c>
      <c r="G17" s="123">
        <v>2.989E-2</v>
      </c>
      <c r="H17" s="123">
        <v>3874.7181799999998</v>
      </c>
      <c r="I17" s="125" t="s">
        <v>1547</v>
      </c>
      <c r="J17" s="125" t="s">
        <v>1547</v>
      </c>
      <c r="K17" s="123">
        <v>0.65874999999999995</v>
      </c>
      <c r="L17" s="123">
        <v>21.500979999999998</v>
      </c>
      <c r="M17" s="125" t="s">
        <v>1547</v>
      </c>
      <c r="N17" s="123">
        <v>0.30986999999999998</v>
      </c>
      <c r="O17" s="123">
        <v>1.1100000000000001E-3</v>
      </c>
      <c r="P17" s="123">
        <v>2411.48</v>
      </c>
      <c r="Q17" s="123">
        <v>0.89700000000000002</v>
      </c>
      <c r="R17" s="125" t="s">
        <v>1547</v>
      </c>
      <c r="S17" s="123">
        <v>0.45100000000000001</v>
      </c>
      <c r="T17" s="123">
        <v>0.54100000000000004</v>
      </c>
      <c r="U17" s="125" t="s">
        <v>1547</v>
      </c>
      <c r="V17" s="123">
        <v>264.61900000000003</v>
      </c>
      <c r="W17" s="123">
        <v>0.13600000000000001</v>
      </c>
      <c r="X17" s="123">
        <v>0</v>
      </c>
      <c r="Y17" s="123">
        <v>52.68</v>
      </c>
      <c r="Z17" s="123">
        <v>0.14899999999999999</v>
      </c>
      <c r="AA17" s="123">
        <v>0.26579000000000003</v>
      </c>
      <c r="AB17" s="123">
        <v>0.11871</v>
      </c>
      <c r="AC17" s="123">
        <v>9.09</v>
      </c>
      <c r="AD17" s="123">
        <v>0.35639999999999999</v>
      </c>
    </row>
    <row r="18" spans="1:30" x14ac:dyDescent="0.25">
      <c r="A18" s="125" t="s">
        <v>806</v>
      </c>
      <c r="B18" s="123">
        <v>2695</v>
      </c>
      <c r="C18" s="123">
        <v>9.7300299999999993</v>
      </c>
      <c r="D18" s="123">
        <v>1.0801000000000001</v>
      </c>
      <c r="E18" s="123">
        <v>0.38400000000000001</v>
      </c>
      <c r="F18" s="123">
        <v>0</v>
      </c>
      <c r="G18" s="123">
        <v>2.989E-2</v>
      </c>
      <c r="H18" s="123">
        <v>3874.7181799999998</v>
      </c>
      <c r="I18" s="125" t="s">
        <v>1547</v>
      </c>
      <c r="J18" s="125" t="s">
        <v>1547</v>
      </c>
      <c r="K18" s="123">
        <v>0.65874999999999995</v>
      </c>
      <c r="L18" s="123">
        <v>21.500979999999998</v>
      </c>
      <c r="M18" s="125" t="s">
        <v>1547</v>
      </c>
      <c r="N18" s="123">
        <v>0.30986999999999998</v>
      </c>
      <c r="O18" s="123">
        <v>1.1100000000000001E-3</v>
      </c>
      <c r="P18" s="123">
        <v>2411.48</v>
      </c>
      <c r="Q18" s="123">
        <v>0.89700000000000002</v>
      </c>
      <c r="R18" s="125" t="s">
        <v>1547</v>
      </c>
      <c r="S18" s="123">
        <v>0.45100000000000001</v>
      </c>
      <c r="T18" s="123">
        <v>0.54100000000000004</v>
      </c>
      <c r="U18" s="125" t="s">
        <v>1547</v>
      </c>
      <c r="V18" s="123">
        <v>264.61900000000003</v>
      </c>
      <c r="W18" s="123">
        <v>0.13600000000000001</v>
      </c>
      <c r="X18" s="123">
        <v>0</v>
      </c>
      <c r="Y18" s="123">
        <v>52.68</v>
      </c>
      <c r="Z18" s="123">
        <v>0.14899999999999999</v>
      </c>
      <c r="AA18" s="123">
        <v>0.26579000000000003</v>
      </c>
      <c r="AB18" s="123">
        <v>0.11871</v>
      </c>
      <c r="AC18" s="123">
        <v>9.09</v>
      </c>
      <c r="AD18" s="123">
        <v>0.35639999999999999</v>
      </c>
    </row>
    <row r="19" spans="1:30" x14ac:dyDescent="0.25">
      <c r="A19" s="125" t="s">
        <v>807</v>
      </c>
      <c r="B19" s="123">
        <v>2695</v>
      </c>
      <c r="C19" s="123">
        <v>9.5366199999999992</v>
      </c>
      <c r="D19" s="123">
        <v>1.0287999999999999</v>
      </c>
      <c r="E19" s="123">
        <v>0.36199999999999999</v>
      </c>
      <c r="F19" s="123">
        <v>0</v>
      </c>
      <c r="G19" s="123">
        <v>2.8250000000000001E-2</v>
      </c>
      <c r="H19" s="123">
        <v>3874.70172</v>
      </c>
      <c r="I19" s="125" t="s">
        <v>1547</v>
      </c>
      <c r="J19" s="125" t="s">
        <v>1547</v>
      </c>
      <c r="K19" s="123">
        <v>0.67135</v>
      </c>
      <c r="L19" s="123">
        <v>21.459710000000001</v>
      </c>
      <c r="M19" s="125" t="s">
        <v>1547</v>
      </c>
      <c r="N19" s="123">
        <v>0.29221999999999998</v>
      </c>
      <c r="O19" s="123">
        <v>1.1100000000000001E-3</v>
      </c>
      <c r="P19" s="123">
        <v>2411.58</v>
      </c>
      <c r="Q19" s="123">
        <v>0.91</v>
      </c>
      <c r="R19" s="125" t="s">
        <v>1547</v>
      </c>
      <c r="S19" s="123">
        <v>0.45100000000000001</v>
      </c>
      <c r="T19" s="123">
        <v>0.57399999999999995</v>
      </c>
      <c r="U19" s="125" t="s">
        <v>1547</v>
      </c>
      <c r="V19" s="123">
        <v>264.62</v>
      </c>
      <c r="W19" s="123">
        <v>0.113</v>
      </c>
      <c r="X19" s="123">
        <v>0</v>
      </c>
      <c r="Y19" s="123">
        <v>52.68</v>
      </c>
      <c r="Z19" s="123">
        <v>0.14799999999999999</v>
      </c>
      <c r="AA19" s="123">
        <v>0.29692000000000002</v>
      </c>
      <c r="AB19" s="123">
        <v>0.10884000000000001</v>
      </c>
      <c r="AC19" s="123">
        <v>9.08</v>
      </c>
      <c r="AD19" s="123">
        <v>0.36799999999999999</v>
      </c>
    </row>
    <row r="20" spans="1:30" x14ac:dyDescent="0.25">
      <c r="A20" s="125" t="s">
        <v>808</v>
      </c>
      <c r="B20" s="123">
        <v>2695</v>
      </c>
      <c r="C20" s="123">
        <v>9.5366199999999992</v>
      </c>
      <c r="D20" s="123">
        <v>1.0287999999999999</v>
      </c>
      <c r="E20" s="123">
        <v>0.36199999999999999</v>
      </c>
      <c r="F20" s="123">
        <v>0</v>
      </c>
      <c r="G20" s="123">
        <v>2.8250000000000001E-2</v>
      </c>
      <c r="H20" s="123">
        <v>3874.70172</v>
      </c>
      <c r="I20" s="125" t="s">
        <v>1547</v>
      </c>
      <c r="J20" s="125" t="s">
        <v>1547</v>
      </c>
      <c r="K20" s="123">
        <v>0.67135</v>
      </c>
      <c r="L20" s="123">
        <v>21.459710000000001</v>
      </c>
      <c r="M20" s="125" t="s">
        <v>1547</v>
      </c>
      <c r="N20" s="123">
        <v>0.29221999999999998</v>
      </c>
      <c r="O20" s="123">
        <v>1.1100000000000001E-3</v>
      </c>
      <c r="P20" s="123">
        <v>2411.58</v>
      </c>
      <c r="Q20" s="123">
        <v>0.91</v>
      </c>
      <c r="R20" s="125" t="s">
        <v>1547</v>
      </c>
      <c r="S20" s="123">
        <v>0.45100000000000001</v>
      </c>
      <c r="T20" s="123">
        <v>0.57399999999999995</v>
      </c>
      <c r="U20" s="125" t="s">
        <v>1547</v>
      </c>
      <c r="V20" s="123">
        <v>264.62</v>
      </c>
      <c r="W20" s="123">
        <v>0.113</v>
      </c>
      <c r="X20" s="123">
        <v>0</v>
      </c>
      <c r="Y20" s="123">
        <v>52.68</v>
      </c>
      <c r="Z20" s="123">
        <v>0.14799999999999999</v>
      </c>
      <c r="AA20" s="123">
        <v>0.29692000000000002</v>
      </c>
      <c r="AB20" s="123">
        <v>0.10884000000000001</v>
      </c>
      <c r="AC20" s="123">
        <v>9.08</v>
      </c>
      <c r="AD20" s="123">
        <v>0.36799999999999999</v>
      </c>
    </row>
    <row r="21" spans="1:30" x14ac:dyDescent="0.25">
      <c r="A21" s="125" t="s">
        <v>809</v>
      </c>
      <c r="B21" s="123">
        <v>2695</v>
      </c>
      <c r="C21" s="123">
        <v>9.34666</v>
      </c>
      <c r="D21" s="123">
        <v>1.0315000000000001</v>
      </c>
      <c r="E21" s="123">
        <v>0.35599999999999998</v>
      </c>
      <c r="F21" s="123">
        <v>0</v>
      </c>
      <c r="G21" s="123">
        <v>2.6759999999999999E-2</v>
      </c>
      <c r="H21" s="123">
        <v>3874.66606</v>
      </c>
      <c r="I21" s="125" t="s">
        <v>1547</v>
      </c>
      <c r="J21" s="125" t="s">
        <v>1547</v>
      </c>
      <c r="K21" s="123">
        <v>0.68427000000000004</v>
      </c>
      <c r="L21" s="123">
        <v>21.370360000000002</v>
      </c>
      <c r="M21" s="125" t="s">
        <v>1547</v>
      </c>
      <c r="N21" s="123">
        <v>0.27583999999999997</v>
      </c>
      <c r="O21" s="123">
        <v>1.1100000000000001E-3</v>
      </c>
      <c r="P21" s="123">
        <v>2411.65</v>
      </c>
      <c r="Q21" s="123">
        <v>0.91800000000000004</v>
      </c>
      <c r="R21" s="125" t="s">
        <v>1547</v>
      </c>
      <c r="S21" s="123">
        <v>0.45100000000000001</v>
      </c>
      <c r="T21" s="123">
        <v>0.58799999999999997</v>
      </c>
      <c r="U21" s="125" t="s">
        <v>1547</v>
      </c>
      <c r="V21" s="123">
        <v>264.62099999999998</v>
      </c>
      <c r="W21" s="123">
        <v>8.6999999999999994E-2</v>
      </c>
      <c r="X21" s="123">
        <v>0</v>
      </c>
      <c r="Y21" s="123">
        <v>52.68</v>
      </c>
      <c r="Z21" s="123">
        <v>0.14699999999999999</v>
      </c>
      <c r="AA21" s="123">
        <v>0.32908999999999999</v>
      </c>
      <c r="AB21" s="123">
        <v>0.10764</v>
      </c>
      <c r="AC21" s="123">
        <v>9.11</v>
      </c>
      <c r="AD21" s="123">
        <v>0.37940000000000002</v>
      </c>
    </row>
    <row r="22" spans="1:30" x14ac:dyDescent="0.25">
      <c r="A22" s="125" t="s">
        <v>810</v>
      </c>
      <c r="B22" s="123">
        <v>2695</v>
      </c>
      <c r="C22" s="123">
        <v>9.34666</v>
      </c>
      <c r="D22" s="123">
        <v>1.0315000000000001</v>
      </c>
      <c r="E22" s="123">
        <v>0.35599999999999998</v>
      </c>
      <c r="F22" s="123">
        <v>0</v>
      </c>
      <c r="G22" s="123">
        <v>2.6759999999999999E-2</v>
      </c>
      <c r="H22" s="123">
        <v>3874.66606</v>
      </c>
      <c r="I22" s="125" t="s">
        <v>1547</v>
      </c>
      <c r="J22" s="125" t="s">
        <v>1547</v>
      </c>
      <c r="K22" s="123">
        <v>0.68427000000000004</v>
      </c>
      <c r="L22" s="123">
        <v>21.370360000000002</v>
      </c>
      <c r="M22" s="125" t="s">
        <v>1547</v>
      </c>
      <c r="N22" s="123">
        <v>0.27583999999999997</v>
      </c>
      <c r="O22" s="123">
        <v>1.1100000000000001E-3</v>
      </c>
      <c r="P22" s="123">
        <v>2411.65</v>
      </c>
      <c r="Q22" s="123">
        <v>0.91800000000000004</v>
      </c>
      <c r="R22" s="125" t="s">
        <v>1547</v>
      </c>
      <c r="S22" s="123">
        <v>0.45100000000000001</v>
      </c>
      <c r="T22" s="123">
        <v>0.58799999999999997</v>
      </c>
      <c r="U22" s="125" t="s">
        <v>1547</v>
      </c>
      <c r="V22" s="123">
        <v>264.62099999999998</v>
      </c>
      <c r="W22" s="123">
        <v>8.6999999999999994E-2</v>
      </c>
      <c r="X22" s="123">
        <v>0</v>
      </c>
      <c r="Y22" s="123">
        <v>52.68</v>
      </c>
      <c r="Z22" s="123">
        <v>0.14699999999999999</v>
      </c>
      <c r="AA22" s="123">
        <v>0.32908999999999999</v>
      </c>
      <c r="AB22" s="123">
        <v>0.10764</v>
      </c>
      <c r="AC22" s="123">
        <v>9.11</v>
      </c>
      <c r="AD22" s="123">
        <v>0.37940000000000002</v>
      </c>
    </row>
    <row r="23" spans="1:30" x14ac:dyDescent="0.25">
      <c r="A23" s="125" t="s">
        <v>811</v>
      </c>
      <c r="B23" s="123">
        <v>2695</v>
      </c>
      <c r="C23" s="123">
        <v>9.1520299999999999</v>
      </c>
      <c r="D23" s="123">
        <v>1.0396000000000001</v>
      </c>
      <c r="E23" s="123">
        <v>0.34699999999999998</v>
      </c>
      <c r="F23" s="123">
        <v>0</v>
      </c>
      <c r="G23" s="123">
        <v>2.5059999999999999E-2</v>
      </c>
      <c r="H23" s="123">
        <v>3874.6416800000002</v>
      </c>
      <c r="I23" s="125" t="s">
        <v>1547</v>
      </c>
      <c r="J23" s="125" t="s">
        <v>1547</v>
      </c>
      <c r="K23" s="123">
        <v>0.69703000000000004</v>
      </c>
      <c r="L23" s="123">
        <v>21.30932</v>
      </c>
      <c r="M23" s="125" t="s">
        <v>1547</v>
      </c>
      <c r="N23" s="123">
        <v>0.26491999999999999</v>
      </c>
      <c r="O23" s="123">
        <v>1.1100000000000001E-3</v>
      </c>
      <c r="P23" s="123">
        <v>2411.7199999999998</v>
      </c>
      <c r="Q23" s="123">
        <v>0.92700000000000005</v>
      </c>
      <c r="R23" s="125" t="s">
        <v>1547</v>
      </c>
      <c r="S23" s="123">
        <v>0.45</v>
      </c>
      <c r="T23" s="123">
        <v>0.59</v>
      </c>
      <c r="U23" s="123">
        <v>98.97</v>
      </c>
      <c r="V23" s="123">
        <v>264.62200000000001</v>
      </c>
      <c r="W23" s="123">
        <v>6.3E-2</v>
      </c>
      <c r="X23" s="123">
        <v>0</v>
      </c>
      <c r="Y23" s="123">
        <v>52.68</v>
      </c>
      <c r="Z23" s="123">
        <v>0.14599999999999999</v>
      </c>
      <c r="AA23" s="123">
        <v>0.36049999999999999</v>
      </c>
      <c r="AB23" s="123">
        <v>0.10945000000000001</v>
      </c>
      <c r="AC23" s="123">
        <v>9.19</v>
      </c>
      <c r="AD23" s="123">
        <v>0.38496000000000002</v>
      </c>
    </row>
    <row r="24" spans="1:30" x14ac:dyDescent="0.25">
      <c r="A24" s="125" t="s">
        <v>812</v>
      </c>
      <c r="B24" s="123">
        <v>2695</v>
      </c>
      <c r="C24" s="123">
        <v>9.1520299999999999</v>
      </c>
      <c r="D24" s="123">
        <v>1.0396000000000001</v>
      </c>
      <c r="E24" s="123">
        <v>0.34699999999999998</v>
      </c>
      <c r="F24" s="123">
        <v>0</v>
      </c>
      <c r="G24" s="123">
        <v>2.5059999999999999E-2</v>
      </c>
      <c r="H24" s="123">
        <v>3874.6416800000002</v>
      </c>
      <c r="I24" s="125" t="s">
        <v>1547</v>
      </c>
      <c r="J24" s="125" t="s">
        <v>1547</v>
      </c>
      <c r="K24" s="123">
        <v>0.69703000000000004</v>
      </c>
      <c r="L24" s="123">
        <v>21.30932</v>
      </c>
      <c r="M24" s="125" t="s">
        <v>1547</v>
      </c>
      <c r="N24" s="123">
        <v>0.26491999999999999</v>
      </c>
      <c r="O24" s="123">
        <v>1.1100000000000001E-3</v>
      </c>
      <c r="P24" s="123">
        <v>2411.7199999999998</v>
      </c>
      <c r="Q24" s="123">
        <v>0.92700000000000005</v>
      </c>
      <c r="R24" s="125" t="s">
        <v>1547</v>
      </c>
      <c r="S24" s="123">
        <v>0.45</v>
      </c>
      <c r="T24" s="123">
        <v>0.59</v>
      </c>
      <c r="U24" s="123">
        <v>98.97</v>
      </c>
      <c r="V24" s="123">
        <v>264.62200000000001</v>
      </c>
      <c r="W24" s="123">
        <v>6.3E-2</v>
      </c>
      <c r="X24" s="123">
        <v>0</v>
      </c>
      <c r="Y24" s="123">
        <v>52.68</v>
      </c>
      <c r="Z24" s="123">
        <v>0.14599999999999999</v>
      </c>
      <c r="AA24" s="123">
        <v>0.36049999999999999</v>
      </c>
      <c r="AB24" s="123">
        <v>0.10945000000000001</v>
      </c>
      <c r="AC24" s="123">
        <v>9.19</v>
      </c>
      <c r="AD24" s="123">
        <v>0.38496000000000002</v>
      </c>
    </row>
    <row r="25" spans="1:30" x14ac:dyDescent="0.25">
      <c r="A25" s="125" t="s">
        <v>813</v>
      </c>
      <c r="B25" s="123">
        <v>2695</v>
      </c>
      <c r="C25" s="123">
        <v>8.9543300000000006</v>
      </c>
      <c r="D25" s="123">
        <v>1.0477000000000001</v>
      </c>
      <c r="E25" s="123">
        <v>0.34399999999999997</v>
      </c>
      <c r="F25" s="123">
        <v>0</v>
      </c>
      <c r="G25" s="123">
        <v>2.571E-2</v>
      </c>
      <c r="H25" s="123">
        <v>3874.6176</v>
      </c>
      <c r="I25" s="125" t="s">
        <v>1547</v>
      </c>
      <c r="J25" s="125" t="s">
        <v>1547</v>
      </c>
      <c r="K25" s="123">
        <v>0.69813000000000003</v>
      </c>
      <c r="L25" s="123">
        <v>21.249089999999999</v>
      </c>
      <c r="M25" s="125" t="s">
        <v>1547</v>
      </c>
      <c r="N25" s="123">
        <v>0.27038000000000001</v>
      </c>
      <c r="O25" s="123">
        <v>1.1100000000000001E-3</v>
      </c>
      <c r="P25" s="123">
        <v>2411.8000000000002</v>
      </c>
      <c r="Q25" s="123">
        <v>0.93700000000000006</v>
      </c>
      <c r="R25" s="125" t="s">
        <v>1547</v>
      </c>
      <c r="S25" s="123">
        <v>0.45100000000000001</v>
      </c>
      <c r="T25" s="123">
        <v>0.58799999999999997</v>
      </c>
      <c r="U25" s="125" t="s">
        <v>1547</v>
      </c>
      <c r="V25" s="123">
        <v>264.62299999999999</v>
      </c>
      <c r="W25" s="123">
        <v>0.04</v>
      </c>
      <c r="X25" s="123">
        <v>0</v>
      </c>
      <c r="Y25" s="123">
        <v>52.68</v>
      </c>
      <c r="Z25" s="123">
        <v>0.14899999999999999</v>
      </c>
      <c r="AA25" s="123">
        <v>0.36526999999999998</v>
      </c>
      <c r="AB25" s="123">
        <v>0.13106999999999999</v>
      </c>
      <c r="AC25" s="123">
        <v>9.24</v>
      </c>
      <c r="AD25" s="123">
        <v>0.38357000000000002</v>
      </c>
    </row>
    <row r="26" spans="1:30" x14ac:dyDescent="0.25">
      <c r="A26" s="125" t="s">
        <v>814</v>
      </c>
      <c r="B26" s="123">
        <v>2695</v>
      </c>
      <c r="C26" s="123">
        <v>8.9543300000000006</v>
      </c>
      <c r="D26" s="123">
        <v>1.0477000000000001</v>
      </c>
      <c r="E26" s="123">
        <v>0.34399999999999997</v>
      </c>
      <c r="F26" s="123">
        <v>0</v>
      </c>
      <c r="G26" s="123">
        <v>2.571E-2</v>
      </c>
      <c r="H26" s="123">
        <v>3874.6176</v>
      </c>
      <c r="I26" s="125" t="s">
        <v>1547</v>
      </c>
      <c r="J26" s="125" t="s">
        <v>1547</v>
      </c>
      <c r="K26" s="123">
        <v>0.69813000000000003</v>
      </c>
      <c r="L26" s="123">
        <v>21.249089999999999</v>
      </c>
      <c r="M26" s="125" t="s">
        <v>1547</v>
      </c>
      <c r="N26" s="123">
        <v>0.27038000000000001</v>
      </c>
      <c r="O26" s="123">
        <v>1.1100000000000001E-3</v>
      </c>
      <c r="P26" s="123">
        <v>2411.8000000000002</v>
      </c>
      <c r="Q26" s="123">
        <v>0.93700000000000006</v>
      </c>
      <c r="R26" s="125" t="s">
        <v>1547</v>
      </c>
      <c r="S26" s="123">
        <v>0.45100000000000001</v>
      </c>
      <c r="T26" s="123">
        <v>0.58799999999999997</v>
      </c>
      <c r="U26" s="125" t="s">
        <v>1547</v>
      </c>
      <c r="V26" s="123">
        <v>264.62299999999999</v>
      </c>
      <c r="W26" s="123">
        <v>0.04</v>
      </c>
      <c r="X26" s="123">
        <v>0</v>
      </c>
      <c r="Y26" s="123">
        <v>52.68</v>
      </c>
      <c r="Z26" s="123">
        <v>0.14899999999999999</v>
      </c>
      <c r="AA26" s="123">
        <v>0.36526999999999998</v>
      </c>
      <c r="AB26" s="123">
        <v>0.13106999999999999</v>
      </c>
      <c r="AC26" s="123">
        <v>9.24</v>
      </c>
      <c r="AD26" s="123">
        <v>0.38357000000000002</v>
      </c>
    </row>
    <row r="27" spans="1:30" x14ac:dyDescent="0.25">
      <c r="A27" s="125" t="s">
        <v>815</v>
      </c>
      <c r="B27" s="123">
        <v>2695</v>
      </c>
      <c r="C27" s="123">
        <v>8.7944499999999994</v>
      </c>
      <c r="D27" s="123">
        <v>1.0504</v>
      </c>
      <c r="E27" s="123">
        <v>0.34100000000000003</v>
      </c>
      <c r="F27" s="123">
        <v>0</v>
      </c>
      <c r="G27" s="123">
        <v>3.2599999999999997E-2</v>
      </c>
      <c r="H27" s="123">
        <v>3874.5920000000001</v>
      </c>
      <c r="I27" s="125" t="s">
        <v>1547</v>
      </c>
      <c r="J27" s="125" t="s">
        <v>1547</v>
      </c>
      <c r="K27" s="123">
        <v>0.66674</v>
      </c>
      <c r="L27" s="123">
        <v>21.185089999999999</v>
      </c>
      <c r="M27" s="123">
        <v>340.6028</v>
      </c>
      <c r="N27" s="123">
        <v>0.28676000000000001</v>
      </c>
      <c r="O27" s="123">
        <v>1.1100000000000001E-3</v>
      </c>
      <c r="P27" s="123">
        <v>2411.86</v>
      </c>
      <c r="Q27" s="123">
        <v>0.94399999999999995</v>
      </c>
      <c r="R27" s="125" t="s">
        <v>1547</v>
      </c>
      <c r="S27" s="123">
        <v>0.45100000000000001</v>
      </c>
      <c r="T27" s="123">
        <v>0.59</v>
      </c>
      <c r="U27" s="125" t="s">
        <v>1547</v>
      </c>
      <c r="V27" s="123">
        <v>264.62400000000002</v>
      </c>
      <c r="W27" s="123">
        <v>1.7999999999999999E-2</v>
      </c>
      <c r="X27" s="123">
        <v>0</v>
      </c>
      <c r="Y27" s="123">
        <v>52.68</v>
      </c>
      <c r="Z27" s="123">
        <v>0.14799999999999999</v>
      </c>
      <c r="AA27" s="123">
        <v>0.34627000000000002</v>
      </c>
      <c r="AB27" s="123">
        <v>0.14201</v>
      </c>
      <c r="AC27" s="123">
        <v>9.2100000000000009</v>
      </c>
      <c r="AD27" s="123">
        <v>0.38263999999999998</v>
      </c>
    </row>
    <row r="28" spans="1:30" x14ac:dyDescent="0.25">
      <c r="A28" s="125" t="s">
        <v>816</v>
      </c>
      <c r="B28" s="123">
        <v>2695</v>
      </c>
      <c r="C28" s="123">
        <v>8.7944499999999994</v>
      </c>
      <c r="D28" s="123">
        <v>1.0504</v>
      </c>
      <c r="E28" s="123">
        <v>0.34100000000000003</v>
      </c>
      <c r="F28" s="123">
        <v>0</v>
      </c>
      <c r="G28" s="123">
        <v>3.2599999999999997E-2</v>
      </c>
      <c r="H28" s="123">
        <v>3874.5920000000001</v>
      </c>
      <c r="I28" s="125" t="s">
        <v>1547</v>
      </c>
      <c r="J28" s="125" t="s">
        <v>1547</v>
      </c>
      <c r="K28" s="123">
        <v>0.66674</v>
      </c>
      <c r="L28" s="123">
        <v>21.185089999999999</v>
      </c>
      <c r="M28" s="123">
        <v>340.6028</v>
      </c>
      <c r="N28" s="123">
        <v>0.28676000000000001</v>
      </c>
      <c r="O28" s="123">
        <v>1.1100000000000001E-3</v>
      </c>
      <c r="P28" s="123">
        <v>2411.86</v>
      </c>
      <c r="Q28" s="123">
        <v>0.94399999999999995</v>
      </c>
      <c r="R28" s="125" t="s">
        <v>1547</v>
      </c>
      <c r="S28" s="123">
        <v>0.45100000000000001</v>
      </c>
      <c r="T28" s="123">
        <v>0.59</v>
      </c>
      <c r="U28" s="125" t="s">
        <v>1547</v>
      </c>
      <c r="V28" s="123">
        <v>264.62400000000002</v>
      </c>
      <c r="W28" s="123">
        <v>1.7999999999999999E-2</v>
      </c>
      <c r="X28" s="123">
        <v>0</v>
      </c>
      <c r="Y28" s="123">
        <v>52.68</v>
      </c>
      <c r="Z28" s="123">
        <v>0.14799999999999999</v>
      </c>
      <c r="AA28" s="123">
        <v>0.34627000000000002</v>
      </c>
      <c r="AB28" s="123">
        <v>0.14201</v>
      </c>
      <c r="AC28" s="123">
        <v>9.2100000000000009</v>
      </c>
      <c r="AD28" s="123">
        <v>0.38263999999999998</v>
      </c>
    </row>
    <row r="29" spans="1:30" x14ac:dyDescent="0.25">
      <c r="A29" s="125" t="s">
        <v>817</v>
      </c>
      <c r="B29" s="123">
        <v>2695</v>
      </c>
      <c r="C29" s="123">
        <v>8.6496300000000002</v>
      </c>
      <c r="D29" s="123">
        <v>1.0666</v>
      </c>
      <c r="E29" s="123">
        <v>0.35599999999999998</v>
      </c>
      <c r="F29" s="123">
        <v>0</v>
      </c>
      <c r="G29" s="123">
        <v>3.4020000000000002E-2</v>
      </c>
      <c r="H29" s="123">
        <v>3874.5465800000002</v>
      </c>
      <c r="I29" s="125" t="s">
        <v>1547</v>
      </c>
      <c r="J29" s="125" t="s">
        <v>1547</v>
      </c>
      <c r="K29" s="123">
        <v>0.63563999999999998</v>
      </c>
      <c r="L29" s="123">
        <v>21.071680000000001</v>
      </c>
      <c r="M29" s="125" t="s">
        <v>1547</v>
      </c>
      <c r="N29" s="123">
        <v>0.28676000000000001</v>
      </c>
      <c r="O29" s="123">
        <v>1.1100000000000001E-3</v>
      </c>
      <c r="P29" s="123">
        <v>2411.91</v>
      </c>
      <c r="Q29" s="123">
        <v>0.95</v>
      </c>
      <c r="R29" s="125" t="s">
        <v>1547</v>
      </c>
      <c r="S29" s="123">
        <v>0.45100000000000001</v>
      </c>
      <c r="T29" s="123">
        <v>0.58899999999999997</v>
      </c>
      <c r="U29" s="125" t="s">
        <v>1547</v>
      </c>
      <c r="V29" s="123">
        <v>264.62400000000002</v>
      </c>
      <c r="W29" s="123">
        <v>1.0999999999999999E-2</v>
      </c>
      <c r="X29" s="123">
        <v>0</v>
      </c>
      <c r="Y29" s="123">
        <v>52.68</v>
      </c>
      <c r="Z29" s="123">
        <v>0.14699999999999999</v>
      </c>
      <c r="AA29" s="123">
        <v>0.34</v>
      </c>
      <c r="AB29" s="123">
        <v>0.13922999999999999</v>
      </c>
      <c r="AC29" s="123">
        <v>9.18</v>
      </c>
      <c r="AD29" s="123">
        <v>0.38031999999999999</v>
      </c>
    </row>
    <row r="30" spans="1:30" x14ac:dyDescent="0.25">
      <c r="A30" s="125" t="s">
        <v>818</v>
      </c>
      <c r="B30" s="123">
        <v>2695</v>
      </c>
      <c r="C30" s="123">
        <v>8.6496300000000002</v>
      </c>
      <c r="D30" s="123">
        <v>1.0666</v>
      </c>
      <c r="E30" s="123">
        <v>0.35599999999999998</v>
      </c>
      <c r="F30" s="123">
        <v>0</v>
      </c>
      <c r="G30" s="123">
        <v>3.4020000000000002E-2</v>
      </c>
      <c r="H30" s="123">
        <v>3874.5465800000002</v>
      </c>
      <c r="I30" s="125" t="s">
        <v>1547</v>
      </c>
      <c r="J30" s="125" t="s">
        <v>1547</v>
      </c>
      <c r="K30" s="123">
        <v>0.63563999999999998</v>
      </c>
      <c r="L30" s="123">
        <v>21.071680000000001</v>
      </c>
      <c r="M30" s="125" t="s">
        <v>1547</v>
      </c>
      <c r="N30" s="123">
        <v>0.28676000000000001</v>
      </c>
      <c r="O30" s="123">
        <v>1.1100000000000001E-3</v>
      </c>
      <c r="P30" s="123">
        <v>2411.91</v>
      </c>
      <c r="Q30" s="123">
        <v>0.95</v>
      </c>
      <c r="R30" s="125" t="s">
        <v>1547</v>
      </c>
      <c r="S30" s="123">
        <v>0.45100000000000001</v>
      </c>
      <c r="T30" s="123">
        <v>0.58899999999999997</v>
      </c>
      <c r="U30" s="125" t="s">
        <v>1547</v>
      </c>
      <c r="V30" s="123">
        <v>264.62400000000002</v>
      </c>
      <c r="W30" s="123">
        <v>1.0999999999999999E-2</v>
      </c>
      <c r="X30" s="123">
        <v>0</v>
      </c>
      <c r="Y30" s="123">
        <v>52.68</v>
      </c>
      <c r="Z30" s="123">
        <v>0.14699999999999999</v>
      </c>
      <c r="AA30" s="123">
        <v>0.34</v>
      </c>
      <c r="AB30" s="123">
        <v>0.13922999999999999</v>
      </c>
      <c r="AC30" s="123">
        <v>9.18</v>
      </c>
      <c r="AD30" s="123">
        <v>0.38031999999999999</v>
      </c>
    </row>
    <row r="31" spans="1:30" x14ac:dyDescent="0.25">
      <c r="A31" s="125" t="s">
        <v>819</v>
      </c>
      <c r="B31" s="123">
        <v>2695</v>
      </c>
      <c r="C31" s="123">
        <v>8.4894099999999995</v>
      </c>
      <c r="D31" s="123">
        <v>1.0666</v>
      </c>
      <c r="E31" s="123">
        <v>0.35</v>
      </c>
      <c r="F31" s="123">
        <v>0</v>
      </c>
      <c r="G31" s="123">
        <v>3.1230000000000001E-2</v>
      </c>
      <c r="H31" s="123">
        <v>3874.5017800000001</v>
      </c>
      <c r="I31" s="125" t="s">
        <v>1547</v>
      </c>
      <c r="J31" s="125" t="s">
        <v>1547</v>
      </c>
      <c r="K31" s="123">
        <v>0.60924999999999996</v>
      </c>
      <c r="L31" s="123">
        <v>20.95994</v>
      </c>
      <c r="M31" s="125" t="s">
        <v>1547</v>
      </c>
      <c r="N31" s="123">
        <v>0.27583999999999997</v>
      </c>
      <c r="O31" s="123">
        <v>1.1100000000000001E-3</v>
      </c>
      <c r="P31" s="123">
        <v>2412.5</v>
      </c>
      <c r="Q31" s="123">
        <v>1.0249999999999999</v>
      </c>
      <c r="R31" s="125" t="s">
        <v>1547</v>
      </c>
      <c r="S31" s="123">
        <v>0.45</v>
      </c>
      <c r="T31" s="123">
        <v>0.59</v>
      </c>
      <c r="U31" s="125" t="s">
        <v>1547</v>
      </c>
      <c r="V31" s="123">
        <v>264.62299999999999</v>
      </c>
      <c r="W31" s="123">
        <v>1.0999999999999999E-2</v>
      </c>
      <c r="X31" s="123">
        <v>0</v>
      </c>
      <c r="Y31" s="123">
        <v>52.68</v>
      </c>
      <c r="Z31" s="123">
        <v>0.14000000000000001</v>
      </c>
      <c r="AA31" s="123">
        <v>0.34156999999999998</v>
      </c>
      <c r="AB31" s="123">
        <v>0.12709000000000001</v>
      </c>
      <c r="AC31" s="123">
        <v>9.1300000000000008</v>
      </c>
      <c r="AD31" s="123">
        <v>0.37894</v>
      </c>
    </row>
    <row r="32" spans="1:30" x14ac:dyDescent="0.25">
      <c r="A32" s="125" t="s">
        <v>820</v>
      </c>
      <c r="B32" s="123">
        <v>2695</v>
      </c>
      <c r="C32" s="123">
        <v>8.4894099999999995</v>
      </c>
      <c r="D32" s="123">
        <v>1.0666</v>
      </c>
      <c r="E32" s="123">
        <v>0.35</v>
      </c>
      <c r="F32" s="123">
        <v>0</v>
      </c>
      <c r="G32" s="123">
        <v>3.1230000000000001E-2</v>
      </c>
      <c r="H32" s="123">
        <v>3874.5017800000001</v>
      </c>
      <c r="I32" s="125" t="s">
        <v>1547</v>
      </c>
      <c r="J32" s="125" t="s">
        <v>1547</v>
      </c>
      <c r="K32" s="123">
        <v>0.60924999999999996</v>
      </c>
      <c r="L32" s="123">
        <v>20.95994</v>
      </c>
      <c r="M32" s="125" t="s">
        <v>1547</v>
      </c>
      <c r="N32" s="123">
        <v>0.27583999999999997</v>
      </c>
      <c r="O32" s="123">
        <v>1.1100000000000001E-3</v>
      </c>
      <c r="P32" s="123">
        <v>2412.5</v>
      </c>
      <c r="Q32" s="123">
        <v>1.0249999999999999</v>
      </c>
      <c r="R32" s="125" t="s">
        <v>1547</v>
      </c>
      <c r="S32" s="123">
        <v>0.45</v>
      </c>
      <c r="T32" s="123">
        <v>0.59</v>
      </c>
      <c r="U32" s="125" t="s">
        <v>1547</v>
      </c>
      <c r="V32" s="123">
        <v>264.62299999999999</v>
      </c>
      <c r="W32" s="123">
        <v>1.0999999999999999E-2</v>
      </c>
      <c r="X32" s="123">
        <v>0</v>
      </c>
      <c r="Y32" s="123">
        <v>52.68</v>
      </c>
      <c r="Z32" s="123">
        <v>0.14000000000000001</v>
      </c>
      <c r="AA32" s="123">
        <v>0.34156999999999998</v>
      </c>
      <c r="AB32" s="123">
        <v>0.12709000000000001</v>
      </c>
      <c r="AC32" s="123">
        <v>9.1300000000000008</v>
      </c>
      <c r="AD32" s="123">
        <v>0.37894</v>
      </c>
    </row>
    <row r="33" spans="1:30" x14ac:dyDescent="0.25">
      <c r="A33" s="125" t="s">
        <v>821</v>
      </c>
      <c r="B33" s="123">
        <v>2695</v>
      </c>
      <c r="C33" s="123">
        <v>8.32226</v>
      </c>
      <c r="D33" s="123">
        <v>1.0692999999999999</v>
      </c>
      <c r="E33" s="123">
        <v>0.34100000000000003</v>
      </c>
      <c r="F33" s="123">
        <v>0</v>
      </c>
      <c r="G33" s="123">
        <v>2.2970000000000001E-2</v>
      </c>
      <c r="H33" s="123">
        <v>3874.4658100000001</v>
      </c>
      <c r="I33" s="125" t="s">
        <v>1547</v>
      </c>
      <c r="J33" s="125" t="s">
        <v>1547</v>
      </c>
      <c r="K33" s="123">
        <v>0.58338000000000001</v>
      </c>
      <c r="L33" s="123">
        <v>20.870360000000002</v>
      </c>
      <c r="M33" s="125" t="s">
        <v>1547</v>
      </c>
      <c r="N33" s="123">
        <v>0.27583999999999997</v>
      </c>
      <c r="O33" s="123">
        <v>1.1100000000000001E-3</v>
      </c>
      <c r="P33" s="123">
        <v>2412.2199999999998</v>
      </c>
      <c r="Q33" s="123">
        <v>0.98899999999999999</v>
      </c>
      <c r="R33" s="125" t="s">
        <v>1547</v>
      </c>
      <c r="S33" s="123">
        <v>0.45</v>
      </c>
      <c r="T33" s="123">
        <v>0.59099999999999997</v>
      </c>
      <c r="U33" s="125" t="s">
        <v>1547</v>
      </c>
      <c r="V33" s="123">
        <v>264.62299999999999</v>
      </c>
      <c r="W33" s="123">
        <v>0.01</v>
      </c>
      <c r="X33" s="123">
        <v>0</v>
      </c>
      <c r="Y33" s="123">
        <v>52.68</v>
      </c>
      <c r="Z33" s="123">
        <v>9.2999999999999999E-2</v>
      </c>
      <c r="AA33" s="123">
        <v>0.34156999999999998</v>
      </c>
      <c r="AB33" s="123">
        <v>0.12578</v>
      </c>
      <c r="AC33" s="123">
        <v>9.11</v>
      </c>
      <c r="AD33" s="123">
        <v>0.37709999999999999</v>
      </c>
    </row>
    <row r="34" spans="1:30" x14ac:dyDescent="0.25">
      <c r="A34" s="125" t="s">
        <v>822</v>
      </c>
      <c r="B34" s="123">
        <v>2695</v>
      </c>
      <c r="C34" s="123">
        <v>8.32226</v>
      </c>
      <c r="D34" s="123">
        <v>1.0692999999999999</v>
      </c>
      <c r="E34" s="123">
        <v>0.34100000000000003</v>
      </c>
      <c r="F34" s="123">
        <v>0</v>
      </c>
      <c r="G34" s="123">
        <v>2.2970000000000001E-2</v>
      </c>
      <c r="H34" s="123">
        <v>3874.4658100000001</v>
      </c>
      <c r="I34" s="125" t="s">
        <v>1547</v>
      </c>
      <c r="J34" s="125" t="s">
        <v>1547</v>
      </c>
      <c r="K34" s="123">
        <v>0.58338000000000001</v>
      </c>
      <c r="L34" s="123">
        <v>20.870360000000002</v>
      </c>
      <c r="M34" s="125" t="s">
        <v>1547</v>
      </c>
      <c r="N34" s="123">
        <v>0.27583999999999997</v>
      </c>
      <c r="O34" s="123">
        <v>1.1100000000000001E-3</v>
      </c>
      <c r="P34" s="123">
        <v>2412.2199999999998</v>
      </c>
      <c r="Q34" s="123">
        <v>0.98899999999999999</v>
      </c>
      <c r="R34" s="125" t="s">
        <v>1547</v>
      </c>
      <c r="S34" s="123">
        <v>0.45</v>
      </c>
      <c r="T34" s="123">
        <v>0.59099999999999997</v>
      </c>
      <c r="U34" s="125" t="s">
        <v>1547</v>
      </c>
      <c r="V34" s="123">
        <v>264.62299999999999</v>
      </c>
      <c r="W34" s="123">
        <v>0.01</v>
      </c>
      <c r="X34" s="123">
        <v>0</v>
      </c>
      <c r="Y34" s="123">
        <v>52.68</v>
      </c>
      <c r="Z34" s="123">
        <v>9.2999999999999999E-2</v>
      </c>
      <c r="AA34" s="123">
        <v>0.34156999999999998</v>
      </c>
      <c r="AB34" s="123">
        <v>0.12578</v>
      </c>
      <c r="AC34" s="123">
        <v>9.11</v>
      </c>
      <c r="AD34" s="123">
        <v>0.37709999999999999</v>
      </c>
    </row>
    <row r="35" spans="1:30" x14ac:dyDescent="0.25">
      <c r="A35" s="125" t="s">
        <v>823</v>
      </c>
      <c r="B35" s="123">
        <v>2695</v>
      </c>
      <c r="C35" s="123">
        <v>8.1557099999999991</v>
      </c>
      <c r="D35" s="123">
        <v>1.0585</v>
      </c>
      <c r="E35" s="123">
        <v>0.33400000000000002</v>
      </c>
      <c r="F35" s="123">
        <v>0</v>
      </c>
      <c r="G35" s="123">
        <v>3.0519999999999999E-2</v>
      </c>
      <c r="H35" s="123">
        <v>3874.4255800000001</v>
      </c>
      <c r="I35" s="125" t="s">
        <v>1547</v>
      </c>
      <c r="J35" s="125" t="s">
        <v>1547</v>
      </c>
      <c r="K35" s="123">
        <v>0.55657999999999996</v>
      </c>
      <c r="L35" s="123">
        <v>20.77026</v>
      </c>
      <c r="M35" s="125" t="s">
        <v>1547</v>
      </c>
      <c r="N35" s="123">
        <v>0.28129999999999999</v>
      </c>
      <c r="O35" s="123">
        <v>1.1100000000000001E-3</v>
      </c>
      <c r="P35" s="123">
        <v>2412.3200000000002</v>
      </c>
      <c r="Q35" s="123">
        <v>1.002</v>
      </c>
      <c r="R35" s="125" t="s">
        <v>1547</v>
      </c>
      <c r="S35" s="123">
        <v>0.45100000000000001</v>
      </c>
      <c r="T35" s="123">
        <v>0.58299999999999996</v>
      </c>
      <c r="U35" s="125" t="s">
        <v>1547</v>
      </c>
      <c r="V35" s="123">
        <v>264.62200000000001</v>
      </c>
      <c r="W35" s="123">
        <v>0.01</v>
      </c>
      <c r="X35" s="123">
        <v>0</v>
      </c>
      <c r="Y35" s="123">
        <v>52.68</v>
      </c>
      <c r="Z35" s="123">
        <v>0.14899999999999999</v>
      </c>
      <c r="AA35" s="123">
        <v>0.36526999999999998</v>
      </c>
      <c r="AB35" s="123">
        <v>0.10884000000000001</v>
      </c>
      <c r="AC35" s="123">
        <v>9.11</v>
      </c>
      <c r="AD35" s="123">
        <v>0.37525999999999998</v>
      </c>
    </row>
    <row r="36" spans="1:30" x14ac:dyDescent="0.25">
      <c r="A36" s="125" t="s">
        <v>824</v>
      </c>
      <c r="B36" s="123">
        <v>2695</v>
      </c>
      <c r="C36" s="123">
        <v>8.1557099999999991</v>
      </c>
      <c r="D36" s="123">
        <v>1.0585</v>
      </c>
      <c r="E36" s="123">
        <v>0.33400000000000002</v>
      </c>
      <c r="F36" s="123">
        <v>0</v>
      </c>
      <c r="G36" s="123">
        <v>3.0519999999999999E-2</v>
      </c>
      <c r="H36" s="123">
        <v>3874.4255800000001</v>
      </c>
      <c r="I36" s="125" t="s">
        <v>1547</v>
      </c>
      <c r="J36" s="125" t="s">
        <v>1547</v>
      </c>
      <c r="K36" s="123">
        <v>0.55657999999999996</v>
      </c>
      <c r="L36" s="123">
        <v>20.77026</v>
      </c>
      <c r="M36" s="125" t="s">
        <v>1547</v>
      </c>
      <c r="N36" s="123">
        <v>0.28129999999999999</v>
      </c>
      <c r="O36" s="123">
        <v>1.1100000000000001E-3</v>
      </c>
      <c r="P36" s="123">
        <v>2412.3200000000002</v>
      </c>
      <c r="Q36" s="123">
        <v>1.002</v>
      </c>
      <c r="R36" s="125" t="s">
        <v>1547</v>
      </c>
      <c r="S36" s="123">
        <v>0.45100000000000001</v>
      </c>
      <c r="T36" s="123">
        <v>0.58299999999999996</v>
      </c>
      <c r="U36" s="125" t="s">
        <v>1547</v>
      </c>
      <c r="V36" s="123">
        <v>264.62200000000001</v>
      </c>
      <c r="W36" s="123">
        <v>0.01</v>
      </c>
      <c r="X36" s="123">
        <v>0</v>
      </c>
      <c r="Y36" s="123">
        <v>52.68</v>
      </c>
      <c r="Z36" s="123">
        <v>0.14899999999999999</v>
      </c>
      <c r="AA36" s="123">
        <v>0.36526999999999998</v>
      </c>
      <c r="AB36" s="123">
        <v>0.10884000000000001</v>
      </c>
      <c r="AC36" s="123">
        <v>9.11</v>
      </c>
      <c r="AD36" s="123">
        <v>0.37525999999999998</v>
      </c>
    </row>
    <row r="37" spans="1:30" x14ac:dyDescent="0.25">
      <c r="A37" s="125" t="s">
        <v>825</v>
      </c>
      <c r="B37" s="123">
        <v>2695</v>
      </c>
      <c r="C37" s="123">
        <v>8.0230700000000006</v>
      </c>
      <c r="D37" s="123">
        <v>1.0585</v>
      </c>
      <c r="E37" s="123">
        <v>0.34499999999999997</v>
      </c>
      <c r="F37" s="123">
        <v>0</v>
      </c>
      <c r="G37" s="123">
        <v>4.3470000000000002E-2</v>
      </c>
      <c r="H37" s="123">
        <v>3874.40942</v>
      </c>
      <c r="I37" s="125" t="s">
        <v>1547</v>
      </c>
      <c r="J37" s="125" t="s">
        <v>1547</v>
      </c>
      <c r="K37" s="123">
        <v>0.52795000000000003</v>
      </c>
      <c r="L37" s="123">
        <v>20.7301</v>
      </c>
      <c r="M37" s="125" t="s">
        <v>1547</v>
      </c>
      <c r="N37" s="123">
        <v>0.30398999999999998</v>
      </c>
      <c r="O37" s="123">
        <v>1.1100000000000001E-3</v>
      </c>
      <c r="P37" s="123">
        <v>2412.4299999999998</v>
      </c>
      <c r="Q37" s="123">
        <v>1.016</v>
      </c>
      <c r="R37" s="125" t="s">
        <v>1547</v>
      </c>
      <c r="S37" s="123">
        <v>0.45100000000000001</v>
      </c>
      <c r="T37" s="123">
        <v>0.58299999999999996</v>
      </c>
      <c r="U37" s="125" t="s">
        <v>1547</v>
      </c>
      <c r="V37" s="123">
        <v>264.62200000000001</v>
      </c>
      <c r="W37" s="123">
        <v>8.9999999999999993E-3</v>
      </c>
      <c r="X37" s="123">
        <v>0</v>
      </c>
      <c r="Y37" s="123">
        <v>52.68</v>
      </c>
      <c r="Z37" s="123">
        <v>0.14899999999999999</v>
      </c>
      <c r="AA37" s="123">
        <v>0.35732999999999998</v>
      </c>
      <c r="AB37" s="123">
        <v>0.12189</v>
      </c>
      <c r="AC37" s="123">
        <v>9.06</v>
      </c>
      <c r="AD37" s="123">
        <v>0.37297999999999998</v>
      </c>
    </row>
    <row r="38" spans="1:30" x14ac:dyDescent="0.25">
      <c r="A38" s="125" t="s">
        <v>826</v>
      </c>
      <c r="B38" s="123">
        <v>2695</v>
      </c>
      <c r="C38" s="123">
        <v>8.0230700000000006</v>
      </c>
      <c r="D38" s="123">
        <v>1.0585</v>
      </c>
      <c r="E38" s="123">
        <v>0.34499999999999997</v>
      </c>
      <c r="F38" s="123">
        <v>0</v>
      </c>
      <c r="G38" s="123">
        <v>4.3470000000000002E-2</v>
      </c>
      <c r="H38" s="123">
        <v>3874.40942</v>
      </c>
      <c r="I38" s="125" t="s">
        <v>1547</v>
      </c>
      <c r="J38" s="125" t="s">
        <v>1547</v>
      </c>
      <c r="K38" s="123">
        <v>0.52795000000000003</v>
      </c>
      <c r="L38" s="123">
        <v>20.7301</v>
      </c>
      <c r="M38" s="125" t="s">
        <v>1547</v>
      </c>
      <c r="N38" s="123">
        <v>0.30398999999999998</v>
      </c>
      <c r="O38" s="123">
        <v>1.1100000000000001E-3</v>
      </c>
      <c r="P38" s="123">
        <v>2412.4299999999998</v>
      </c>
      <c r="Q38" s="123">
        <v>1.016</v>
      </c>
      <c r="R38" s="125" t="s">
        <v>1547</v>
      </c>
      <c r="S38" s="123">
        <v>0.45100000000000001</v>
      </c>
      <c r="T38" s="123">
        <v>0.58299999999999996</v>
      </c>
      <c r="U38" s="125" t="s">
        <v>1547</v>
      </c>
      <c r="V38" s="123">
        <v>264.62200000000001</v>
      </c>
      <c r="W38" s="123">
        <v>8.9999999999999993E-3</v>
      </c>
      <c r="X38" s="123">
        <v>0</v>
      </c>
      <c r="Y38" s="123">
        <v>52.68</v>
      </c>
      <c r="Z38" s="123">
        <v>0.14899999999999999</v>
      </c>
      <c r="AA38" s="123">
        <v>0.35732999999999998</v>
      </c>
      <c r="AB38" s="123">
        <v>0.12189</v>
      </c>
      <c r="AC38" s="123">
        <v>9.06</v>
      </c>
      <c r="AD38" s="123">
        <v>0.37297999999999998</v>
      </c>
    </row>
    <row r="39" spans="1:30" x14ac:dyDescent="0.25">
      <c r="A39" s="125" t="s">
        <v>827</v>
      </c>
      <c r="B39" s="123">
        <v>2695</v>
      </c>
      <c r="C39" s="123">
        <v>7.8907800000000003</v>
      </c>
      <c r="D39" s="123">
        <v>1.0639000000000001</v>
      </c>
      <c r="E39" s="123">
        <v>0.34399999999999997</v>
      </c>
      <c r="F39" s="123">
        <v>0</v>
      </c>
      <c r="G39" s="123">
        <v>4.4740000000000002E-2</v>
      </c>
      <c r="H39" s="123">
        <v>3874.4033300000001</v>
      </c>
      <c r="I39" s="125" t="s">
        <v>1547</v>
      </c>
      <c r="J39" s="125" t="s">
        <v>1547</v>
      </c>
      <c r="K39" s="123">
        <v>0.49919000000000002</v>
      </c>
      <c r="L39" s="123">
        <v>20.714950000000002</v>
      </c>
      <c r="M39" s="125" t="s">
        <v>1547</v>
      </c>
      <c r="N39" s="123">
        <v>0.30986999999999998</v>
      </c>
      <c r="O39" s="123">
        <v>1.1100000000000001E-3</v>
      </c>
      <c r="P39" s="123">
        <v>2412.5</v>
      </c>
      <c r="Q39" s="123">
        <v>1.02</v>
      </c>
      <c r="R39" s="125" t="s">
        <v>1547</v>
      </c>
      <c r="S39" s="123">
        <v>0.45</v>
      </c>
      <c r="T39" s="123">
        <v>0.59099999999999997</v>
      </c>
      <c r="U39" s="125" t="s">
        <v>1547</v>
      </c>
      <c r="V39" s="123">
        <v>264.62099999999998</v>
      </c>
      <c r="W39" s="123">
        <v>8.0000000000000002E-3</v>
      </c>
      <c r="X39" s="123">
        <v>0</v>
      </c>
      <c r="Y39" s="123">
        <v>52.68</v>
      </c>
      <c r="Z39" s="123">
        <v>0.14699999999999999</v>
      </c>
      <c r="AA39" s="123">
        <v>0.36526999999999998</v>
      </c>
      <c r="AB39" s="123">
        <v>0.10884000000000001</v>
      </c>
      <c r="AC39" s="123">
        <v>9.02</v>
      </c>
      <c r="AD39" s="123">
        <v>0.37985999999999998</v>
      </c>
    </row>
    <row r="40" spans="1:30" x14ac:dyDescent="0.25">
      <c r="A40" s="125" t="s">
        <v>828</v>
      </c>
      <c r="B40" s="123">
        <v>2695</v>
      </c>
      <c r="C40" s="123">
        <v>7.8907800000000003</v>
      </c>
      <c r="D40" s="123">
        <v>1.0639000000000001</v>
      </c>
      <c r="E40" s="123">
        <v>0.34399999999999997</v>
      </c>
      <c r="F40" s="123">
        <v>0</v>
      </c>
      <c r="G40" s="123">
        <v>4.4740000000000002E-2</v>
      </c>
      <c r="H40" s="123">
        <v>3874.4033300000001</v>
      </c>
      <c r="I40" s="125" t="s">
        <v>1547</v>
      </c>
      <c r="J40" s="125" t="s">
        <v>1547</v>
      </c>
      <c r="K40" s="123">
        <v>0.49919000000000002</v>
      </c>
      <c r="L40" s="123">
        <v>20.714950000000002</v>
      </c>
      <c r="M40" s="125" t="s">
        <v>1547</v>
      </c>
      <c r="N40" s="123">
        <v>0.30986999999999998</v>
      </c>
      <c r="O40" s="123">
        <v>1.1100000000000001E-3</v>
      </c>
      <c r="P40" s="123">
        <v>2412.5</v>
      </c>
      <c r="Q40" s="123">
        <v>1.02</v>
      </c>
      <c r="R40" s="125" t="s">
        <v>1547</v>
      </c>
      <c r="S40" s="123">
        <v>0.45</v>
      </c>
      <c r="T40" s="123">
        <v>0.59099999999999997</v>
      </c>
      <c r="U40" s="125" t="s">
        <v>1547</v>
      </c>
      <c r="V40" s="123">
        <v>264.62099999999998</v>
      </c>
      <c r="W40" s="123">
        <v>8.0000000000000002E-3</v>
      </c>
      <c r="X40" s="123">
        <v>0</v>
      </c>
      <c r="Y40" s="123">
        <v>52.68</v>
      </c>
      <c r="Z40" s="123">
        <v>0.14699999999999999</v>
      </c>
      <c r="AA40" s="123">
        <v>0.36526999999999998</v>
      </c>
      <c r="AB40" s="123">
        <v>0.10884000000000001</v>
      </c>
      <c r="AC40" s="123">
        <v>9.02</v>
      </c>
      <c r="AD40" s="123">
        <v>0.37985999999999998</v>
      </c>
    </row>
    <row r="41" spans="1:30" x14ac:dyDescent="0.25">
      <c r="A41" s="125" t="s">
        <v>829</v>
      </c>
      <c r="B41" s="123">
        <v>2695</v>
      </c>
      <c r="C41" s="123">
        <v>7.7487300000000001</v>
      </c>
      <c r="D41" s="123">
        <v>1.0720000000000001</v>
      </c>
      <c r="E41" s="123">
        <v>0.32200000000000001</v>
      </c>
      <c r="F41" s="123">
        <v>0</v>
      </c>
      <c r="G41" s="123">
        <v>4.0689999999999997E-2</v>
      </c>
      <c r="H41" s="123">
        <v>3874.4487399999998</v>
      </c>
      <c r="I41" s="125" t="s">
        <v>1547</v>
      </c>
      <c r="J41" s="125" t="s">
        <v>1547</v>
      </c>
      <c r="K41" s="123">
        <v>0.49933</v>
      </c>
      <c r="L41" s="123">
        <v>20.82788</v>
      </c>
      <c r="M41" s="125" t="s">
        <v>1547</v>
      </c>
      <c r="N41" s="123">
        <v>0.32163999999999998</v>
      </c>
      <c r="O41" s="123">
        <v>1.1100000000000001E-3</v>
      </c>
      <c r="P41" s="123">
        <v>2412.5</v>
      </c>
      <c r="Q41" s="123">
        <v>1.0249999999999999</v>
      </c>
      <c r="R41" s="125" t="s">
        <v>1547</v>
      </c>
      <c r="S41" s="123">
        <v>0.45100000000000001</v>
      </c>
      <c r="T41" s="123">
        <v>0.58399999999999996</v>
      </c>
      <c r="U41" s="125" t="s">
        <v>1547</v>
      </c>
      <c r="V41" s="123">
        <v>264.62</v>
      </c>
      <c r="W41" s="123">
        <v>7.0000000000000001E-3</v>
      </c>
      <c r="X41" s="123">
        <v>0</v>
      </c>
      <c r="Y41" s="123">
        <v>52.68</v>
      </c>
      <c r="Z41" s="123">
        <v>0.14699999999999999</v>
      </c>
      <c r="AA41" s="123">
        <v>0.37969999999999998</v>
      </c>
      <c r="AB41" s="123">
        <v>0.10704</v>
      </c>
      <c r="AC41" s="123">
        <v>9.01</v>
      </c>
      <c r="AD41" s="123">
        <v>0.39437</v>
      </c>
    </row>
    <row r="42" spans="1:30" x14ac:dyDescent="0.25">
      <c r="A42" s="125" t="s">
        <v>830</v>
      </c>
      <c r="B42" s="123">
        <v>2695</v>
      </c>
      <c r="C42" s="123">
        <v>7.7487300000000001</v>
      </c>
      <c r="D42" s="123">
        <v>1.0720000000000001</v>
      </c>
      <c r="E42" s="123">
        <v>0.32200000000000001</v>
      </c>
      <c r="F42" s="123">
        <v>0</v>
      </c>
      <c r="G42" s="123">
        <v>4.0689999999999997E-2</v>
      </c>
      <c r="H42" s="123">
        <v>3874.4487399999998</v>
      </c>
      <c r="I42" s="125" t="s">
        <v>1547</v>
      </c>
      <c r="J42" s="125" t="s">
        <v>1547</v>
      </c>
      <c r="K42" s="123">
        <v>0.49933</v>
      </c>
      <c r="L42" s="123">
        <v>20.82788</v>
      </c>
      <c r="M42" s="125" t="s">
        <v>1547</v>
      </c>
      <c r="N42" s="123">
        <v>0.32163999999999998</v>
      </c>
      <c r="O42" s="123">
        <v>1.1100000000000001E-3</v>
      </c>
      <c r="P42" s="123">
        <v>2412.5</v>
      </c>
      <c r="Q42" s="123">
        <v>1.0249999999999999</v>
      </c>
      <c r="R42" s="125" t="s">
        <v>1547</v>
      </c>
      <c r="S42" s="123">
        <v>0.45100000000000001</v>
      </c>
      <c r="T42" s="123">
        <v>0.58399999999999996</v>
      </c>
      <c r="U42" s="125" t="s">
        <v>1547</v>
      </c>
      <c r="V42" s="123">
        <v>264.62</v>
      </c>
      <c r="W42" s="123">
        <v>7.0000000000000001E-3</v>
      </c>
      <c r="X42" s="123">
        <v>0</v>
      </c>
      <c r="Y42" s="123">
        <v>52.68</v>
      </c>
      <c r="Z42" s="123">
        <v>0.14699999999999999</v>
      </c>
      <c r="AA42" s="123">
        <v>0.37969999999999998</v>
      </c>
      <c r="AB42" s="123">
        <v>0.10704</v>
      </c>
      <c r="AC42" s="123">
        <v>9.01</v>
      </c>
      <c r="AD42" s="123">
        <v>0.39437</v>
      </c>
    </row>
    <row r="43" spans="1:30" x14ac:dyDescent="0.25">
      <c r="A43" s="125" t="s">
        <v>831</v>
      </c>
      <c r="B43" s="123">
        <v>2695</v>
      </c>
      <c r="C43" s="123">
        <v>7.5629099999999996</v>
      </c>
      <c r="D43" s="123">
        <v>1.0639000000000001</v>
      </c>
      <c r="E43" s="123">
        <v>0.308</v>
      </c>
      <c r="F43" s="123">
        <v>2.9000000000000001E-2</v>
      </c>
      <c r="G43" s="123">
        <v>3.3910000000000003E-2</v>
      </c>
      <c r="H43" s="123">
        <v>3874.5197600000001</v>
      </c>
      <c r="I43" s="125" t="s">
        <v>1547</v>
      </c>
      <c r="J43" s="125" t="s">
        <v>1547</v>
      </c>
      <c r="K43" s="123">
        <v>0.51341000000000003</v>
      </c>
      <c r="L43" s="123">
        <v>21.004770000000001</v>
      </c>
      <c r="M43" s="125" t="s">
        <v>1547</v>
      </c>
      <c r="N43" s="123">
        <v>0.33446999999999999</v>
      </c>
      <c r="O43" s="123">
        <v>1.1100000000000001E-3</v>
      </c>
      <c r="P43" s="123">
        <v>2412.5</v>
      </c>
      <c r="Q43" s="123">
        <v>1.0249999999999999</v>
      </c>
      <c r="R43" s="125" t="s">
        <v>1547</v>
      </c>
      <c r="S43" s="123">
        <v>0.44900000000000001</v>
      </c>
      <c r="T43" s="123">
        <v>0.57299999999999995</v>
      </c>
      <c r="U43" s="125" t="s">
        <v>1547</v>
      </c>
      <c r="V43" s="123">
        <v>264.62</v>
      </c>
      <c r="W43" s="123">
        <v>7.0000000000000001E-3</v>
      </c>
      <c r="X43" s="123">
        <v>0</v>
      </c>
      <c r="Y43" s="123">
        <v>52.68</v>
      </c>
      <c r="Z43" s="123">
        <v>0.13900000000000001</v>
      </c>
      <c r="AA43" s="123">
        <v>0.38778000000000001</v>
      </c>
      <c r="AB43" s="123">
        <v>0.11372</v>
      </c>
      <c r="AC43" s="123">
        <v>9.01</v>
      </c>
      <c r="AD43" s="123">
        <v>0.40975</v>
      </c>
    </row>
    <row r="44" spans="1:30" x14ac:dyDescent="0.25">
      <c r="A44" s="125" t="s">
        <v>832</v>
      </c>
      <c r="B44" s="123">
        <v>2695</v>
      </c>
      <c r="C44" s="123">
        <v>7.5629099999999996</v>
      </c>
      <c r="D44" s="123">
        <v>1.0639000000000001</v>
      </c>
      <c r="E44" s="123">
        <v>0.308</v>
      </c>
      <c r="F44" s="123">
        <v>2.9000000000000001E-2</v>
      </c>
      <c r="G44" s="123">
        <v>3.3910000000000003E-2</v>
      </c>
      <c r="H44" s="123">
        <v>3874.5197600000001</v>
      </c>
      <c r="I44" s="125" t="s">
        <v>1547</v>
      </c>
      <c r="J44" s="125" t="s">
        <v>1547</v>
      </c>
      <c r="K44" s="123">
        <v>0.51341000000000003</v>
      </c>
      <c r="L44" s="123">
        <v>21.004770000000001</v>
      </c>
      <c r="M44" s="125" t="s">
        <v>1547</v>
      </c>
      <c r="N44" s="123">
        <v>0.33446999999999999</v>
      </c>
      <c r="O44" s="123">
        <v>1.1100000000000001E-3</v>
      </c>
      <c r="P44" s="123">
        <v>2412.5</v>
      </c>
      <c r="Q44" s="123">
        <v>1.0249999999999999</v>
      </c>
      <c r="R44" s="125" t="s">
        <v>1547</v>
      </c>
      <c r="S44" s="123">
        <v>0.44900000000000001</v>
      </c>
      <c r="T44" s="123">
        <v>0.57299999999999995</v>
      </c>
      <c r="U44" s="125" t="s">
        <v>1547</v>
      </c>
      <c r="V44" s="123">
        <v>264.62</v>
      </c>
      <c r="W44" s="123">
        <v>7.0000000000000001E-3</v>
      </c>
      <c r="X44" s="123">
        <v>0</v>
      </c>
      <c r="Y44" s="123">
        <v>52.68</v>
      </c>
      <c r="Z44" s="123">
        <v>0.13900000000000001</v>
      </c>
      <c r="AA44" s="123">
        <v>0.38778000000000001</v>
      </c>
      <c r="AB44" s="123">
        <v>0.11372</v>
      </c>
      <c r="AC44" s="123">
        <v>9.01</v>
      </c>
      <c r="AD44" s="123">
        <v>0.40975</v>
      </c>
    </row>
    <row r="45" spans="1:30" x14ac:dyDescent="0.25">
      <c r="A45" s="125" t="s">
        <v>833</v>
      </c>
      <c r="B45" s="123">
        <v>2695</v>
      </c>
      <c r="C45" s="123">
        <v>7.3937799999999996</v>
      </c>
      <c r="D45" s="123">
        <v>1.0558000000000001</v>
      </c>
      <c r="E45" s="123">
        <v>0.29099999999999998</v>
      </c>
      <c r="F45" s="123">
        <v>5.1999999999999998E-2</v>
      </c>
      <c r="G45" s="123">
        <v>3.9820000000000001E-2</v>
      </c>
      <c r="H45" s="123">
        <v>3874.5788899999998</v>
      </c>
      <c r="I45" s="123">
        <v>70.206999999999994</v>
      </c>
      <c r="J45" s="123">
        <v>27.35248</v>
      </c>
      <c r="K45" s="123">
        <v>0.52768999999999999</v>
      </c>
      <c r="L45" s="123">
        <v>21.152339999999999</v>
      </c>
      <c r="M45" s="125" t="s">
        <v>1547</v>
      </c>
      <c r="N45" s="123">
        <v>0.3473</v>
      </c>
      <c r="O45" s="123">
        <v>1.1100000000000001E-3</v>
      </c>
      <c r="P45" s="123">
        <v>2412.5</v>
      </c>
      <c r="Q45" s="123">
        <v>1.0249999999999999</v>
      </c>
      <c r="R45" s="125" t="s">
        <v>1547</v>
      </c>
      <c r="S45" s="123">
        <v>0.45100000000000001</v>
      </c>
      <c r="T45" s="123">
        <v>0.57099999999999995</v>
      </c>
      <c r="U45" s="125" t="s">
        <v>1547</v>
      </c>
      <c r="V45" s="123">
        <v>264.61900000000003</v>
      </c>
      <c r="W45" s="123">
        <v>6.0000000000000001E-3</v>
      </c>
      <c r="X45" s="123">
        <v>0</v>
      </c>
      <c r="Y45" s="123">
        <v>52.68</v>
      </c>
      <c r="Z45" s="123">
        <v>0.14000000000000001</v>
      </c>
      <c r="AA45" s="123">
        <v>0.39427000000000001</v>
      </c>
      <c r="AB45" s="123">
        <v>0.1017</v>
      </c>
      <c r="AC45" s="123">
        <v>9.0500000000000007</v>
      </c>
      <c r="AD45" s="123">
        <v>0.41316999999999998</v>
      </c>
    </row>
    <row r="46" spans="1:30" x14ac:dyDescent="0.25">
      <c r="A46" s="125" t="s">
        <v>834</v>
      </c>
      <c r="B46" s="123">
        <v>2695</v>
      </c>
      <c r="C46" s="123">
        <v>7.3937799999999996</v>
      </c>
      <c r="D46" s="123">
        <v>1.0558000000000001</v>
      </c>
      <c r="E46" s="123">
        <v>0.29099999999999998</v>
      </c>
      <c r="F46" s="123">
        <v>5.1999999999999998E-2</v>
      </c>
      <c r="G46" s="123">
        <v>3.9820000000000001E-2</v>
      </c>
      <c r="H46" s="123">
        <v>3874.5788899999998</v>
      </c>
      <c r="I46" s="123">
        <v>70.206999999999994</v>
      </c>
      <c r="J46" s="123">
        <v>27.35248</v>
      </c>
      <c r="K46" s="123">
        <v>0.52768999999999999</v>
      </c>
      <c r="L46" s="123">
        <v>21.152339999999999</v>
      </c>
      <c r="M46" s="125" t="s">
        <v>1547</v>
      </c>
      <c r="N46" s="123">
        <v>0.3473</v>
      </c>
      <c r="O46" s="123">
        <v>1.1100000000000001E-3</v>
      </c>
      <c r="P46" s="123">
        <v>2412.5</v>
      </c>
      <c r="Q46" s="123">
        <v>1.0249999999999999</v>
      </c>
      <c r="R46" s="125" t="s">
        <v>1547</v>
      </c>
      <c r="S46" s="123">
        <v>0.45100000000000001</v>
      </c>
      <c r="T46" s="123">
        <v>0.57099999999999995</v>
      </c>
      <c r="U46" s="125" t="s">
        <v>1547</v>
      </c>
      <c r="V46" s="123">
        <v>264.61900000000003</v>
      </c>
      <c r="W46" s="123">
        <v>6.0000000000000001E-3</v>
      </c>
      <c r="X46" s="123">
        <v>0</v>
      </c>
      <c r="Y46" s="123">
        <v>52.68</v>
      </c>
      <c r="Z46" s="123">
        <v>0.14000000000000001</v>
      </c>
      <c r="AA46" s="123">
        <v>0.39427000000000001</v>
      </c>
      <c r="AB46" s="123">
        <v>0.1017</v>
      </c>
      <c r="AC46" s="123">
        <v>9.0500000000000007</v>
      </c>
      <c r="AD46" s="123">
        <v>0.41316999999999998</v>
      </c>
    </row>
    <row r="47" spans="1:30" x14ac:dyDescent="0.25">
      <c r="A47" s="125" t="s">
        <v>835</v>
      </c>
      <c r="B47" s="123">
        <v>2695</v>
      </c>
      <c r="C47" s="123">
        <v>7.5598000000000001</v>
      </c>
      <c r="D47" s="123">
        <v>1.0585</v>
      </c>
      <c r="E47" s="123">
        <v>0.28699999999999998</v>
      </c>
      <c r="F47" s="123">
        <v>8.5999999999999993E-2</v>
      </c>
      <c r="G47" s="123">
        <v>4.2930000000000003E-2</v>
      </c>
      <c r="H47" s="123">
        <v>3874.6593600000001</v>
      </c>
      <c r="I47" s="125" t="s">
        <v>1547</v>
      </c>
      <c r="J47" s="125" t="s">
        <v>1547</v>
      </c>
      <c r="K47" s="123">
        <v>0.54481999999999997</v>
      </c>
      <c r="L47" s="123">
        <v>21.353570000000001</v>
      </c>
      <c r="M47" s="123">
        <v>339.38389000000001</v>
      </c>
      <c r="N47" s="123">
        <v>0.36725999999999998</v>
      </c>
      <c r="O47" s="123">
        <v>1.1100000000000001E-3</v>
      </c>
      <c r="P47" s="123">
        <v>2412.5</v>
      </c>
      <c r="Q47" s="123">
        <v>1.0249999999999999</v>
      </c>
      <c r="R47" s="125" t="s">
        <v>1547</v>
      </c>
      <c r="S47" s="123">
        <v>0.45</v>
      </c>
      <c r="T47" s="123">
        <v>0.57499999999999996</v>
      </c>
      <c r="U47" s="123">
        <v>98.97</v>
      </c>
      <c r="V47" s="123">
        <v>264.61900000000003</v>
      </c>
      <c r="W47" s="123">
        <v>1.7999999999999999E-2</v>
      </c>
      <c r="X47" s="123">
        <v>0</v>
      </c>
      <c r="Y47" s="123">
        <v>52.68</v>
      </c>
      <c r="Z47" s="123">
        <v>0.13800000000000001</v>
      </c>
      <c r="AA47" s="123">
        <v>0.41393000000000002</v>
      </c>
      <c r="AB47" s="123">
        <v>9.3009999999999995E-2</v>
      </c>
      <c r="AC47" s="123">
        <v>9.08</v>
      </c>
      <c r="AD47" s="123">
        <v>0.39389000000000002</v>
      </c>
    </row>
    <row r="48" spans="1:30" x14ac:dyDescent="0.25">
      <c r="A48" s="125" t="s">
        <v>836</v>
      </c>
      <c r="B48" s="123">
        <v>2695</v>
      </c>
      <c r="C48" s="123">
        <v>7.5598000000000001</v>
      </c>
      <c r="D48" s="123">
        <v>1.0585</v>
      </c>
      <c r="E48" s="123">
        <v>0.28699999999999998</v>
      </c>
      <c r="F48" s="123">
        <v>8.5999999999999993E-2</v>
      </c>
      <c r="G48" s="123">
        <v>4.2930000000000003E-2</v>
      </c>
      <c r="H48" s="123">
        <v>3874.6593600000001</v>
      </c>
      <c r="I48" s="125" t="s">
        <v>1547</v>
      </c>
      <c r="J48" s="125" t="s">
        <v>1547</v>
      </c>
      <c r="K48" s="123">
        <v>0.54481999999999997</v>
      </c>
      <c r="L48" s="123">
        <v>21.353570000000001</v>
      </c>
      <c r="M48" s="123">
        <v>339.38389000000001</v>
      </c>
      <c r="N48" s="123">
        <v>0.36725999999999998</v>
      </c>
      <c r="O48" s="123">
        <v>1.1100000000000001E-3</v>
      </c>
      <c r="P48" s="123">
        <v>2412.5</v>
      </c>
      <c r="Q48" s="123">
        <v>1.0249999999999999</v>
      </c>
      <c r="R48" s="125" t="s">
        <v>1547</v>
      </c>
      <c r="S48" s="123">
        <v>0.45</v>
      </c>
      <c r="T48" s="123">
        <v>0.57499999999999996</v>
      </c>
      <c r="U48" s="123">
        <v>98.97</v>
      </c>
      <c r="V48" s="123">
        <v>264.61900000000003</v>
      </c>
      <c r="W48" s="123">
        <v>1.7999999999999999E-2</v>
      </c>
      <c r="X48" s="123">
        <v>0</v>
      </c>
      <c r="Y48" s="123">
        <v>52.68</v>
      </c>
      <c r="Z48" s="123">
        <v>0.13800000000000001</v>
      </c>
      <c r="AA48" s="123">
        <v>0.41393000000000002</v>
      </c>
      <c r="AB48" s="123">
        <v>9.3009999999999995E-2</v>
      </c>
      <c r="AC48" s="123">
        <v>9.08</v>
      </c>
      <c r="AD48" s="123">
        <v>0.39389000000000002</v>
      </c>
    </row>
    <row r="49" spans="1:30" x14ac:dyDescent="0.25">
      <c r="A49" s="125" t="s">
        <v>837</v>
      </c>
      <c r="B49" s="123">
        <v>2695</v>
      </c>
      <c r="C49" s="123">
        <v>7.73</v>
      </c>
      <c r="D49" s="123">
        <v>1.0639000000000001</v>
      </c>
      <c r="E49" s="123">
        <v>0.30199999999999999</v>
      </c>
      <c r="F49" s="123">
        <v>0.13100000000000001</v>
      </c>
      <c r="G49" s="123">
        <v>4.5679999999999998E-2</v>
      </c>
      <c r="H49" s="123">
        <v>3874.73434</v>
      </c>
      <c r="I49" s="125" t="s">
        <v>1547</v>
      </c>
      <c r="J49" s="125" t="s">
        <v>1547</v>
      </c>
      <c r="K49" s="123">
        <v>0.56752999999999998</v>
      </c>
      <c r="L49" s="123">
        <v>21.541509999999999</v>
      </c>
      <c r="M49" s="125" t="s">
        <v>1547</v>
      </c>
      <c r="N49" s="123">
        <v>0.36725999999999998</v>
      </c>
      <c r="O49" s="123">
        <v>1.1100000000000001E-3</v>
      </c>
      <c r="P49" s="123">
        <v>2412.5</v>
      </c>
      <c r="Q49" s="123">
        <v>1.0249999999999999</v>
      </c>
      <c r="R49" s="125" t="s">
        <v>1547</v>
      </c>
      <c r="S49" s="123">
        <v>0.45</v>
      </c>
      <c r="T49" s="123">
        <v>0.56699999999999995</v>
      </c>
      <c r="U49" s="125" t="s">
        <v>1547</v>
      </c>
      <c r="V49" s="123">
        <v>264.61799999999999</v>
      </c>
      <c r="W49" s="123">
        <v>4.3999999999999997E-2</v>
      </c>
      <c r="X49" s="123">
        <v>0</v>
      </c>
      <c r="Y49" s="123">
        <v>52.68</v>
      </c>
      <c r="Z49" s="123">
        <v>0.14000000000000001</v>
      </c>
      <c r="AA49" s="123">
        <v>0.41558</v>
      </c>
      <c r="AB49" s="123">
        <v>9.819E-2</v>
      </c>
      <c r="AC49" s="123">
        <v>9.11</v>
      </c>
      <c r="AD49" s="123">
        <v>0.37070999999999998</v>
      </c>
    </row>
    <row r="50" spans="1:30" x14ac:dyDescent="0.25">
      <c r="A50" s="125" t="s">
        <v>838</v>
      </c>
      <c r="B50" s="123">
        <v>2695</v>
      </c>
      <c r="C50" s="123">
        <v>7.73</v>
      </c>
      <c r="D50" s="123">
        <v>1.0639000000000001</v>
      </c>
      <c r="E50" s="123">
        <v>0.30199999999999999</v>
      </c>
      <c r="F50" s="123">
        <v>0.13100000000000001</v>
      </c>
      <c r="G50" s="123">
        <v>4.5679999999999998E-2</v>
      </c>
      <c r="H50" s="123">
        <v>3874.73434</v>
      </c>
      <c r="I50" s="125" t="s">
        <v>1547</v>
      </c>
      <c r="J50" s="125" t="s">
        <v>1547</v>
      </c>
      <c r="K50" s="123">
        <v>0.56752999999999998</v>
      </c>
      <c r="L50" s="123">
        <v>21.541509999999999</v>
      </c>
      <c r="M50" s="125" t="s">
        <v>1547</v>
      </c>
      <c r="N50" s="123">
        <v>0.36725999999999998</v>
      </c>
      <c r="O50" s="123">
        <v>1.1100000000000001E-3</v>
      </c>
      <c r="P50" s="123">
        <v>2412.5</v>
      </c>
      <c r="Q50" s="123">
        <v>1.0249999999999999</v>
      </c>
      <c r="R50" s="125" t="s">
        <v>1547</v>
      </c>
      <c r="S50" s="123">
        <v>0.45</v>
      </c>
      <c r="T50" s="123">
        <v>0.56699999999999995</v>
      </c>
      <c r="U50" s="125" t="s">
        <v>1547</v>
      </c>
      <c r="V50" s="123">
        <v>264.61799999999999</v>
      </c>
      <c r="W50" s="123">
        <v>4.3999999999999997E-2</v>
      </c>
      <c r="X50" s="123">
        <v>0</v>
      </c>
      <c r="Y50" s="123">
        <v>52.68</v>
      </c>
      <c r="Z50" s="123">
        <v>0.14000000000000001</v>
      </c>
      <c r="AA50" s="123">
        <v>0.41558</v>
      </c>
      <c r="AB50" s="123">
        <v>9.819E-2</v>
      </c>
      <c r="AC50" s="123">
        <v>9.11</v>
      </c>
      <c r="AD50" s="123">
        <v>0.37070999999999998</v>
      </c>
    </row>
    <row r="51" spans="1:30" x14ac:dyDescent="0.25">
      <c r="A51" s="125" t="s">
        <v>839</v>
      </c>
      <c r="B51" s="123">
        <v>2695</v>
      </c>
      <c r="C51" s="123">
        <v>7.9261100000000004</v>
      </c>
      <c r="D51" s="123">
        <v>1.1178999999999999</v>
      </c>
      <c r="E51" s="123">
        <v>0.33700000000000002</v>
      </c>
      <c r="F51" s="123">
        <v>0.153</v>
      </c>
      <c r="G51" s="123">
        <v>3.8179999999999999E-2</v>
      </c>
      <c r="H51" s="123">
        <v>3874.80627</v>
      </c>
      <c r="I51" s="125" t="s">
        <v>1547</v>
      </c>
      <c r="J51" s="125" t="s">
        <v>1547</v>
      </c>
      <c r="K51" s="123">
        <v>0.59065000000000001</v>
      </c>
      <c r="L51" s="123">
        <v>21.722190000000001</v>
      </c>
      <c r="M51" s="125" t="s">
        <v>1547</v>
      </c>
      <c r="N51" s="123">
        <v>0.37403999999999998</v>
      </c>
      <c r="O51" s="123">
        <v>1.1100000000000001E-3</v>
      </c>
      <c r="P51" s="123">
        <v>2412.5</v>
      </c>
      <c r="Q51" s="123">
        <v>1.0249999999999999</v>
      </c>
      <c r="R51" s="125" t="s">
        <v>1547</v>
      </c>
      <c r="S51" s="123">
        <v>0.45</v>
      </c>
      <c r="T51" s="123">
        <v>0.55600000000000005</v>
      </c>
      <c r="U51" s="125" t="s">
        <v>1547</v>
      </c>
      <c r="V51" s="123">
        <v>264.61700000000002</v>
      </c>
      <c r="W51" s="123">
        <v>7.2999999999999995E-2</v>
      </c>
      <c r="X51" s="123">
        <v>0</v>
      </c>
      <c r="Y51" s="123">
        <v>52.68</v>
      </c>
      <c r="Z51" s="123">
        <v>0.14199999999999999</v>
      </c>
      <c r="AA51" s="123">
        <v>0.37969999999999998</v>
      </c>
      <c r="AB51" s="123">
        <v>0.12644</v>
      </c>
      <c r="AC51" s="123">
        <v>9.1199999999999992</v>
      </c>
      <c r="AD51" s="123">
        <v>0.34681000000000001</v>
      </c>
    </row>
    <row r="52" spans="1:30" x14ac:dyDescent="0.25">
      <c r="A52" s="125" t="s">
        <v>840</v>
      </c>
      <c r="B52" s="123">
        <v>2695</v>
      </c>
      <c r="C52" s="123">
        <v>7.9261100000000004</v>
      </c>
      <c r="D52" s="123">
        <v>1.1178999999999999</v>
      </c>
      <c r="E52" s="123">
        <v>0.33700000000000002</v>
      </c>
      <c r="F52" s="123">
        <v>0.153</v>
      </c>
      <c r="G52" s="123">
        <v>3.8179999999999999E-2</v>
      </c>
      <c r="H52" s="123">
        <v>3874.80627</v>
      </c>
      <c r="I52" s="125" t="s">
        <v>1547</v>
      </c>
      <c r="J52" s="125" t="s">
        <v>1547</v>
      </c>
      <c r="K52" s="123">
        <v>0.59065000000000001</v>
      </c>
      <c r="L52" s="123">
        <v>21.722190000000001</v>
      </c>
      <c r="M52" s="125" t="s">
        <v>1547</v>
      </c>
      <c r="N52" s="123">
        <v>0.37403999999999998</v>
      </c>
      <c r="O52" s="123">
        <v>1.1100000000000001E-3</v>
      </c>
      <c r="P52" s="123">
        <v>2412.5</v>
      </c>
      <c r="Q52" s="123">
        <v>1.0249999999999999</v>
      </c>
      <c r="R52" s="125" t="s">
        <v>1547</v>
      </c>
      <c r="S52" s="123">
        <v>0.45</v>
      </c>
      <c r="T52" s="123">
        <v>0.55600000000000005</v>
      </c>
      <c r="U52" s="125" t="s">
        <v>1547</v>
      </c>
      <c r="V52" s="123">
        <v>264.61700000000002</v>
      </c>
      <c r="W52" s="123">
        <v>7.2999999999999995E-2</v>
      </c>
      <c r="X52" s="123">
        <v>0</v>
      </c>
      <c r="Y52" s="123">
        <v>52.68</v>
      </c>
      <c r="Z52" s="123">
        <v>0.14199999999999999</v>
      </c>
      <c r="AA52" s="123">
        <v>0.37969999999999998</v>
      </c>
      <c r="AB52" s="123">
        <v>0.12644</v>
      </c>
      <c r="AC52" s="123">
        <v>9.1199999999999992</v>
      </c>
      <c r="AD52" s="123">
        <v>0.34681000000000001</v>
      </c>
    </row>
    <row r="53" spans="1:30" x14ac:dyDescent="0.25">
      <c r="A53" s="125" t="s">
        <v>841</v>
      </c>
      <c r="B53" s="123">
        <v>2695</v>
      </c>
      <c r="C53" s="123">
        <v>8.1388099999999994</v>
      </c>
      <c r="D53" s="123">
        <v>1.153</v>
      </c>
      <c r="E53" s="123">
        <v>0.34499999999999997</v>
      </c>
      <c r="F53" s="123">
        <v>0.19900000000000001</v>
      </c>
      <c r="G53" s="123">
        <v>3.6839999999999998E-2</v>
      </c>
      <c r="H53" s="123">
        <v>3874.87363</v>
      </c>
      <c r="I53" s="125" t="s">
        <v>1547</v>
      </c>
      <c r="J53" s="125" t="s">
        <v>1547</v>
      </c>
      <c r="K53" s="123">
        <v>0.61380000000000001</v>
      </c>
      <c r="L53" s="123">
        <v>21.891739999999999</v>
      </c>
      <c r="M53" s="125" t="s">
        <v>1547</v>
      </c>
      <c r="N53" s="123">
        <v>0.39462000000000003</v>
      </c>
      <c r="O53" s="123">
        <v>1.1100000000000001E-3</v>
      </c>
      <c r="P53" s="123">
        <v>2412.4</v>
      </c>
      <c r="Q53" s="123">
        <v>1.0129999999999999</v>
      </c>
      <c r="R53" s="125" t="s">
        <v>1547</v>
      </c>
      <c r="S53" s="123">
        <v>0.45</v>
      </c>
      <c r="T53" s="123">
        <v>0.55000000000000004</v>
      </c>
      <c r="U53" s="125" t="s">
        <v>1547</v>
      </c>
      <c r="V53" s="123">
        <v>264.61700000000002</v>
      </c>
      <c r="W53" s="123">
        <v>0.10100000000000001</v>
      </c>
      <c r="X53" s="123">
        <v>0</v>
      </c>
      <c r="Y53" s="123">
        <v>52.68</v>
      </c>
      <c r="Z53" s="123">
        <v>0.14299999999999999</v>
      </c>
      <c r="AA53" s="123">
        <v>0.35575000000000001</v>
      </c>
      <c r="AB53" s="123">
        <v>0.12644</v>
      </c>
      <c r="AC53" s="123">
        <v>9.11</v>
      </c>
      <c r="AD53" s="123">
        <v>0.32284000000000002</v>
      </c>
    </row>
    <row r="54" spans="1:30" x14ac:dyDescent="0.25">
      <c r="A54" s="125" t="s">
        <v>842</v>
      </c>
      <c r="B54" s="123">
        <v>2695</v>
      </c>
      <c r="C54" s="123">
        <v>8.1388099999999994</v>
      </c>
      <c r="D54" s="123">
        <v>1.153</v>
      </c>
      <c r="E54" s="123">
        <v>0.34499999999999997</v>
      </c>
      <c r="F54" s="123">
        <v>0.19900000000000001</v>
      </c>
      <c r="G54" s="123">
        <v>3.6839999999999998E-2</v>
      </c>
      <c r="H54" s="123">
        <v>3874.87363</v>
      </c>
      <c r="I54" s="125" t="s">
        <v>1547</v>
      </c>
      <c r="J54" s="125" t="s">
        <v>1547</v>
      </c>
      <c r="K54" s="123">
        <v>0.61380000000000001</v>
      </c>
      <c r="L54" s="123">
        <v>21.891739999999999</v>
      </c>
      <c r="M54" s="125" t="s">
        <v>1547</v>
      </c>
      <c r="N54" s="123">
        <v>0.39462000000000003</v>
      </c>
      <c r="O54" s="123">
        <v>1.1100000000000001E-3</v>
      </c>
      <c r="P54" s="123">
        <v>2412.4</v>
      </c>
      <c r="Q54" s="123">
        <v>1.0129999999999999</v>
      </c>
      <c r="R54" s="125" t="s">
        <v>1547</v>
      </c>
      <c r="S54" s="123">
        <v>0.45</v>
      </c>
      <c r="T54" s="123">
        <v>0.55000000000000004</v>
      </c>
      <c r="U54" s="125" t="s">
        <v>1547</v>
      </c>
      <c r="V54" s="123">
        <v>264.61700000000002</v>
      </c>
      <c r="W54" s="123">
        <v>0.10100000000000001</v>
      </c>
      <c r="X54" s="123">
        <v>0</v>
      </c>
      <c r="Y54" s="123">
        <v>52.68</v>
      </c>
      <c r="Z54" s="123">
        <v>0.14299999999999999</v>
      </c>
      <c r="AA54" s="123">
        <v>0.35575000000000001</v>
      </c>
      <c r="AB54" s="123">
        <v>0.12644</v>
      </c>
      <c r="AC54" s="123">
        <v>9.11</v>
      </c>
      <c r="AD54" s="123">
        <v>0.32284000000000002</v>
      </c>
    </row>
    <row r="55" spans="1:30" x14ac:dyDescent="0.25">
      <c r="A55" s="125" t="s">
        <v>843</v>
      </c>
      <c r="B55" s="123">
        <v>2695</v>
      </c>
      <c r="C55" s="123">
        <v>8.3363499999999995</v>
      </c>
      <c r="D55" s="123">
        <v>1.1125</v>
      </c>
      <c r="E55" s="123">
        <v>0.35</v>
      </c>
      <c r="F55" s="123">
        <v>0.245</v>
      </c>
      <c r="G55" s="123">
        <v>2.7810000000000001E-2</v>
      </c>
      <c r="H55" s="123">
        <v>3874.95136</v>
      </c>
      <c r="I55" s="125" t="s">
        <v>1547</v>
      </c>
      <c r="J55" s="125" t="s">
        <v>1547</v>
      </c>
      <c r="K55" s="123">
        <v>0.63653000000000004</v>
      </c>
      <c r="L55" s="123">
        <v>22.087779999999999</v>
      </c>
      <c r="M55" s="125" t="s">
        <v>1547</v>
      </c>
      <c r="N55" s="123">
        <v>0.40867999999999999</v>
      </c>
      <c r="O55" s="123">
        <v>1.1100000000000001E-3</v>
      </c>
      <c r="P55" s="123">
        <v>2412.3000000000002</v>
      </c>
      <c r="Q55" s="123">
        <v>1</v>
      </c>
      <c r="R55" s="125" t="s">
        <v>1547</v>
      </c>
      <c r="S55" s="123">
        <v>0.45</v>
      </c>
      <c r="T55" s="123">
        <v>0.55300000000000005</v>
      </c>
      <c r="U55" s="125" t="s">
        <v>1547</v>
      </c>
      <c r="V55" s="123">
        <v>264.61599999999999</v>
      </c>
      <c r="W55" s="123">
        <v>0.129</v>
      </c>
      <c r="X55" s="123">
        <v>0</v>
      </c>
      <c r="Y55" s="123">
        <v>52.68</v>
      </c>
      <c r="Z55" s="123">
        <v>0.14299999999999999</v>
      </c>
      <c r="AA55" s="123">
        <v>0.34156999999999998</v>
      </c>
      <c r="AB55" s="123">
        <v>0.11871</v>
      </c>
      <c r="AC55" s="123">
        <v>9.09</v>
      </c>
      <c r="AD55" s="123">
        <v>0.29821999999999999</v>
      </c>
    </row>
    <row r="56" spans="1:30" x14ac:dyDescent="0.25">
      <c r="A56" s="125" t="s">
        <v>844</v>
      </c>
      <c r="B56" s="123">
        <v>2695</v>
      </c>
      <c r="C56" s="123">
        <v>8.3363499999999995</v>
      </c>
      <c r="D56" s="123">
        <v>1.1125</v>
      </c>
      <c r="E56" s="123">
        <v>0.35</v>
      </c>
      <c r="F56" s="123">
        <v>0.245</v>
      </c>
      <c r="G56" s="123">
        <v>2.7810000000000001E-2</v>
      </c>
      <c r="H56" s="123">
        <v>3874.95136</v>
      </c>
      <c r="I56" s="125" t="s">
        <v>1547</v>
      </c>
      <c r="J56" s="125" t="s">
        <v>1547</v>
      </c>
      <c r="K56" s="123">
        <v>0.63653000000000004</v>
      </c>
      <c r="L56" s="123">
        <v>22.087779999999999</v>
      </c>
      <c r="M56" s="125" t="s">
        <v>1547</v>
      </c>
      <c r="N56" s="123">
        <v>0.40867999999999999</v>
      </c>
      <c r="O56" s="123">
        <v>1.1100000000000001E-3</v>
      </c>
      <c r="P56" s="123">
        <v>2412.3000000000002</v>
      </c>
      <c r="Q56" s="123">
        <v>1</v>
      </c>
      <c r="R56" s="125" t="s">
        <v>1547</v>
      </c>
      <c r="S56" s="123">
        <v>0.45</v>
      </c>
      <c r="T56" s="123">
        <v>0.55300000000000005</v>
      </c>
      <c r="U56" s="125" t="s">
        <v>1547</v>
      </c>
      <c r="V56" s="123">
        <v>264.61599999999999</v>
      </c>
      <c r="W56" s="123">
        <v>0.129</v>
      </c>
      <c r="X56" s="123">
        <v>0</v>
      </c>
      <c r="Y56" s="123">
        <v>52.68</v>
      </c>
      <c r="Z56" s="123">
        <v>0.14299999999999999</v>
      </c>
      <c r="AA56" s="123">
        <v>0.34156999999999998</v>
      </c>
      <c r="AB56" s="123">
        <v>0.11871</v>
      </c>
      <c r="AC56" s="123">
        <v>9.09</v>
      </c>
      <c r="AD56" s="123">
        <v>0.29821999999999999</v>
      </c>
    </row>
    <row r="57" spans="1:30" x14ac:dyDescent="0.25">
      <c r="A57" s="125" t="s">
        <v>845</v>
      </c>
      <c r="B57" s="123">
        <v>2695</v>
      </c>
      <c r="C57" s="123">
        <v>8.4454600000000006</v>
      </c>
      <c r="D57" s="125" t="s">
        <v>1547</v>
      </c>
      <c r="E57" s="123">
        <v>0.372</v>
      </c>
      <c r="F57" s="123">
        <v>0.246</v>
      </c>
      <c r="G57" s="123">
        <v>2.878E-2</v>
      </c>
      <c r="H57" s="123">
        <v>3875.0043900000001</v>
      </c>
      <c r="I57" s="125" t="s">
        <v>1547</v>
      </c>
      <c r="J57" s="125" t="s">
        <v>1547</v>
      </c>
      <c r="K57" s="123">
        <v>0.6593</v>
      </c>
      <c r="L57" s="123">
        <v>22.293520000000001</v>
      </c>
      <c r="M57" s="125" t="s">
        <v>1547</v>
      </c>
      <c r="N57" s="123">
        <v>0.42998999999999998</v>
      </c>
      <c r="O57" s="123">
        <v>1.1100000000000001E-3</v>
      </c>
      <c r="P57" s="123">
        <v>2412.23</v>
      </c>
      <c r="Q57" s="123">
        <v>0.99099999999999999</v>
      </c>
      <c r="R57" s="125" t="s">
        <v>1547</v>
      </c>
      <c r="S57" s="123">
        <v>0.44600000000000001</v>
      </c>
      <c r="T57" s="123">
        <v>0.55100000000000005</v>
      </c>
      <c r="U57" s="125" t="s">
        <v>1547</v>
      </c>
      <c r="V57" s="123">
        <v>264.61599999999999</v>
      </c>
      <c r="W57" s="123">
        <v>0.14899999999999999</v>
      </c>
      <c r="X57" s="123">
        <v>0</v>
      </c>
      <c r="Y57" s="123">
        <v>52.68</v>
      </c>
      <c r="Z57" s="123">
        <v>0.14299999999999999</v>
      </c>
      <c r="AA57" s="123">
        <v>0.31213000000000002</v>
      </c>
      <c r="AB57" s="123">
        <v>0.13716</v>
      </c>
      <c r="AC57" s="123">
        <v>9.08</v>
      </c>
      <c r="AD57" s="123">
        <v>0.27221000000000001</v>
      </c>
    </row>
    <row r="58" spans="1:30" x14ac:dyDescent="0.25">
      <c r="A58" s="126" t="s">
        <v>846</v>
      </c>
      <c r="B58" s="132">
        <v>2695</v>
      </c>
      <c r="C58" s="132">
        <v>8.4454600000000006</v>
      </c>
      <c r="D58" s="126" t="s">
        <v>1547</v>
      </c>
      <c r="E58" s="132">
        <v>0.372</v>
      </c>
      <c r="F58" s="132">
        <v>0.246</v>
      </c>
      <c r="G58" s="132">
        <v>2.878E-2</v>
      </c>
      <c r="H58" s="132">
        <v>3875.0043900000001</v>
      </c>
      <c r="I58" s="126" t="s">
        <v>1547</v>
      </c>
      <c r="J58" s="126" t="s">
        <v>1547</v>
      </c>
      <c r="K58" s="132">
        <v>0.6593</v>
      </c>
      <c r="L58" s="132">
        <v>22.293520000000001</v>
      </c>
      <c r="M58" s="126" t="s">
        <v>1547</v>
      </c>
      <c r="N58" s="132">
        <v>0.42998999999999998</v>
      </c>
      <c r="O58" s="132">
        <v>1.1100000000000001E-3</v>
      </c>
      <c r="P58" s="132">
        <v>2412.23</v>
      </c>
      <c r="Q58" s="132">
        <v>0.99099999999999999</v>
      </c>
      <c r="R58" s="126" t="s">
        <v>1547</v>
      </c>
      <c r="S58" s="132">
        <v>0.44600000000000001</v>
      </c>
      <c r="T58" s="132">
        <v>0.55100000000000005</v>
      </c>
      <c r="U58" s="126" t="s">
        <v>1547</v>
      </c>
      <c r="V58" s="132">
        <v>264.61599999999999</v>
      </c>
      <c r="W58" s="132">
        <v>0.14899999999999999</v>
      </c>
      <c r="X58" s="132">
        <v>0</v>
      </c>
      <c r="Y58" s="132">
        <v>52.68</v>
      </c>
      <c r="Z58" s="132">
        <v>0.14299999999999999</v>
      </c>
      <c r="AA58" s="132">
        <v>0.31213000000000002</v>
      </c>
      <c r="AB58" s="132">
        <v>0.13716</v>
      </c>
      <c r="AC58" s="132">
        <v>9.08</v>
      </c>
      <c r="AD58" s="132">
        <v>0.27221000000000001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1579</v>
      </c>
      <c r="C5" s="1"/>
      <c r="D5" s="1"/>
      <c r="E5" s="1"/>
      <c r="F5" s="1"/>
      <c r="G5" s="1"/>
      <c r="H5" s="1"/>
    </row>
    <row r="6" spans="1:8" ht="30" x14ac:dyDescent="0.25">
      <c r="A6" s="1"/>
      <c r="B6" s="3" t="s">
        <v>81</v>
      </c>
      <c r="C6" s="3" t="s">
        <v>3</v>
      </c>
      <c r="D6" s="3" t="s">
        <v>1580</v>
      </c>
      <c r="E6" s="3" t="s">
        <v>7</v>
      </c>
      <c r="F6" s="3" t="s">
        <v>8</v>
      </c>
      <c r="G6" s="3" t="s">
        <v>1581</v>
      </c>
      <c r="H6" s="3" t="s">
        <v>1582</v>
      </c>
    </row>
    <row r="7" spans="1:8" x14ac:dyDescent="0.25">
      <c r="A7" s="1"/>
      <c r="B7" s="86" t="s">
        <v>85</v>
      </c>
      <c r="C7" s="6" t="s">
        <v>93</v>
      </c>
      <c r="D7" s="6" t="s">
        <v>1583</v>
      </c>
      <c r="E7" s="86" t="s">
        <v>1584</v>
      </c>
      <c r="F7" s="86" t="s">
        <v>1585</v>
      </c>
      <c r="G7" s="146">
        <v>0.2</v>
      </c>
      <c r="H7" s="86"/>
    </row>
    <row r="8" spans="1:8" x14ac:dyDescent="0.25">
      <c r="A8" s="1"/>
      <c r="B8" s="86" t="s">
        <v>85</v>
      </c>
      <c r="C8" s="6" t="s">
        <v>93</v>
      </c>
      <c r="D8" s="6" t="s">
        <v>1586</v>
      </c>
      <c r="E8" s="86" t="s">
        <v>1584</v>
      </c>
      <c r="F8" s="86" t="s">
        <v>1585</v>
      </c>
      <c r="G8" s="146">
        <v>0</v>
      </c>
      <c r="H8" s="86"/>
    </row>
    <row r="9" spans="1:8" x14ac:dyDescent="0.25">
      <c r="A9" s="1"/>
      <c r="B9" s="86" t="s">
        <v>85</v>
      </c>
      <c r="C9" s="6" t="s">
        <v>93</v>
      </c>
      <c r="D9" s="6" t="s">
        <v>1587</v>
      </c>
      <c r="E9" s="86" t="s">
        <v>1584</v>
      </c>
      <c r="F9" s="86" t="s">
        <v>1585</v>
      </c>
      <c r="G9" s="146">
        <v>0</v>
      </c>
      <c r="H9" s="86"/>
    </row>
    <row r="10" spans="1:8" x14ac:dyDescent="0.25">
      <c r="A10" s="1"/>
      <c r="B10" s="86" t="s">
        <v>85</v>
      </c>
      <c r="C10" s="6" t="s">
        <v>93</v>
      </c>
      <c r="D10" s="6" t="s">
        <v>1588</v>
      </c>
      <c r="E10" s="86" t="s">
        <v>1584</v>
      </c>
      <c r="F10" s="86" t="s">
        <v>1585</v>
      </c>
      <c r="G10" s="146">
        <v>0</v>
      </c>
      <c r="H10" s="86"/>
    </row>
    <row r="11" spans="1:8" x14ac:dyDescent="0.25">
      <c r="A11" s="1"/>
      <c r="B11" s="86" t="s">
        <v>85</v>
      </c>
      <c r="C11" s="6" t="s">
        <v>93</v>
      </c>
      <c r="D11" s="6" t="s">
        <v>1589</v>
      </c>
      <c r="E11" s="86" t="s">
        <v>1584</v>
      </c>
      <c r="F11" s="86" t="s">
        <v>1585</v>
      </c>
      <c r="G11" s="146">
        <v>0.03</v>
      </c>
      <c r="H11" s="86"/>
    </row>
    <row r="12" spans="1:8" x14ac:dyDescent="0.25">
      <c r="A12" s="1"/>
      <c r="B12" s="86" t="s">
        <v>85</v>
      </c>
      <c r="C12" s="6" t="s">
        <v>93</v>
      </c>
      <c r="D12" s="6" t="s">
        <v>1590</v>
      </c>
      <c r="E12" s="86" t="s">
        <v>1584</v>
      </c>
      <c r="F12" s="86" t="s">
        <v>1585</v>
      </c>
      <c r="G12" s="146">
        <v>0</v>
      </c>
      <c r="H12" s="86"/>
    </row>
    <row r="13" spans="1:8" x14ac:dyDescent="0.25">
      <c r="A13" s="1"/>
      <c r="B13" s="86" t="s">
        <v>85</v>
      </c>
      <c r="C13" s="6" t="s">
        <v>93</v>
      </c>
      <c r="D13" s="6" t="s">
        <v>1591</v>
      </c>
      <c r="E13" s="86" t="s">
        <v>1584</v>
      </c>
      <c r="F13" s="86" t="s">
        <v>1585</v>
      </c>
      <c r="G13" s="146">
        <v>0</v>
      </c>
      <c r="H13" s="86"/>
    </row>
    <row r="14" spans="1:8" x14ac:dyDescent="0.25">
      <c r="A14" s="1"/>
      <c r="B14" s="86" t="s">
        <v>85</v>
      </c>
      <c r="C14" s="6" t="s">
        <v>589</v>
      </c>
      <c r="D14" s="6" t="s">
        <v>1568</v>
      </c>
      <c r="E14" s="86" t="s">
        <v>1584</v>
      </c>
      <c r="F14" s="86" t="s">
        <v>1585</v>
      </c>
      <c r="G14" s="146">
        <v>0.25</v>
      </c>
      <c r="H14" s="86"/>
    </row>
    <row r="15" spans="1:8" x14ac:dyDescent="0.25">
      <c r="A15" s="1"/>
      <c r="B15" s="86" t="s">
        <v>85</v>
      </c>
      <c r="C15" s="6" t="s">
        <v>98</v>
      </c>
      <c r="D15" s="6" t="s">
        <v>1592</v>
      </c>
      <c r="E15" s="86" t="s">
        <v>1584</v>
      </c>
      <c r="F15" s="86" t="s">
        <v>1585</v>
      </c>
      <c r="G15" s="146">
        <v>0.56000000000000005</v>
      </c>
      <c r="H15" s="86"/>
    </row>
    <row r="16" spans="1:8" x14ac:dyDescent="0.25">
      <c r="A16" s="1"/>
      <c r="B16" s="86" t="s">
        <v>85</v>
      </c>
      <c r="C16" s="6" t="s">
        <v>98</v>
      </c>
      <c r="D16" s="6" t="s">
        <v>1593</v>
      </c>
      <c r="E16" s="86" t="s">
        <v>1584</v>
      </c>
      <c r="F16" s="86" t="s">
        <v>1585</v>
      </c>
      <c r="G16" s="146">
        <v>0.54</v>
      </c>
      <c r="H16" s="86"/>
    </row>
    <row r="17" spans="1:8" x14ac:dyDescent="0.25">
      <c r="A17" s="1"/>
      <c r="B17" s="86" t="s">
        <v>85</v>
      </c>
      <c r="C17" s="6" t="s">
        <v>98</v>
      </c>
      <c r="D17" s="6" t="s">
        <v>1594</v>
      </c>
      <c r="E17" s="86" t="s">
        <v>1584</v>
      </c>
      <c r="F17" s="86" t="s">
        <v>1585</v>
      </c>
      <c r="G17" s="146">
        <v>0.3</v>
      </c>
      <c r="H17" s="86"/>
    </row>
    <row r="18" spans="1:8" x14ac:dyDescent="0.25">
      <c r="A18" s="1"/>
      <c r="B18" s="86" t="s">
        <v>85</v>
      </c>
      <c r="C18" s="6" t="s">
        <v>98</v>
      </c>
      <c r="D18" s="6" t="s">
        <v>1595</v>
      </c>
      <c r="E18" s="86" t="s">
        <v>1584</v>
      </c>
      <c r="F18" s="86" t="s">
        <v>1585</v>
      </c>
      <c r="G18" s="146">
        <v>6.6</v>
      </c>
      <c r="H18" s="86"/>
    </row>
    <row r="19" spans="1:8" x14ac:dyDescent="0.25">
      <c r="A19" s="1"/>
      <c r="B19" s="86" t="s">
        <v>85</v>
      </c>
      <c r="C19" s="6" t="s">
        <v>98</v>
      </c>
      <c r="D19" s="6" t="s">
        <v>1596</v>
      </c>
      <c r="E19" s="86" t="s">
        <v>1584</v>
      </c>
      <c r="F19" s="86" t="s">
        <v>1585</v>
      </c>
      <c r="G19" s="146">
        <v>0.31</v>
      </c>
      <c r="H19" s="86"/>
    </row>
    <row r="20" spans="1:8" x14ac:dyDescent="0.25">
      <c r="A20" s="1"/>
      <c r="B20" s="86" t="s">
        <v>85</v>
      </c>
      <c r="C20" s="6" t="s">
        <v>98</v>
      </c>
      <c r="D20" s="6" t="s">
        <v>1597</v>
      </c>
      <c r="E20" s="86" t="s">
        <v>1584</v>
      </c>
      <c r="F20" s="86" t="s">
        <v>1585</v>
      </c>
      <c r="G20" s="146">
        <v>0.03</v>
      </c>
      <c r="H20" s="86"/>
    </row>
    <row r="21" spans="1:8" x14ac:dyDescent="0.25">
      <c r="A21" s="1"/>
      <c r="B21" s="86" t="s">
        <v>85</v>
      </c>
      <c r="C21" s="6" t="s">
        <v>98</v>
      </c>
      <c r="D21" s="6" t="s">
        <v>1598</v>
      </c>
      <c r="E21" s="86" t="s">
        <v>1584</v>
      </c>
      <c r="F21" s="86" t="s">
        <v>1585</v>
      </c>
      <c r="G21" s="146">
        <v>1.54</v>
      </c>
      <c r="H21" s="86"/>
    </row>
    <row r="22" spans="1:8" x14ac:dyDescent="0.25">
      <c r="A22" s="1"/>
      <c r="B22" s="86" t="s">
        <v>85</v>
      </c>
      <c r="C22" s="6" t="s">
        <v>98</v>
      </c>
      <c r="D22" s="6" t="s">
        <v>1599</v>
      </c>
      <c r="E22" s="86" t="s">
        <v>1584</v>
      </c>
      <c r="F22" s="86" t="s">
        <v>1585</v>
      </c>
      <c r="G22" s="146">
        <v>0.18</v>
      </c>
      <c r="H22" s="86"/>
    </row>
    <row r="23" spans="1:8" x14ac:dyDescent="0.25">
      <c r="A23" s="1"/>
      <c r="B23" s="86" t="s">
        <v>85</v>
      </c>
      <c r="C23" s="6" t="s">
        <v>98</v>
      </c>
      <c r="D23" s="6" t="s">
        <v>1600</v>
      </c>
      <c r="E23" s="86" t="s">
        <v>1584</v>
      </c>
      <c r="F23" s="86" t="s">
        <v>1585</v>
      </c>
      <c r="G23" s="146">
        <v>0.1</v>
      </c>
      <c r="H23" s="86"/>
    </row>
    <row r="24" spans="1:8" x14ac:dyDescent="0.25">
      <c r="A24" s="1"/>
      <c r="B24" s="86" t="s">
        <v>85</v>
      </c>
      <c r="C24" s="6" t="s">
        <v>98</v>
      </c>
      <c r="D24" s="6" t="s">
        <v>1601</v>
      </c>
      <c r="E24" s="86" t="s">
        <v>1584</v>
      </c>
      <c r="F24" s="86" t="s">
        <v>1585</v>
      </c>
      <c r="G24" s="146">
        <v>7.42</v>
      </c>
      <c r="H24" s="86"/>
    </row>
    <row r="25" spans="1:8" x14ac:dyDescent="0.25">
      <c r="A25" s="1"/>
      <c r="B25" s="86" t="s">
        <v>85</v>
      </c>
      <c r="C25" s="6" t="s">
        <v>98</v>
      </c>
      <c r="D25" s="6" t="s">
        <v>1602</v>
      </c>
      <c r="E25" s="86" t="s">
        <v>1584</v>
      </c>
      <c r="F25" s="86" t="s">
        <v>1585</v>
      </c>
      <c r="G25" s="146">
        <v>3.12</v>
      </c>
      <c r="H25" s="86"/>
    </row>
    <row r="26" spans="1:8" x14ac:dyDescent="0.25">
      <c r="A26" s="1"/>
      <c r="B26" s="86" t="s">
        <v>85</v>
      </c>
      <c r="C26" s="6" t="s">
        <v>98</v>
      </c>
      <c r="D26" s="6" t="s">
        <v>1603</v>
      </c>
      <c r="E26" s="86" t="s">
        <v>1584</v>
      </c>
      <c r="F26" s="86" t="s">
        <v>1585</v>
      </c>
      <c r="G26" s="146">
        <v>0.03</v>
      </c>
      <c r="H26" s="86"/>
    </row>
    <row r="27" spans="1:8" x14ac:dyDescent="0.25">
      <c r="A27" s="1"/>
      <c r="B27" s="86" t="s">
        <v>85</v>
      </c>
      <c r="C27" s="6" t="s">
        <v>98</v>
      </c>
      <c r="D27" s="6" t="s">
        <v>1604</v>
      </c>
      <c r="E27" s="86" t="s">
        <v>1584</v>
      </c>
      <c r="F27" s="86" t="s">
        <v>1585</v>
      </c>
      <c r="G27" s="146">
        <v>78.222999999999999</v>
      </c>
      <c r="H27" s="86"/>
    </row>
    <row r="28" spans="1:8" x14ac:dyDescent="0.25">
      <c r="A28" s="1"/>
      <c r="B28" s="86" t="s">
        <v>85</v>
      </c>
      <c r="C28" s="6" t="s">
        <v>98</v>
      </c>
      <c r="D28" s="6" t="s">
        <v>1605</v>
      </c>
      <c r="E28" s="86" t="s">
        <v>1584</v>
      </c>
      <c r="F28" s="86" t="s">
        <v>1585</v>
      </c>
      <c r="G28" s="146">
        <v>0.15</v>
      </c>
      <c r="H28" s="86"/>
    </row>
    <row r="29" spans="1:8" x14ac:dyDescent="0.25">
      <c r="A29" s="1"/>
      <c r="B29" s="86" t="s">
        <v>85</v>
      </c>
      <c r="C29" s="6" t="s">
        <v>98</v>
      </c>
      <c r="D29" s="6" t="s">
        <v>1606</v>
      </c>
      <c r="E29" s="86" t="s">
        <v>1584</v>
      </c>
      <c r="F29" s="86" t="s">
        <v>1585</v>
      </c>
      <c r="G29" s="146">
        <v>0.32</v>
      </c>
      <c r="H29" s="86"/>
    </row>
    <row r="30" spans="1:8" x14ac:dyDescent="0.25">
      <c r="A30" s="1"/>
      <c r="B30" s="86" t="s">
        <v>85</v>
      </c>
      <c r="C30" s="6" t="s">
        <v>98</v>
      </c>
      <c r="D30" s="6" t="s">
        <v>1607</v>
      </c>
      <c r="E30" s="86" t="s">
        <v>1584</v>
      </c>
      <c r="F30" s="86" t="s">
        <v>1585</v>
      </c>
      <c r="G30" s="146">
        <v>0.03</v>
      </c>
      <c r="H30" s="86"/>
    </row>
    <row r="31" spans="1:8" x14ac:dyDescent="0.25">
      <c r="A31" s="1"/>
      <c r="B31" s="86" t="s">
        <v>85</v>
      </c>
      <c r="C31" s="6" t="s">
        <v>98</v>
      </c>
      <c r="D31" s="6" t="s">
        <v>1608</v>
      </c>
      <c r="E31" s="86" t="s">
        <v>1584</v>
      </c>
      <c r="F31" s="86" t="s">
        <v>1585</v>
      </c>
      <c r="G31" s="146">
        <v>0.81</v>
      </c>
      <c r="H31" s="86"/>
    </row>
    <row r="32" spans="1:8" x14ac:dyDescent="0.25">
      <c r="A32" s="1"/>
      <c r="B32" s="86" t="s">
        <v>85</v>
      </c>
      <c r="C32" s="6" t="s">
        <v>98</v>
      </c>
      <c r="D32" s="6" t="s">
        <v>1609</v>
      </c>
      <c r="E32" s="86" t="s">
        <v>1584</v>
      </c>
      <c r="F32" s="86" t="s">
        <v>1585</v>
      </c>
      <c r="G32" s="146">
        <v>0.77</v>
      </c>
      <c r="H32" s="86"/>
    </row>
    <row r="33" spans="1:8" x14ac:dyDescent="0.25">
      <c r="A33" s="1"/>
      <c r="B33" s="86" t="s">
        <v>85</v>
      </c>
      <c r="C33" s="6" t="s">
        <v>98</v>
      </c>
      <c r="D33" s="6" t="s">
        <v>1610</v>
      </c>
      <c r="E33" s="86" t="s">
        <v>1584</v>
      </c>
      <c r="F33" s="86" t="s">
        <v>1585</v>
      </c>
      <c r="G33" s="146">
        <v>4.33</v>
      </c>
      <c r="H33" s="86"/>
    </row>
    <row r="34" spans="1:8" x14ac:dyDescent="0.25">
      <c r="A34" s="1"/>
      <c r="B34" s="86" t="s">
        <v>85</v>
      </c>
      <c r="C34" s="6" t="s">
        <v>98</v>
      </c>
      <c r="D34" s="6" t="s">
        <v>1611</v>
      </c>
      <c r="E34" s="86" t="s">
        <v>1584</v>
      </c>
      <c r="F34" s="86" t="s">
        <v>1585</v>
      </c>
      <c r="G34" s="146">
        <v>0.27</v>
      </c>
      <c r="H34" s="86"/>
    </row>
    <row r="35" spans="1:8" x14ac:dyDescent="0.25">
      <c r="A35" s="1"/>
      <c r="B35" s="86" t="s">
        <v>85</v>
      </c>
      <c r="C35" s="6" t="s">
        <v>98</v>
      </c>
      <c r="D35" s="6" t="s">
        <v>1612</v>
      </c>
      <c r="E35" s="86" t="s">
        <v>1584</v>
      </c>
      <c r="F35" s="86" t="s">
        <v>1585</v>
      </c>
      <c r="G35" s="146">
        <v>4.7</v>
      </c>
      <c r="H35" s="86"/>
    </row>
    <row r="36" spans="1:8" x14ac:dyDescent="0.25">
      <c r="A36" s="1"/>
      <c r="B36" s="86" t="s">
        <v>85</v>
      </c>
      <c r="C36" s="6" t="s">
        <v>63</v>
      </c>
      <c r="D36" s="6" t="s">
        <v>1613</v>
      </c>
      <c r="E36" s="86" t="s">
        <v>1584</v>
      </c>
      <c r="F36" s="86" t="s">
        <v>1585</v>
      </c>
      <c r="G36" s="146">
        <v>0.5</v>
      </c>
      <c r="H36" s="86"/>
    </row>
    <row r="37" spans="1:8" x14ac:dyDescent="0.25">
      <c r="A37" s="1"/>
      <c r="B37" s="86" t="s">
        <v>85</v>
      </c>
      <c r="C37" s="6" t="s">
        <v>63</v>
      </c>
      <c r="D37" s="6" t="s">
        <v>1614</v>
      </c>
      <c r="E37" s="86" t="s">
        <v>1584</v>
      </c>
      <c r="F37" s="86" t="s">
        <v>1615</v>
      </c>
      <c r="G37" s="146">
        <v>78.222999999999999</v>
      </c>
      <c r="H37" s="86"/>
    </row>
    <row r="38" spans="1:8" x14ac:dyDescent="0.25">
      <c r="A38" s="1"/>
      <c r="B38" s="86" t="s">
        <v>85</v>
      </c>
      <c r="C38" s="6" t="s">
        <v>63</v>
      </c>
      <c r="D38" s="6" t="s">
        <v>1614</v>
      </c>
      <c r="E38" s="86" t="s">
        <v>1616</v>
      </c>
      <c r="F38" s="86" t="s">
        <v>1585</v>
      </c>
      <c r="G38" s="146">
        <v>44.604999999999997</v>
      </c>
      <c r="H38" s="86"/>
    </row>
    <row r="39" spans="1:8" ht="25.5" x14ac:dyDescent="0.25">
      <c r="A39" s="1"/>
      <c r="B39" s="86" t="s">
        <v>85</v>
      </c>
      <c r="C39" s="6" t="s">
        <v>599</v>
      </c>
      <c r="D39" s="6" t="s">
        <v>1617</v>
      </c>
      <c r="E39" s="86" t="s">
        <v>1584</v>
      </c>
      <c r="F39" s="86" t="s">
        <v>1585</v>
      </c>
      <c r="G39" s="146">
        <v>5.12</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1618</v>
      </c>
      <c r="C5" s="1"/>
      <c r="D5" s="1"/>
      <c r="E5" s="1"/>
      <c r="F5" s="1"/>
      <c r="G5" s="1"/>
      <c r="H5" s="1"/>
    </row>
    <row r="6" spans="1:8" ht="30" x14ac:dyDescent="0.25">
      <c r="A6" s="1"/>
      <c r="B6" s="3" t="s">
        <v>81</v>
      </c>
      <c r="C6" s="3" t="s">
        <v>3</v>
      </c>
      <c r="D6" s="3" t="s">
        <v>1580</v>
      </c>
      <c r="E6" s="3" t="s">
        <v>7</v>
      </c>
      <c r="F6" s="3" t="s">
        <v>8</v>
      </c>
      <c r="G6" s="3" t="s">
        <v>1581</v>
      </c>
      <c r="H6" s="3" t="s">
        <v>1582</v>
      </c>
    </row>
    <row r="7" spans="1:8" x14ac:dyDescent="0.25">
      <c r="A7" s="1"/>
      <c r="B7" s="86" t="s">
        <v>85</v>
      </c>
      <c r="C7" s="6" t="s">
        <v>93</v>
      </c>
      <c r="D7" s="6" t="s">
        <v>1513</v>
      </c>
      <c r="E7" s="86" t="s">
        <v>1584</v>
      </c>
      <c r="F7" s="86" t="s">
        <v>1585</v>
      </c>
      <c r="G7" s="146">
        <v>0</v>
      </c>
      <c r="H7" s="86"/>
    </row>
    <row r="8" spans="1:8" x14ac:dyDescent="0.25">
      <c r="A8" s="1"/>
      <c r="B8" s="86" t="s">
        <v>85</v>
      </c>
      <c r="C8" s="6" t="s">
        <v>93</v>
      </c>
      <c r="D8" s="6" t="s">
        <v>251</v>
      </c>
      <c r="E8" s="86" t="s">
        <v>1584</v>
      </c>
      <c r="F8" s="86" t="s">
        <v>1585</v>
      </c>
      <c r="G8" s="146">
        <v>0</v>
      </c>
      <c r="H8" s="86"/>
    </row>
    <row r="9" spans="1:8" x14ac:dyDescent="0.25">
      <c r="A9" s="1"/>
      <c r="B9" s="86" t="s">
        <v>85</v>
      </c>
      <c r="C9" s="6" t="s">
        <v>93</v>
      </c>
      <c r="D9" s="6" t="s">
        <v>1583</v>
      </c>
      <c r="E9" s="86" t="s">
        <v>1584</v>
      </c>
      <c r="F9" s="86" t="s">
        <v>1585</v>
      </c>
      <c r="G9" s="146">
        <v>0</v>
      </c>
      <c r="H9" s="86"/>
    </row>
    <row r="10" spans="1:8" x14ac:dyDescent="0.25">
      <c r="A10" s="1"/>
      <c r="B10" s="86" t="s">
        <v>85</v>
      </c>
      <c r="C10" s="6" t="s">
        <v>93</v>
      </c>
      <c r="D10" s="6" t="s">
        <v>1586</v>
      </c>
      <c r="E10" s="86" t="s">
        <v>1584</v>
      </c>
      <c r="F10" s="86" t="s">
        <v>1585</v>
      </c>
      <c r="G10" s="146">
        <v>0</v>
      </c>
      <c r="H10" s="86"/>
    </row>
    <row r="11" spans="1:8" x14ac:dyDescent="0.25">
      <c r="A11" s="1"/>
      <c r="B11" s="86" t="s">
        <v>85</v>
      </c>
      <c r="C11" s="6" t="s">
        <v>93</v>
      </c>
      <c r="D11" s="6" t="s">
        <v>1587</v>
      </c>
      <c r="E11" s="86" t="s">
        <v>1584</v>
      </c>
      <c r="F11" s="86" t="s">
        <v>1585</v>
      </c>
      <c r="G11" s="146">
        <v>0</v>
      </c>
      <c r="H11" s="86"/>
    </row>
    <row r="12" spans="1:8" x14ac:dyDescent="0.25">
      <c r="A12" s="1"/>
      <c r="B12" s="86" t="s">
        <v>85</v>
      </c>
      <c r="C12" s="6" t="s">
        <v>93</v>
      </c>
      <c r="D12" s="6" t="s">
        <v>1588</v>
      </c>
      <c r="E12" s="86" t="s">
        <v>1584</v>
      </c>
      <c r="F12" s="86" t="s">
        <v>1585</v>
      </c>
      <c r="G12" s="146">
        <v>0</v>
      </c>
      <c r="H12" s="86"/>
    </row>
    <row r="13" spans="1:8" x14ac:dyDescent="0.25">
      <c r="A13" s="1"/>
      <c r="B13" s="86" t="s">
        <v>85</v>
      </c>
      <c r="C13" s="6" t="s">
        <v>93</v>
      </c>
      <c r="D13" s="6" t="s">
        <v>1589</v>
      </c>
      <c r="E13" s="86" t="s">
        <v>1584</v>
      </c>
      <c r="F13" s="86" t="s">
        <v>1585</v>
      </c>
      <c r="G13" s="146">
        <v>0</v>
      </c>
      <c r="H13" s="86"/>
    </row>
    <row r="14" spans="1:8" x14ac:dyDescent="0.25">
      <c r="A14" s="1"/>
      <c r="B14" s="86" t="s">
        <v>85</v>
      </c>
      <c r="C14" s="6" t="s">
        <v>93</v>
      </c>
      <c r="D14" s="6" t="s">
        <v>1590</v>
      </c>
      <c r="E14" s="86" t="s">
        <v>1584</v>
      </c>
      <c r="F14" s="86" t="s">
        <v>1585</v>
      </c>
      <c r="G14" s="146">
        <v>0</v>
      </c>
      <c r="H14" s="86"/>
    </row>
    <row r="15" spans="1:8" x14ac:dyDescent="0.25">
      <c r="A15" s="1"/>
      <c r="B15" s="86" t="s">
        <v>85</v>
      </c>
      <c r="C15" s="6" t="s">
        <v>93</v>
      </c>
      <c r="D15" s="6" t="s">
        <v>1591</v>
      </c>
      <c r="E15" s="86" t="s">
        <v>1584</v>
      </c>
      <c r="F15" s="86" t="s">
        <v>1585</v>
      </c>
      <c r="G15" s="146">
        <v>0</v>
      </c>
      <c r="H15" s="86"/>
    </row>
    <row r="16" spans="1:8" x14ac:dyDescent="0.25">
      <c r="A16" s="1"/>
      <c r="B16" s="86" t="s">
        <v>85</v>
      </c>
      <c r="C16" s="6" t="s">
        <v>589</v>
      </c>
      <c r="D16" s="6" t="s">
        <v>1568</v>
      </c>
      <c r="E16" s="86" t="s">
        <v>1584</v>
      </c>
      <c r="F16" s="86" t="s">
        <v>1585</v>
      </c>
      <c r="G16" s="146">
        <v>0</v>
      </c>
      <c r="H16" s="86"/>
    </row>
    <row r="17" spans="1:8" x14ac:dyDescent="0.25">
      <c r="A17" s="1"/>
      <c r="B17" s="86" t="s">
        <v>85</v>
      </c>
      <c r="C17" s="6" t="s">
        <v>589</v>
      </c>
      <c r="D17" s="6" t="s">
        <v>1619</v>
      </c>
      <c r="E17" s="86" t="s">
        <v>1584</v>
      </c>
      <c r="F17" s="86" t="s">
        <v>1585</v>
      </c>
      <c r="G17" s="146">
        <v>179.37</v>
      </c>
      <c r="H17" s="86"/>
    </row>
    <row r="18" spans="1:8" x14ac:dyDescent="0.25">
      <c r="A18" s="1"/>
      <c r="B18" s="86" t="s">
        <v>85</v>
      </c>
      <c r="C18" s="6" t="s">
        <v>98</v>
      </c>
      <c r="D18" s="6" t="s">
        <v>1555</v>
      </c>
      <c r="E18" s="86" t="s">
        <v>1584</v>
      </c>
      <c r="F18" s="86" t="s">
        <v>1585</v>
      </c>
      <c r="G18" s="146">
        <v>240.01400000000001</v>
      </c>
      <c r="H18" s="86"/>
    </row>
    <row r="19" spans="1:8" ht="25.5" x14ac:dyDescent="0.25">
      <c r="A19" s="1"/>
      <c r="B19" s="86" t="s">
        <v>85</v>
      </c>
      <c r="C19" s="6" t="s">
        <v>101</v>
      </c>
      <c r="D19" s="6" t="s">
        <v>1556</v>
      </c>
      <c r="E19" s="86" t="s">
        <v>1584</v>
      </c>
      <c r="F19" s="86" t="s">
        <v>1620</v>
      </c>
      <c r="G19" s="146">
        <v>100</v>
      </c>
      <c r="H19" s="86"/>
    </row>
    <row r="20" spans="1:8" x14ac:dyDescent="0.25">
      <c r="A20" s="1"/>
      <c r="B20" s="86" t="s">
        <v>85</v>
      </c>
      <c r="C20" s="6" t="s">
        <v>63</v>
      </c>
      <c r="D20" s="6" t="s">
        <v>1621</v>
      </c>
      <c r="E20" s="86" t="s">
        <v>1584</v>
      </c>
      <c r="F20" s="86" t="s">
        <v>1585</v>
      </c>
      <c r="G20" s="146">
        <v>7.4720000000000004</v>
      </c>
      <c r="H20" s="86"/>
    </row>
    <row r="21" spans="1:8" x14ac:dyDescent="0.25">
      <c r="A21" s="1"/>
      <c r="B21" s="86" t="s">
        <v>85</v>
      </c>
      <c r="C21" s="6" t="s">
        <v>63</v>
      </c>
      <c r="D21" s="6" t="s">
        <v>1614</v>
      </c>
      <c r="E21" s="86" t="s">
        <v>1584</v>
      </c>
      <c r="F21" s="86" t="s">
        <v>1585</v>
      </c>
      <c r="G21" s="146">
        <v>44.33</v>
      </c>
      <c r="H21" s="86"/>
    </row>
    <row r="22" spans="1:8" x14ac:dyDescent="0.25">
      <c r="A22" s="1"/>
      <c r="B22" s="86" t="s">
        <v>85</v>
      </c>
      <c r="C22" s="6" t="s">
        <v>63</v>
      </c>
      <c r="D22" s="6" t="s">
        <v>1622</v>
      </c>
      <c r="E22" s="86" t="s">
        <v>1584</v>
      </c>
      <c r="F22" s="86" t="s">
        <v>1585</v>
      </c>
      <c r="G22" s="146">
        <v>29.488</v>
      </c>
      <c r="H22" s="86"/>
    </row>
    <row r="23" spans="1:8" x14ac:dyDescent="0.25">
      <c r="A23" s="1"/>
      <c r="B23" s="86" t="s">
        <v>85</v>
      </c>
      <c r="C23" s="6" t="s">
        <v>63</v>
      </c>
      <c r="D23" s="6" t="s">
        <v>1623</v>
      </c>
      <c r="E23" s="86" t="s">
        <v>1584</v>
      </c>
      <c r="F23" s="86" t="s">
        <v>1585</v>
      </c>
      <c r="G23" s="146">
        <v>44.33</v>
      </c>
      <c r="H23" s="86"/>
    </row>
    <row r="24" spans="1:8" ht="25.5" x14ac:dyDescent="0.25">
      <c r="A24" s="1"/>
      <c r="B24" s="86" t="s">
        <v>85</v>
      </c>
      <c r="C24" s="6" t="s">
        <v>599</v>
      </c>
      <c r="D24" s="6" t="s">
        <v>1617</v>
      </c>
      <c r="E24" s="86" t="s">
        <v>1584</v>
      </c>
      <c r="F24" s="86" t="s">
        <v>1585</v>
      </c>
      <c r="G24" s="146">
        <v>4.1470000000000002</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1624</v>
      </c>
      <c r="C5" s="1"/>
      <c r="D5" s="1"/>
      <c r="E5" s="1"/>
      <c r="F5" s="1"/>
      <c r="G5" s="1"/>
      <c r="H5" s="1"/>
      <c r="I5" s="1"/>
      <c r="J5" s="1"/>
    </row>
    <row r="6" spans="1:10" ht="27" customHeight="1" x14ac:dyDescent="0.25">
      <c r="A6" s="1"/>
      <c r="B6" s="7" t="s">
        <v>81</v>
      </c>
      <c r="C6" s="7" t="s">
        <v>3</v>
      </c>
      <c r="D6" s="7" t="s">
        <v>91</v>
      </c>
      <c r="E6" s="7" t="s">
        <v>1625</v>
      </c>
      <c r="F6" s="7" t="s">
        <v>7</v>
      </c>
      <c r="G6" s="7" t="s">
        <v>1626</v>
      </c>
      <c r="H6" s="7" t="s">
        <v>1627</v>
      </c>
      <c r="I6" s="7" t="s">
        <v>1628</v>
      </c>
      <c r="J6" s="7" t="s">
        <v>1629</v>
      </c>
    </row>
    <row r="7" spans="1:10" x14ac:dyDescent="0.25">
      <c r="A7" s="1"/>
      <c r="B7" s="147" t="s">
        <v>85</v>
      </c>
      <c r="C7" s="4" t="s">
        <v>93</v>
      </c>
      <c r="D7" s="4" t="s">
        <v>1124</v>
      </c>
      <c r="E7" s="4" t="s">
        <v>1630</v>
      </c>
      <c r="F7" s="148">
        <v>476.375</v>
      </c>
      <c r="G7" s="148">
        <v>476.375</v>
      </c>
      <c r="H7" s="148">
        <v>0</v>
      </c>
      <c r="I7" s="4" t="s">
        <v>1631</v>
      </c>
      <c r="J7" s="5" t="s">
        <v>1632</v>
      </c>
    </row>
    <row r="8" spans="1:10" x14ac:dyDescent="0.25">
      <c r="A8" s="1"/>
      <c r="B8" s="147" t="s">
        <v>85</v>
      </c>
      <c r="C8" s="4" t="s">
        <v>93</v>
      </c>
      <c r="D8" s="4" t="s">
        <v>1124</v>
      </c>
      <c r="E8" s="4" t="s">
        <v>1633</v>
      </c>
      <c r="F8" s="148">
        <v>355.82900000000001</v>
      </c>
      <c r="G8" s="148">
        <v>355.82900000000001</v>
      </c>
      <c r="H8" s="148">
        <v>0</v>
      </c>
      <c r="I8" s="4" t="s">
        <v>1631</v>
      </c>
      <c r="J8" s="5" t="s">
        <v>1632</v>
      </c>
    </row>
    <row r="9" spans="1:10" x14ac:dyDescent="0.25">
      <c r="A9" s="1"/>
      <c r="B9" s="147" t="s">
        <v>85</v>
      </c>
      <c r="C9" s="4" t="s">
        <v>93</v>
      </c>
      <c r="D9" s="4" t="s">
        <v>1126</v>
      </c>
      <c r="E9" s="4" t="s">
        <v>1630</v>
      </c>
      <c r="F9" s="148">
        <v>270.964</v>
      </c>
      <c r="G9" s="148">
        <v>270.964</v>
      </c>
      <c r="H9" s="148">
        <v>0</v>
      </c>
      <c r="I9" s="4" t="s">
        <v>1631</v>
      </c>
      <c r="J9" s="5" t="s">
        <v>1632</v>
      </c>
    </row>
    <row r="10" spans="1:10" x14ac:dyDescent="0.25">
      <c r="A10" s="1"/>
      <c r="B10" s="147" t="s">
        <v>85</v>
      </c>
      <c r="C10" s="4" t="s">
        <v>93</v>
      </c>
      <c r="D10" s="4" t="s">
        <v>1126</v>
      </c>
      <c r="E10" s="4" t="s">
        <v>1633</v>
      </c>
      <c r="F10" s="148">
        <v>33.811</v>
      </c>
      <c r="G10" s="148">
        <v>33.811</v>
      </c>
      <c r="H10" s="148">
        <v>0</v>
      </c>
      <c r="I10" s="4" t="s">
        <v>1631</v>
      </c>
      <c r="J10" s="5" t="s">
        <v>1632</v>
      </c>
    </row>
    <row r="11" spans="1:10" x14ac:dyDescent="0.25">
      <c r="A11" s="1"/>
      <c r="B11" s="147" t="s">
        <v>85</v>
      </c>
      <c r="C11" s="4" t="s">
        <v>98</v>
      </c>
      <c r="D11" s="4" t="s">
        <v>1129</v>
      </c>
      <c r="E11" s="4" t="s">
        <v>1630</v>
      </c>
      <c r="F11" s="148">
        <v>223.09</v>
      </c>
      <c r="G11" s="148">
        <v>223.09</v>
      </c>
      <c r="H11" s="148">
        <v>0</v>
      </c>
      <c r="I11" s="4" t="s">
        <v>1631</v>
      </c>
      <c r="J11" s="5" t="s">
        <v>957</v>
      </c>
    </row>
    <row r="12" spans="1:10" x14ac:dyDescent="0.25">
      <c r="A12" s="1"/>
      <c r="B12" s="147" t="s">
        <v>85</v>
      </c>
      <c r="C12" s="4" t="s">
        <v>104</v>
      </c>
      <c r="D12" s="4" t="s">
        <v>1132</v>
      </c>
      <c r="E12" s="4" t="s">
        <v>1630</v>
      </c>
      <c r="F12" s="148">
        <v>148.66999999999999</v>
      </c>
      <c r="G12" s="148">
        <v>148.66999999999999</v>
      </c>
      <c r="H12" s="148">
        <v>0</v>
      </c>
      <c r="I12" s="4" t="s">
        <v>1631</v>
      </c>
      <c r="J12" s="5" t="s">
        <v>957</v>
      </c>
    </row>
    <row r="13" spans="1:10" x14ac:dyDescent="0.25">
      <c r="A13" s="1"/>
      <c r="B13" s="147" t="s">
        <v>85</v>
      </c>
      <c r="C13" s="4" t="s">
        <v>104</v>
      </c>
      <c r="D13" s="4" t="s">
        <v>1135</v>
      </c>
      <c r="E13" s="4" t="s">
        <v>1630</v>
      </c>
      <c r="F13" s="148">
        <v>9208.5499999999993</v>
      </c>
      <c r="G13" s="148">
        <v>9177.3709999999992</v>
      </c>
      <c r="H13" s="148">
        <v>0</v>
      </c>
      <c r="I13" s="4" t="s">
        <v>1631</v>
      </c>
      <c r="J13" s="5" t="s">
        <v>1634</v>
      </c>
    </row>
    <row r="14" spans="1:10" x14ac:dyDescent="0.25">
      <c r="A14" s="1"/>
      <c r="B14" s="147" t="s">
        <v>85</v>
      </c>
      <c r="C14" s="4" t="s">
        <v>111</v>
      </c>
      <c r="D14" s="4" t="s">
        <v>1635</v>
      </c>
      <c r="E14" s="4" t="s">
        <v>1636</v>
      </c>
      <c r="F14" s="148">
        <v>0</v>
      </c>
      <c r="G14" s="148">
        <v>0</v>
      </c>
      <c r="H14" s="148">
        <v>0</v>
      </c>
      <c r="I14" s="4" t="s">
        <v>1637</v>
      </c>
      <c r="J14" s="5" t="s">
        <v>957</v>
      </c>
    </row>
    <row r="15" spans="1:10" x14ac:dyDescent="0.25">
      <c r="A15" s="1"/>
      <c r="B15" s="147" t="s">
        <v>85</v>
      </c>
      <c r="C15" s="4" t="s">
        <v>111</v>
      </c>
      <c r="D15" s="4" t="s">
        <v>1635</v>
      </c>
      <c r="E15" s="4" t="s">
        <v>1630</v>
      </c>
      <c r="F15" s="148">
        <v>0</v>
      </c>
      <c r="G15" s="148">
        <v>0</v>
      </c>
      <c r="H15" s="148">
        <v>0</v>
      </c>
      <c r="I15" s="4" t="s">
        <v>1631</v>
      </c>
      <c r="J15" s="5" t="s">
        <v>957</v>
      </c>
    </row>
    <row r="16" spans="1:10" x14ac:dyDescent="0.25">
      <c r="A16" s="1"/>
      <c r="B16" s="147" t="s">
        <v>85</v>
      </c>
      <c r="C16" s="4" t="s">
        <v>111</v>
      </c>
      <c r="D16" s="4" t="s">
        <v>1146</v>
      </c>
      <c r="E16" s="4" t="s">
        <v>1630</v>
      </c>
      <c r="F16" s="148">
        <v>59590.73</v>
      </c>
      <c r="G16" s="148">
        <v>59590.73</v>
      </c>
      <c r="H16" s="148">
        <v>0</v>
      </c>
      <c r="I16" s="4" t="s">
        <v>1631</v>
      </c>
      <c r="J16" s="5" t="s">
        <v>957</v>
      </c>
    </row>
    <row r="17" spans="1:10" x14ac:dyDescent="0.25">
      <c r="A17" s="1"/>
      <c r="B17" s="147" t="s">
        <v>85</v>
      </c>
      <c r="C17" s="4" t="s">
        <v>111</v>
      </c>
      <c r="D17" s="4" t="s">
        <v>1148</v>
      </c>
      <c r="E17" s="4" t="s">
        <v>1630</v>
      </c>
      <c r="F17" s="148">
        <v>21928.54</v>
      </c>
      <c r="G17" s="148">
        <v>21928.54</v>
      </c>
      <c r="H17" s="148">
        <v>0</v>
      </c>
      <c r="I17" s="4" t="s">
        <v>1631</v>
      </c>
      <c r="J17" s="5" t="s">
        <v>957</v>
      </c>
    </row>
    <row r="18" spans="1:10" x14ac:dyDescent="0.25">
      <c r="A18" s="1"/>
      <c r="B18" s="147" t="s">
        <v>85</v>
      </c>
      <c r="C18" s="4" t="s">
        <v>121</v>
      </c>
      <c r="D18" s="4" t="s">
        <v>122</v>
      </c>
      <c r="E18" s="4" t="s">
        <v>1630</v>
      </c>
      <c r="F18" s="148">
        <v>855.21</v>
      </c>
      <c r="G18" s="148">
        <v>855.21</v>
      </c>
      <c r="H18" s="148">
        <v>0</v>
      </c>
      <c r="I18" s="4" t="s">
        <v>1631</v>
      </c>
      <c r="J18" s="5" t="s">
        <v>957</v>
      </c>
    </row>
    <row r="19" spans="1:10" x14ac:dyDescent="0.25">
      <c r="A19" s="1"/>
      <c r="B19" s="147" t="s">
        <v>85</v>
      </c>
      <c r="C19" s="4" t="s">
        <v>597</v>
      </c>
      <c r="D19" s="4" t="s">
        <v>1158</v>
      </c>
      <c r="E19" s="4" t="s">
        <v>1630</v>
      </c>
      <c r="F19" s="148">
        <v>862.71</v>
      </c>
      <c r="G19" s="148">
        <v>862.71</v>
      </c>
      <c r="H19" s="148">
        <v>0</v>
      </c>
      <c r="I19" s="4" t="s">
        <v>1631</v>
      </c>
      <c r="J19" s="5" t="s">
        <v>957</v>
      </c>
    </row>
    <row r="20" spans="1:10" x14ac:dyDescent="0.25">
      <c r="A20" s="1"/>
      <c r="B20" s="147" t="s">
        <v>85</v>
      </c>
      <c r="C20" s="4" t="s">
        <v>597</v>
      </c>
      <c r="D20" s="4" t="s">
        <v>1159</v>
      </c>
      <c r="E20" s="4" t="s">
        <v>1630</v>
      </c>
      <c r="F20" s="148">
        <v>1076.3</v>
      </c>
      <c r="G20" s="148">
        <v>1076.3</v>
      </c>
      <c r="H20" s="148">
        <v>0</v>
      </c>
      <c r="I20" s="4" t="s">
        <v>1631</v>
      </c>
      <c r="J20" s="5" t="s">
        <v>957</v>
      </c>
    </row>
    <row r="21" spans="1:10" x14ac:dyDescent="0.25">
      <c r="A21" s="1"/>
      <c r="B21" s="147" t="s">
        <v>85</v>
      </c>
      <c r="C21" s="4" t="s">
        <v>349</v>
      </c>
      <c r="D21" s="4" t="s">
        <v>1165</v>
      </c>
      <c r="E21" s="4" t="s">
        <v>1630</v>
      </c>
      <c r="F21" s="148">
        <v>627.14</v>
      </c>
      <c r="G21" s="148">
        <v>628.072</v>
      </c>
      <c r="H21" s="148">
        <v>0</v>
      </c>
      <c r="I21" s="4" t="s">
        <v>1631</v>
      </c>
      <c r="J21" s="5" t="s">
        <v>1638</v>
      </c>
    </row>
    <row r="22" spans="1:10" x14ac:dyDescent="0.25">
      <c r="A22" s="1"/>
      <c r="B22" s="147" t="s">
        <v>85</v>
      </c>
      <c r="C22" s="4" t="s">
        <v>146</v>
      </c>
      <c r="D22" s="4" t="s">
        <v>1168</v>
      </c>
      <c r="E22" s="4" t="s">
        <v>1630</v>
      </c>
      <c r="F22" s="148">
        <v>1862.75</v>
      </c>
      <c r="G22" s="148">
        <v>1862.75</v>
      </c>
      <c r="H22" s="148">
        <v>0</v>
      </c>
      <c r="I22" s="4" t="s">
        <v>1631</v>
      </c>
      <c r="J22" s="5" t="s">
        <v>957</v>
      </c>
    </row>
    <row r="23" spans="1:10" x14ac:dyDescent="0.25">
      <c r="A23" s="1"/>
      <c r="B23" s="147" t="s">
        <v>85</v>
      </c>
      <c r="C23" s="4" t="s">
        <v>146</v>
      </c>
      <c r="D23" s="4" t="s">
        <v>163</v>
      </c>
      <c r="E23" s="4" t="s">
        <v>1630</v>
      </c>
      <c r="F23" s="148">
        <v>2902.9</v>
      </c>
      <c r="G23" s="148">
        <v>2902.9</v>
      </c>
      <c r="H23" s="148">
        <v>0</v>
      </c>
      <c r="I23" s="4" t="s">
        <v>1631</v>
      </c>
      <c r="J23" s="5" t="s">
        <v>957</v>
      </c>
    </row>
    <row r="24" spans="1:10" x14ac:dyDescent="0.25">
      <c r="A24" s="1"/>
      <c r="B24" s="147" t="s">
        <v>85</v>
      </c>
      <c r="C24" s="4" t="s">
        <v>418</v>
      </c>
      <c r="D24" s="4" t="s">
        <v>1176</v>
      </c>
      <c r="E24" s="4" t="s">
        <v>1630</v>
      </c>
      <c r="F24" s="148">
        <v>9830.616</v>
      </c>
      <c r="G24" s="148">
        <v>9830.6170000000002</v>
      </c>
      <c r="H24" s="148">
        <v>0</v>
      </c>
      <c r="I24" s="4" t="s">
        <v>1631</v>
      </c>
      <c r="J24" s="5" t="s">
        <v>1639</v>
      </c>
    </row>
    <row r="25" spans="1:10" x14ac:dyDescent="0.25">
      <c r="A25" s="1"/>
      <c r="B25" s="147" t="s">
        <v>85</v>
      </c>
      <c r="C25" s="4" t="s">
        <v>168</v>
      </c>
      <c r="D25" s="4" t="s">
        <v>169</v>
      </c>
      <c r="E25" s="4" t="s">
        <v>1630</v>
      </c>
      <c r="F25" s="148">
        <v>55823.19</v>
      </c>
      <c r="G25" s="148">
        <v>55823.19</v>
      </c>
      <c r="H25" s="148">
        <v>0</v>
      </c>
      <c r="I25" s="4" t="s">
        <v>1631</v>
      </c>
      <c r="J25" s="5" t="s">
        <v>957</v>
      </c>
    </row>
    <row r="26" spans="1:10" x14ac:dyDescent="0.25">
      <c r="A26" s="1"/>
      <c r="B26" s="147" t="s">
        <v>85</v>
      </c>
      <c r="C26" s="4" t="s">
        <v>588</v>
      </c>
      <c r="D26" s="4" t="s">
        <v>1178</v>
      </c>
      <c r="E26" s="4" t="s">
        <v>1630</v>
      </c>
      <c r="F26" s="148">
        <v>7.37</v>
      </c>
      <c r="G26" s="148">
        <v>3.9590000000000001</v>
      </c>
      <c r="H26" s="148">
        <v>0</v>
      </c>
      <c r="I26" s="4" t="s">
        <v>1631</v>
      </c>
      <c r="J26" s="5" t="s">
        <v>957</v>
      </c>
    </row>
    <row r="27" spans="1:10" x14ac:dyDescent="0.25">
      <c r="A27" s="1"/>
      <c r="B27" s="147" t="s">
        <v>85</v>
      </c>
      <c r="C27" s="4" t="s">
        <v>588</v>
      </c>
      <c r="D27" s="4" t="s">
        <v>1178</v>
      </c>
      <c r="E27" s="4" t="s">
        <v>1633</v>
      </c>
      <c r="F27" s="148">
        <v>491.81</v>
      </c>
      <c r="G27" s="148">
        <v>436.8</v>
      </c>
      <c r="H27" s="148">
        <v>0</v>
      </c>
      <c r="I27" s="4" t="s">
        <v>1631</v>
      </c>
      <c r="J27" s="5" t="s">
        <v>957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1640</v>
      </c>
      <c r="C5" s="1"/>
      <c r="D5" s="1"/>
      <c r="E5" s="1"/>
      <c r="F5" s="1"/>
      <c r="G5" s="1"/>
    </row>
    <row r="6" spans="1:7" ht="27" customHeight="1" x14ac:dyDescent="0.25">
      <c r="A6" s="1"/>
      <c r="B6" s="201" t="s">
        <v>1641</v>
      </c>
      <c r="C6" s="201"/>
      <c r="D6" s="201"/>
      <c r="E6" s="201"/>
      <c r="F6" s="201"/>
      <c r="G6" s="201"/>
    </row>
    <row r="7" spans="1:7" ht="27" customHeight="1" x14ac:dyDescent="0.25">
      <c r="A7" s="1"/>
      <c r="B7" s="3" t="s">
        <v>3</v>
      </c>
      <c r="C7" s="3" t="s">
        <v>91</v>
      </c>
      <c r="D7" s="3" t="s">
        <v>1642</v>
      </c>
      <c r="E7" s="3" t="s">
        <v>1625</v>
      </c>
      <c r="F7" s="3" t="s">
        <v>1111</v>
      </c>
      <c r="G7" s="3" t="s">
        <v>1643</v>
      </c>
    </row>
    <row r="8" spans="1:7" x14ac:dyDescent="0.25">
      <c r="A8" s="1"/>
      <c r="B8" s="86" t="s">
        <v>196</v>
      </c>
      <c r="C8" s="86" t="s">
        <v>1027</v>
      </c>
      <c r="D8" s="86" t="s">
        <v>1644</v>
      </c>
      <c r="E8" s="86" t="s">
        <v>1645</v>
      </c>
      <c r="F8" s="86" t="s">
        <v>1637</v>
      </c>
      <c r="G8" s="149">
        <v>0</v>
      </c>
    </row>
    <row r="9" spans="1:7" x14ac:dyDescent="0.25">
      <c r="A9" s="1"/>
      <c r="B9" s="86" t="s">
        <v>209</v>
      </c>
      <c r="C9" s="86" t="s">
        <v>1114</v>
      </c>
      <c r="D9" s="86" t="s">
        <v>1114</v>
      </c>
      <c r="E9" s="86" t="s">
        <v>1645</v>
      </c>
      <c r="F9" s="86" t="s">
        <v>1637</v>
      </c>
      <c r="G9" s="149">
        <v>0</v>
      </c>
    </row>
    <row r="10" spans="1:7" x14ac:dyDescent="0.25">
      <c r="A10" s="1"/>
      <c r="B10" s="86" t="s">
        <v>630</v>
      </c>
      <c r="C10" s="86" t="s">
        <v>1116</v>
      </c>
      <c r="D10" s="86" t="s">
        <v>149</v>
      </c>
      <c r="E10" s="86" t="s">
        <v>1645</v>
      </c>
      <c r="F10" s="86" t="s">
        <v>1637</v>
      </c>
      <c r="G10" s="149">
        <v>525.59</v>
      </c>
    </row>
    <row r="11" spans="1:7" x14ac:dyDescent="0.25">
      <c r="A11" s="1"/>
      <c r="B11" s="86" t="s">
        <v>214</v>
      </c>
      <c r="C11" s="86" t="s">
        <v>1030</v>
      </c>
      <c r="D11" s="86" t="s">
        <v>1646</v>
      </c>
      <c r="E11" s="86" t="s">
        <v>1645</v>
      </c>
      <c r="F11" s="86" t="s">
        <v>1637</v>
      </c>
      <c r="G11" s="149">
        <v>0</v>
      </c>
    </row>
    <row r="12" spans="1:7" x14ac:dyDescent="0.25">
      <c r="A12" s="1"/>
      <c r="B12" s="86" t="s">
        <v>214</v>
      </c>
      <c r="C12" s="86" t="s">
        <v>1030</v>
      </c>
      <c r="D12" s="86" t="s">
        <v>1647</v>
      </c>
      <c r="E12" s="86" t="s">
        <v>1645</v>
      </c>
      <c r="F12" s="86" t="s">
        <v>1637</v>
      </c>
      <c r="G12" s="149">
        <v>0</v>
      </c>
    </row>
    <row r="13" spans="1:7" x14ac:dyDescent="0.25">
      <c r="A13" s="1"/>
      <c r="B13" s="86" t="s">
        <v>628</v>
      </c>
      <c r="C13" s="86" t="s">
        <v>1033</v>
      </c>
      <c r="D13" s="86" t="s">
        <v>1648</v>
      </c>
      <c r="E13" s="86" t="s">
        <v>1645</v>
      </c>
      <c r="F13" s="86" t="s">
        <v>1637</v>
      </c>
      <c r="G13" s="149">
        <v>869.63149999999996</v>
      </c>
    </row>
    <row r="14" spans="1:7" x14ac:dyDescent="0.25">
      <c r="A14" s="1"/>
      <c r="B14" s="86" t="s">
        <v>628</v>
      </c>
      <c r="C14" s="86" t="s">
        <v>1033</v>
      </c>
      <c r="D14" s="86" t="s">
        <v>1649</v>
      </c>
      <c r="E14" s="86" t="s">
        <v>1645</v>
      </c>
      <c r="F14" s="86" t="s">
        <v>1637</v>
      </c>
      <c r="G14" s="149">
        <v>48.590809999999998</v>
      </c>
    </row>
    <row r="15" spans="1:7" x14ac:dyDescent="0.25">
      <c r="A15" s="1"/>
      <c r="B15" s="86" t="s">
        <v>631</v>
      </c>
      <c r="C15" s="86" t="s">
        <v>1034</v>
      </c>
      <c r="D15" s="86" t="s">
        <v>1650</v>
      </c>
      <c r="E15" s="86" t="s">
        <v>1645</v>
      </c>
      <c r="F15" s="86" t="s">
        <v>1637</v>
      </c>
      <c r="G15" s="149">
        <v>0</v>
      </c>
    </row>
    <row r="16" spans="1:7" x14ac:dyDescent="0.25">
      <c r="A16" s="1"/>
      <c r="B16" s="86" t="s">
        <v>631</v>
      </c>
      <c r="C16" s="86" t="s">
        <v>1034</v>
      </c>
      <c r="D16" s="86" t="s">
        <v>1651</v>
      </c>
      <c r="E16" s="86" t="s">
        <v>1645</v>
      </c>
      <c r="F16" s="86" t="s">
        <v>1637</v>
      </c>
      <c r="G16" s="149">
        <v>2250.2800000000002</v>
      </c>
    </row>
    <row r="17" spans="1:7" x14ac:dyDescent="0.25">
      <c r="A17" s="1"/>
      <c r="B17" s="86" t="s">
        <v>93</v>
      </c>
      <c r="C17" s="86" t="s">
        <v>1124</v>
      </c>
      <c r="D17" s="86" t="s">
        <v>1652</v>
      </c>
      <c r="E17" s="86" t="s">
        <v>1630</v>
      </c>
      <c r="F17" s="86" t="s">
        <v>1631</v>
      </c>
      <c r="G17" s="149">
        <v>0</v>
      </c>
    </row>
    <row r="18" spans="1:7" x14ac:dyDescent="0.25">
      <c r="A18" s="1"/>
      <c r="B18" s="86" t="s">
        <v>93</v>
      </c>
      <c r="C18" s="86" t="s">
        <v>1124</v>
      </c>
      <c r="D18" s="86" t="s">
        <v>1652</v>
      </c>
      <c r="E18" s="86" t="s">
        <v>1633</v>
      </c>
      <c r="F18" s="86" t="s">
        <v>1631</v>
      </c>
      <c r="G18" s="149">
        <v>0</v>
      </c>
    </row>
    <row r="19" spans="1:7" x14ac:dyDescent="0.25">
      <c r="A19" s="1"/>
      <c r="B19" s="86" t="s">
        <v>93</v>
      </c>
      <c r="C19" s="86" t="s">
        <v>1124</v>
      </c>
      <c r="D19" s="86" t="s">
        <v>1653</v>
      </c>
      <c r="E19" s="86" t="s">
        <v>1630</v>
      </c>
      <c r="F19" s="86" t="s">
        <v>1631</v>
      </c>
      <c r="G19" s="149">
        <v>0</v>
      </c>
    </row>
    <row r="20" spans="1:7" x14ac:dyDescent="0.25">
      <c r="A20" s="1"/>
      <c r="B20" s="86" t="s">
        <v>93</v>
      </c>
      <c r="C20" s="86" t="s">
        <v>1124</v>
      </c>
      <c r="D20" s="86" t="s">
        <v>1653</v>
      </c>
      <c r="E20" s="86" t="s">
        <v>1633</v>
      </c>
      <c r="F20" s="86" t="s">
        <v>1631</v>
      </c>
      <c r="G20" s="149">
        <v>0</v>
      </c>
    </row>
    <row r="21" spans="1:7" x14ac:dyDescent="0.25">
      <c r="A21" s="1"/>
      <c r="B21" s="86" t="s">
        <v>93</v>
      </c>
      <c r="C21" s="86" t="s">
        <v>1124</v>
      </c>
      <c r="D21" s="86" t="s">
        <v>1654</v>
      </c>
      <c r="E21" s="86" t="s">
        <v>1630</v>
      </c>
      <c r="F21" s="86" t="s">
        <v>1631</v>
      </c>
      <c r="G21" s="149">
        <v>0</v>
      </c>
    </row>
    <row r="22" spans="1:7" x14ac:dyDescent="0.25">
      <c r="A22" s="1"/>
      <c r="B22" s="86" t="s">
        <v>93</v>
      </c>
      <c r="C22" s="86" t="s">
        <v>1126</v>
      </c>
      <c r="D22" s="86" t="s">
        <v>1655</v>
      </c>
      <c r="E22" s="86" t="s">
        <v>1630</v>
      </c>
      <c r="F22" s="86" t="s">
        <v>1631</v>
      </c>
      <c r="G22" s="149">
        <v>0</v>
      </c>
    </row>
    <row r="23" spans="1:7" x14ac:dyDescent="0.25">
      <c r="A23" s="1"/>
      <c r="B23" s="86" t="s">
        <v>93</v>
      </c>
      <c r="C23" s="86" t="s">
        <v>1126</v>
      </c>
      <c r="D23" s="86" t="s">
        <v>1655</v>
      </c>
      <c r="E23" s="86" t="s">
        <v>1633</v>
      </c>
      <c r="F23" s="86" t="s">
        <v>1631</v>
      </c>
      <c r="G23" s="149">
        <v>0</v>
      </c>
    </row>
    <row r="24" spans="1:7" x14ac:dyDescent="0.25">
      <c r="A24" s="1"/>
      <c r="B24" s="86" t="s">
        <v>93</v>
      </c>
      <c r="C24" s="86" t="s">
        <v>1126</v>
      </c>
      <c r="D24" s="86" t="s">
        <v>1656</v>
      </c>
      <c r="E24" s="86" t="s">
        <v>1630</v>
      </c>
      <c r="F24" s="86" t="s">
        <v>1631</v>
      </c>
      <c r="G24" s="149">
        <v>0</v>
      </c>
    </row>
    <row r="25" spans="1:7" x14ac:dyDescent="0.25">
      <c r="A25" s="1"/>
      <c r="B25" s="86" t="s">
        <v>93</v>
      </c>
      <c r="C25" s="86" t="s">
        <v>1126</v>
      </c>
      <c r="D25" s="86" t="s">
        <v>1656</v>
      </c>
      <c r="E25" s="86" t="s">
        <v>1633</v>
      </c>
      <c r="F25" s="86" t="s">
        <v>1631</v>
      </c>
      <c r="G25" s="149">
        <v>0</v>
      </c>
    </row>
    <row r="26" spans="1:7" x14ac:dyDescent="0.25">
      <c r="A26" s="1"/>
      <c r="B26" s="86" t="s">
        <v>93</v>
      </c>
      <c r="C26" s="86" t="s">
        <v>1126</v>
      </c>
      <c r="D26" s="86" t="s">
        <v>1657</v>
      </c>
      <c r="E26" s="86" t="s">
        <v>1630</v>
      </c>
      <c r="F26" s="86" t="s">
        <v>1631</v>
      </c>
      <c r="G26" s="149">
        <v>0</v>
      </c>
    </row>
    <row r="27" spans="1:7" x14ac:dyDescent="0.25">
      <c r="A27" s="1"/>
      <c r="B27" s="86" t="s">
        <v>93</v>
      </c>
      <c r="C27" s="86" t="s">
        <v>1126</v>
      </c>
      <c r="D27" s="86" t="s">
        <v>1657</v>
      </c>
      <c r="E27" s="86" t="s">
        <v>1633</v>
      </c>
      <c r="F27" s="86" t="s">
        <v>1631</v>
      </c>
      <c r="G27" s="149">
        <v>0</v>
      </c>
    </row>
    <row r="28" spans="1:7" x14ac:dyDescent="0.25">
      <c r="A28" s="1"/>
      <c r="B28" s="86" t="s">
        <v>258</v>
      </c>
      <c r="C28" s="86" t="s">
        <v>1128</v>
      </c>
      <c r="D28" s="86" t="s">
        <v>1658</v>
      </c>
      <c r="E28" s="86" t="s">
        <v>1659</v>
      </c>
      <c r="F28" s="86" t="s">
        <v>1631</v>
      </c>
      <c r="G28" s="149">
        <v>10080.287909999999</v>
      </c>
    </row>
    <row r="29" spans="1:7" x14ac:dyDescent="0.25">
      <c r="A29" s="1"/>
      <c r="B29" s="86" t="s">
        <v>258</v>
      </c>
      <c r="C29" s="86" t="s">
        <v>1128</v>
      </c>
      <c r="D29" s="86" t="s">
        <v>1660</v>
      </c>
      <c r="E29" s="86" t="s">
        <v>1659</v>
      </c>
      <c r="F29" s="86" t="s">
        <v>1631</v>
      </c>
      <c r="G29" s="149">
        <v>10123.963750000001</v>
      </c>
    </row>
    <row r="30" spans="1:7" x14ac:dyDescent="0.25">
      <c r="A30" s="1"/>
      <c r="B30" s="86" t="s">
        <v>258</v>
      </c>
      <c r="C30" s="86" t="s">
        <v>1128</v>
      </c>
      <c r="D30" s="86" t="s">
        <v>1661</v>
      </c>
      <c r="E30" s="86" t="s">
        <v>1659</v>
      </c>
      <c r="F30" s="86" t="s">
        <v>1631</v>
      </c>
      <c r="G30" s="149">
        <v>9990.9075799999991</v>
      </c>
    </row>
    <row r="31" spans="1:7" x14ac:dyDescent="0.25">
      <c r="A31" s="1"/>
      <c r="B31" s="86" t="s">
        <v>258</v>
      </c>
      <c r="C31" s="86" t="s">
        <v>1128</v>
      </c>
      <c r="D31" s="86" t="s">
        <v>1662</v>
      </c>
      <c r="E31" s="86" t="s">
        <v>1659</v>
      </c>
      <c r="F31" s="86" t="s">
        <v>1631</v>
      </c>
      <c r="G31" s="149">
        <v>9670.14077</v>
      </c>
    </row>
    <row r="32" spans="1:7" x14ac:dyDescent="0.25">
      <c r="A32" s="1"/>
      <c r="B32" s="86" t="s">
        <v>98</v>
      </c>
      <c r="C32" s="86" t="s">
        <v>1129</v>
      </c>
      <c r="D32" s="86" t="s">
        <v>1130</v>
      </c>
      <c r="E32" s="86" t="s">
        <v>1630</v>
      </c>
      <c r="F32" s="86" t="s">
        <v>1631</v>
      </c>
      <c r="G32" s="149">
        <v>0</v>
      </c>
    </row>
    <row r="33" spans="1:7" x14ac:dyDescent="0.25">
      <c r="A33" s="1"/>
      <c r="B33" s="86" t="s">
        <v>98</v>
      </c>
      <c r="C33" s="86" t="s">
        <v>1129</v>
      </c>
      <c r="D33" s="86" t="s">
        <v>1131</v>
      </c>
      <c r="E33" s="86" t="s">
        <v>1630</v>
      </c>
      <c r="F33" s="86" t="s">
        <v>1631</v>
      </c>
      <c r="G33" s="149">
        <v>0</v>
      </c>
    </row>
    <row r="34" spans="1:7" x14ac:dyDescent="0.25">
      <c r="A34" s="1"/>
      <c r="B34" s="86" t="s">
        <v>104</v>
      </c>
      <c r="C34" s="86" t="s">
        <v>1132</v>
      </c>
      <c r="D34" s="86" t="s">
        <v>1133</v>
      </c>
      <c r="E34" s="86" t="s">
        <v>1630</v>
      </c>
      <c r="F34" s="86" t="s">
        <v>1631</v>
      </c>
      <c r="G34" s="149">
        <v>0</v>
      </c>
    </row>
    <row r="35" spans="1:7" x14ac:dyDescent="0.25">
      <c r="A35" s="1"/>
      <c r="B35" s="86" t="s">
        <v>104</v>
      </c>
      <c r="C35" s="86" t="s">
        <v>1132</v>
      </c>
      <c r="D35" s="86" t="s">
        <v>1133</v>
      </c>
      <c r="E35" s="86" t="s">
        <v>1659</v>
      </c>
      <c r="F35" s="86" t="s">
        <v>1631</v>
      </c>
      <c r="G35" s="149">
        <v>204244.05900000001</v>
      </c>
    </row>
    <row r="36" spans="1:7" x14ac:dyDescent="0.25">
      <c r="A36" s="1"/>
      <c r="B36" s="86" t="s">
        <v>104</v>
      </c>
      <c r="C36" s="86" t="s">
        <v>1134</v>
      </c>
      <c r="D36" s="86" t="s">
        <v>1663</v>
      </c>
      <c r="E36" s="86" t="s">
        <v>1659</v>
      </c>
      <c r="F36" s="86" t="s">
        <v>1631</v>
      </c>
      <c r="G36" s="149">
        <v>0</v>
      </c>
    </row>
    <row r="37" spans="1:7" x14ac:dyDescent="0.25">
      <c r="A37" s="1"/>
      <c r="B37" s="86" t="s">
        <v>104</v>
      </c>
      <c r="C37" s="86" t="s">
        <v>1135</v>
      </c>
      <c r="D37" s="86" t="s">
        <v>1664</v>
      </c>
      <c r="E37" s="86" t="s">
        <v>1630</v>
      </c>
      <c r="F37" s="86" t="s">
        <v>1631</v>
      </c>
      <c r="G37" s="149">
        <v>31.178999999999998</v>
      </c>
    </row>
    <row r="38" spans="1:7" x14ac:dyDescent="0.25">
      <c r="A38" s="1"/>
      <c r="B38" s="86" t="s">
        <v>104</v>
      </c>
      <c r="C38" s="86" t="s">
        <v>1135</v>
      </c>
      <c r="D38" s="86" t="s">
        <v>1664</v>
      </c>
      <c r="E38" s="86" t="s">
        <v>1659</v>
      </c>
      <c r="F38" s="86" t="s">
        <v>1631</v>
      </c>
      <c r="G38" s="149">
        <v>0</v>
      </c>
    </row>
    <row r="39" spans="1:7" x14ac:dyDescent="0.25">
      <c r="A39" s="1"/>
      <c r="B39" s="86" t="s">
        <v>111</v>
      </c>
      <c r="C39" s="86" t="s">
        <v>117</v>
      </c>
      <c r="D39" s="86" t="s">
        <v>1665</v>
      </c>
      <c r="E39" s="86" t="s">
        <v>1659</v>
      </c>
      <c r="F39" s="86" t="s">
        <v>1631</v>
      </c>
      <c r="G39" s="149">
        <v>595234</v>
      </c>
    </row>
    <row r="40" spans="1:7" x14ac:dyDescent="0.25">
      <c r="A40" s="1"/>
      <c r="B40" s="86" t="s">
        <v>111</v>
      </c>
      <c r="C40" s="86" t="s">
        <v>117</v>
      </c>
      <c r="D40" s="86" t="s">
        <v>1666</v>
      </c>
      <c r="E40" s="86" t="s">
        <v>1659</v>
      </c>
      <c r="F40" s="86" t="s">
        <v>1631</v>
      </c>
      <c r="G40" s="149">
        <v>0</v>
      </c>
    </row>
    <row r="41" spans="1:7" x14ac:dyDescent="0.25">
      <c r="A41" s="1"/>
      <c r="B41" s="86" t="s">
        <v>111</v>
      </c>
      <c r="C41" s="86" t="s">
        <v>117</v>
      </c>
      <c r="D41" s="86" t="s">
        <v>1667</v>
      </c>
      <c r="E41" s="86" t="s">
        <v>1659</v>
      </c>
      <c r="F41" s="86" t="s">
        <v>1631</v>
      </c>
      <c r="G41" s="149">
        <v>990313</v>
      </c>
    </row>
    <row r="42" spans="1:7" x14ac:dyDescent="0.25">
      <c r="A42" s="1"/>
      <c r="B42" s="86" t="s">
        <v>111</v>
      </c>
      <c r="C42" s="86" t="s">
        <v>120</v>
      </c>
      <c r="D42" s="86" t="s">
        <v>1668</v>
      </c>
      <c r="E42" s="86" t="s">
        <v>1659</v>
      </c>
      <c r="F42" s="86" t="s">
        <v>1631</v>
      </c>
      <c r="G42" s="149">
        <v>115799</v>
      </c>
    </row>
    <row r="43" spans="1:7" x14ac:dyDescent="0.25">
      <c r="A43" s="1"/>
      <c r="B43" s="86" t="s">
        <v>111</v>
      </c>
      <c r="C43" s="86" t="s">
        <v>1635</v>
      </c>
      <c r="D43" s="86" t="s">
        <v>1669</v>
      </c>
      <c r="E43" s="86" t="s">
        <v>1636</v>
      </c>
      <c r="F43" s="86" t="s">
        <v>1637</v>
      </c>
      <c r="G43" s="149">
        <v>0</v>
      </c>
    </row>
    <row r="44" spans="1:7" x14ac:dyDescent="0.25">
      <c r="A44" s="1"/>
      <c r="B44" s="86" t="s">
        <v>111</v>
      </c>
      <c r="C44" s="86" t="s">
        <v>1635</v>
      </c>
      <c r="D44" s="86" t="s">
        <v>1669</v>
      </c>
      <c r="E44" s="86" t="s">
        <v>1630</v>
      </c>
      <c r="F44" s="86" t="s">
        <v>1631</v>
      </c>
      <c r="G44" s="149">
        <v>0</v>
      </c>
    </row>
    <row r="45" spans="1:7" x14ac:dyDescent="0.25">
      <c r="A45" s="1"/>
      <c r="B45" s="86" t="s">
        <v>111</v>
      </c>
      <c r="C45" s="86" t="s">
        <v>1146</v>
      </c>
      <c r="D45" s="86" t="s">
        <v>1670</v>
      </c>
      <c r="E45" s="86" t="s">
        <v>1630</v>
      </c>
      <c r="F45" s="86" t="s">
        <v>1631</v>
      </c>
      <c r="G45" s="149">
        <v>0</v>
      </c>
    </row>
    <row r="46" spans="1:7" x14ac:dyDescent="0.25">
      <c r="A46" s="1"/>
      <c r="B46" s="86" t="s">
        <v>111</v>
      </c>
      <c r="C46" s="86" t="s">
        <v>1146</v>
      </c>
      <c r="D46" s="86" t="s">
        <v>1671</v>
      </c>
      <c r="E46" s="86" t="s">
        <v>1630</v>
      </c>
      <c r="F46" s="86" t="s">
        <v>1631</v>
      </c>
      <c r="G46" s="149">
        <v>0</v>
      </c>
    </row>
    <row r="47" spans="1:7" x14ac:dyDescent="0.25">
      <c r="A47" s="1"/>
      <c r="B47" s="86" t="s">
        <v>111</v>
      </c>
      <c r="C47" s="86" t="s">
        <v>1146</v>
      </c>
      <c r="D47" s="86" t="s">
        <v>1672</v>
      </c>
      <c r="E47" s="86" t="s">
        <v>1630</v>
      </c>
      <c r="F47" s="86" t="s">
        <v>1631</v>
      </c>
      <c r="G47" s="149">
        <v>0</v>
      </c>
    </row>
    <row r="48" spans="1:7" x14ac:dyDescent="0.25">
      <c r="A48" s="1"/>
      <c r="B48" s="86" t="s">
        <v>111</v>
      </c>
      <c r="C48" s="86" t="s">
        <v>1148</v>
      </c>
      <c r="D48" s="86" t="s">
        <v>1673</v>
      </c>
      <c r="E48" s="86" t="s">
        <v>1630</v>
      </c>
      <c r="F48" s="86" t="s">
        <v>1631</v>
      </c>
      <c r="G48" s="149">
        <v>0</v>
      </c>
    </row>
    <row r="49" spans="1:7" x14ac:dyDescent="0.25">
      <c r="A49" s="1"/>
      <c r="B49" s="86" t="s">
        <v>111</v>
      </c>
      <c r="C49" s="86" t="s">
        <v>1148</v>
      </c>
      <c r="D49" s="86" t="s">
        <v>1674</v>
      </c>
      <c r="E49" s="86" t="s">
        <v>1630</v>
      </c>
      <c r="F49" s="86" t="s">
        <v>1631</v>
      </c>
      <c r="G49" s="149">
        <v>0</v>
      </c>
    </row>
    <row r="50" spans="1:7" x14ac:dyDescent="0.25">
      <c r="A50" s="1"/>
      <c r="B50" s="86" t="s">
        <v>111</v>
      </c>
      <c r="C50" s="86" t="s">
        <v>1148</v>
      </c>
      <c r="D50" s="86" t="s">
        <v>1675</v>
      </c>
      <c r="E50" s="86" t="s">
        <v>1630</v>
      </c>
      <c r="F50" s="86" t="s">
        <v>1631</v>
      </c>
      <c r="G50" s="149">
        <v>0</v>
      </c>
    </row>
    <row r="51" spans="1:7" x14ac:dyDescent="0.25">
      <c r="A51" s="1"/>
      <c r="B51" s="86" t="s">
        <v>121</v>
      </c>
      <c r="C51" s="86" t="s">
        <v>122</v>
      </c>
      <c r="D51" s="86" t="s">
        <v>1676</v>
      </c>
      <c r="E51" s="86" t="s">
        <v>1630</v>
      </c>
      <c r="F51" s="86" t="s">
        <v>1631</v>
      </c>
      <c r="G51" s="149">
        <v>0</v>
      </c>
    </row>
    <row r="52" spans="1:7" x14ac:dyDescent="0.25">
      <c r="A52" s="1"/>
      <c r="B52" s="86" t="s">
        <v>121</v>
      </c>
      <c r="C52" s="86" t="s">
        <v>122</v>
      </c>
      <c r="D52" s="86" t="s">
        <v>1676</v>
      </c>
      <c r="E52" s="86" t="s">
        <v>1659</v>
      </c>
      <c r="F52" s="86" t="s">
        <v>1631</v>
      </c>
      <c r="G52" s="149">
        <v>1077425.98</v>
      </c>
    </row>
    <row r="53" spans="1:7" x14ac:dyDescent="0.25">
      <c r="A53" s="1"/>
      <c r="B53" s="86" t="s">
        <v>121</v>
      </c>
      <c r="C53" s="86" t="s">
        <v>122</v>
      </c>
      <c r="D53" s="86" t="s">
        <v>1677</v>
      </c>
      <c r="E53" s="86" t="s">
        <v>1630</v>
      </c>
      <c r="F53" s="86" t="s">
        <v>1631</v>
      </c>
      <c r="G53" s="149">
        <v>0</v>
      </c>
    </row>
    <row r="54" spans="1:7" x14ac:dyDescent="0.25">
      <c r="A54" s="1"/>
      <c r="B54" s="86" t="s">
        <v>121</v>
      </c>
      <c r="C54" s="86" t="s">
        <v>122</v>
      </c>
      <c r="D54" s="86" t="s">
        <v>1677</v>
      </c>
      <c r="E54" s="86" t="s">
        <v>1659</v>
      </c>
      <c r="F54" s="86" t="s">
        <v>1631</v>
      </c>
      <c r="G54" s="149">
        <v>1081106.1499999999</v>
      </c>
    </row>
    <row r="55" spans="1:7" x14ac:dyDescent="0.25">
      <c r="A55" s="1"/>
      <c r="B55" s="86" t="s">
        <v>629</v>
      </c>
      <c r="C55" s="86" t="s">
        <v>1154</v>
      </c>
      <c r="D55" s="86" t="s">
        <v>1678</v>
      </c>
      <c r="E55" s="86" t="s">
        <v>1679</v>
      </c>
      <c r="F55" s="86" t="s">
        <v>1631</v>
      </c>
      <c r="G55" s="149">
        <v>0</v>
      </c>
    </row>
    <row r="56" spans="1:7" x14ac:dyDescent="0.25">
      <c r="A56" s="1"/>
      <c r="B56" s="86" t="s">
        <v>629</v>
      </c>
      <c r="C56" s="86" t="s">
        <v>1154</v>
      </c>
      <c r="D56" s="86" t="s">
        <v>1678</v>
      </c>
      <c r="E56" s="86" t="s">
        <v>1680</v>
      </c>
      <c r="F56" s="86" t="s">
        <v>1631</v>
      </c>
      <c r="G56" s="149">
        <v>0</v>
      </c>
    </row>
    <row r="57" spans="1:7" x14ac:dyDescent="0.25">
      <c r="A57" s="1"/>
      <c r="B57" s="86" t="s">
        <v>629</v>
      </c>
      <c r="C57" s="86" t="s">
        <v>1154</v>
      </c>
      <c r="D57" s="86" t="s">
        <v>1678</v>
      </c>
      <c r="E57" s="86" t="s">
        <v>1681</v>
      </c>
      <c r="F57" s="86" t="s">
        <v>1631</v>
      </c>
      <c r="G57" s="149">
        <v>0</v>
      </c>
    </row>
    <row r="58" spans="1:7" x14ac:dyDescent="0.25">
      <c r="A58" s="1"/>
      <c r="B58" s="86" t="s">
        <v>629</v>
      </c>
      <c r="C58" s="86" t="s">
        <v>1154</v>
      </c>
      <c r="D58" s="86" t="s">
        <v>1682</v>
      </c>
      <c r="E58" s="86" t="s">
        <v>1679</v>
      </c>
      <c r="F58" s="86" t="s">
        <v>1631</v>
      </c>
      <c r="G58" s="149">
        <v>0</v>
      </c>
    </row>
    <row r="59" spans="1:7" x14ac:dyDescent="0.25">
      <c r="A59" s="1"/>
      <c r="B59" s="86" t="s">
        <v>629</v>
      </c>
      <c r="C59" s="86" t="s">
        <v>1154</v>
      </c>
      <c r="D59" s="86" t="s">
        <v>1682</v>
      </c>
      <c r="E59" s="86" t="s">
        <v>1680</v>
      </c>
      <c r="F59" s="86" t="s">
        <v>1631</v>
      </c>
      <c r="G59" s="149">
        <v>0</v>
      </c>
    </row>
    <row r="60" spans="1:7" x14ac:dyDescent="0.25">
      <c r="A60" s="1"/>
      <c r="B60" s="86" t="s">
        <v>629</v>
      </c>
      <c r="C60" s="86" t="s">
        <v>1154</v>
      </c>
      <c r="D60" s="86" t="s">
        <v>1682</v>
      </c>
      <c r="E60" s="86" t="s">
        <v>1681</v>
      </c>
      <c r="F60" s="86" t="s">
        <v>1631</v>
      </c>
      <c r="G60" s="149">
        <v>0</v>
      </c>
    </row>
    <row r="61" spans="1:7" x14ac:dyDescent="0.25">
      <c r="A61" s="1"/>
      <c r="B61" s="86" t="s">
        <v>597</v>
      </c>
      <c r="C61" s="86" t="s">
        <v>1158</v>
      </c>
      <c r="D61" s="86" t="s">
        <v>1158</v>
      </c>
      <c r="E61" s="86" t="s">
        <v>1630</v>
      </c>
      <c r="F61" s="86" t="s">
        <v>1631</v>
      </c>
      <c r="G61" s="149">
        <v>0</v>
      </c>
    </row>
    <row r="62" spans="1:7" x14ac:dyDescent="0.25">
      <c r="A62" s="1"/>
      <c r="B62" s="86" t="s">
        <v>597</v>
      </c>
      <c r="C62" s="86" t="s">
        <v>1159</v>
      </c>
      <c r="D62" s="86" t="s">
        <v>1159</v>
      </c>
      <c r="E62" s="86" t="s">
        <v>1630</v>
      </c>
      <c r="F62" s="86" t="s">
        <v>1631</v>
      </c>
      <c r="G62" s="149">
        <v>0</v>
      </c>
    </row>
    <row r="63" spans="1:7" x14ac:dyDescent="0.25">
      <c r="A63" s="1"/>
      <c r="B63" s="86" t="s">
        <v>124</v>
      </c>
      <c r="C63" s="86" t="s">
        <v>131</v>
      </c>
      <c r="D63" s="86" t="s">
        <v>1683</v>
      </c>
      <c r="E63" s="86" t="s">
        <v>1659</v>
      </c>
      <c r="F63" s="86" t="s">
        <v>1631</v>
      </c>
      <c r="G63" s="149">
        <v>955053.62060000002</v>
      </c>
    </row>
    <row r="64" spans="1:7" x14ac:dyDescent="0.25">
      <c r="A64" s="1"/>
      <c r="B64" s="86" t="s">
        <v>124</v>
      </c>
      <c r="C64" s="86" t="s">
        <v>131</v>
      </c>
      <c r="D64" s="86" t="s">
        <v>1684</v>
      </c>
      <c r="E64" s="86" t="s">
        <v>1659</v>
      </c>
      <c r="F64" s="86" t="s">
        <v>1631</v>
      </c>
      <c r="G64" s="149">
        <v>975068.80489999999</v>
      </c>
    </row>
    <row r="65" spans="1:7" x14ac:dyDescent="0.25">
      <c r="A65" s="1"/>
      <c r="B65" s="86" t="s">
        <v>124</v>
      </c>
      <c r="C65" s="86" t="s">
        <v>131</v>
      </c>
      <c r="D65" s="86" t="s">
        <v>1685</v>
      </c>
      <c r="E65" s="86" t="s">
        <v>1659</v>
      </c>
      <c r="F65" s="86" t="s">
        <v>1631</v>
      </c>
      <c r="G65" s="149">
        <v>0</v>
      </c>
    </row>
    <row r="66" spans="1:7" x14ac:dyDescent="0.25">
      <c r="A66" s="1"/>
      <c r="B66" s="86" t="s">
        <v>124</v>
      </c>
      <c r="C66" s="86" t="s">
        <v>135</v>
      </c>
      <c r="D66" s="86" t="s">
        <v>1686</v>
      </c>
      <c r="E66" s="86" t="s">
        <v>1659</v>
      </c>
      <c r="F66" s="86" t="s">
        <v>1631</v>
      </c>
      <c r="G66" s="149">
        <v>1186295.8489999999</v>
      </c>
    </row>
    <row r="67" spans="1:7" x14ac:dyDescent="0.25">
      <c r="A67" s="1"/>
      <c r="B67" s="86" t="s">
        <v>349</v>
      </c>
      <c r="C67" s="86" t="s">
        <v>1165</v>
      </c>
      <c r="D67" s="86" t="s">
        <v>1687</v>
      </c>
      <c r="E67" s="86" t="s">
        <v>1630</v>
      </c>
      <c r="F67" s="86" t="s">
        <v>1631</v>
      </c>
      <c r="G67" s="149">
        <v>0</v>
      </c>
    </row>
    <row r="68" spans="1:7" x14ac:dyDescent="0.25">
      <c r="A68" s="1"/>
      <c r="B68" s="86" t="s">
        <v>146</v>
      </c>
      <c r="C68" s="86" t="s">
        <v>1168</v>
      </c>
      <c r="D68" s="86" t="s">
        <v>1688</v>
      </c>
      <c r="E68" s="86" t="s">
        <v>1630</v>
      </c>
      <c r="F68" s="86" t="s">
        <v>1631</v>
      </c>
      <c r="G68" s="149">
        <v>0</v>
      </c>
    </row>
    <row r="69" spans="1:7" x14ac:dyDescent="0.25">
      <c r="A69" s="1"/>
      <c r="B69" s="86" t="s">
        <v>146</v>
      </c>
      <c r="C69" s="86" t="s">
        <v>1168</v>
      </c>
      <c r="D69" s="86" t="s">
        <v>1688</v>
      </c>
      <c r="E69" s="86" t="s">
        <v>1659</v>
      </c>
      <c r="F69" s="86" t="s">
        <v>1631</v>
      </c>
      <c r="G69" s="149">
        <v>0</v>
      </c>
    </row>
    <row r="70" spans="1:7" x14ac:dyDescent="0.25">
      <c r="A70" s="1"/>
      <c r="B70" s="86" t="s">
        <v>146</v>
      </c>
      <c r="C70" s="86" t="s">
        <v>1168</v>
      </c>
      <c r="D70" s="86" t="s">
        <v>387</v>
      </c>
      <c r="E70" s="86" t="s">
        <v>1630</v>
      </c>
      <c r="F70" s="86" t="s">
        <v>1631</v>
      </c>
      <c r="G70" s="149">
        <v>0</v>
      </c>
    </row>
    <row r="71" spans="1:7" x14ac:dyDescent="0.25">
      <c r="A71" s="1"/>
      <c r="B71" s="86" t="s">
        <v>146</v>
      </c>
      <c r="C71" s="86" t="s">
        <v>1168</v>
      </c>
      <c r="D71" s="86" t="s">
        <v>387</v>
      </c>
      <c r="E71" s="86" t="s">
        <v>1659</v>
      </c>
      <c r="F71" s="86" t="s">
        <v>1631</v>
      </c>
      <c r="G71" s="149">
        <v>0</v>
      </c>
    </row>
    <row r="72" spans="1:7" x14ac:dyDescent="0.25">
      <c r="A72" s="1"/>
      <c r="B72" s="86" t="s">
        <v>146</v>
      </c>
      <c r="C72" s="86" t="s">
        <v>1168</v>
      </c>
      <c r="D72" s="86" t="s">
        <v>1689</v>
      </c>
      <c r="E72" s="86" t="s">
        <v>1630</v>
      </c>
      <c r="F72" s="86" t="s">
        <v>1631</v>
      </c>
      <c r="G72" s="149">
        <v>0</v>
      </c>
    </row>
    <row r="73" spans="1:7" x14ac:dyDescent="0.25">
      <c r="A73" s="1"/>
      <c r="B73" s="86" t="s">
        <v>146</v>
      </c>
      <c r="C73" s="86" t="s">
        <v>1168</v>
      </c>
      <c r="D73" s="86" t="s">
        <v>1689</v>
      </c>
      <c r="E73" s="86" t="s">
        <v>1659</v>
      </c>
      <c r="F73" s="86" t="s">
        <v>1631</v>
      </c>
      <c r="G73" s="149">
        <v>0</v>
      </c>
    </row>
    <row r="74" spans="1:7" x14ac:dyDescent="0.25">
      <c r="A74" s="1"/>
      <c r="B74" s="86" t="s">
        <v>146</v>
      </c>
      <c r="C74" s="86" t="s">
        <v>160</v>
      </c>
      <c r="D74" s="86" t="s">
        <v>1690</v>
      </c>
      <c r="E74" s="86" t="s">
        <v>1659</v>
      </c>
      <c r="F74" s="86" t="s">
        <v>1631</v>
      </c>
      <c r="G74" s="149">
        <v>192051</v>
      </c>
    </row>
    <row r="75" spans="1:7" x14ac:dyDescent="0.25">
      <c r="A75" s="1"/>
      <c r="B75" s="86" t="s">
        <v>146</v>
      </c>
      <c r="C75" s="86" t="s">
        <v>163</v>
      </c>
      <c r="D75" s="86" t="s">
        <v>163</v>
      </c>
      <c r="E75" s="86" t="s">
        <v>1659</v>
      </c>
      <c r="F75" s="86" t="s">
        <v>1631</v>
      </c>
      <c r="G75" s="149">
        <v>1817298</v>
      </c>
    </row>
    <row r="76" spans="1:7" x14ac:dyDescent="0.25">
      <c r="A76" s="1"/>
      <c r="B76" s="86" t="s">
        <v>146</v>
      </c>
      <c r="C76" s="86" t="s">
        <v>163</v>
      </c>
      <c r="D76" s="86" t="s">
        <v>1691</v>
      </c>
      <c r="E76" s="86" t="s">
        <v>1630</v>
      </c>
      <c r="F76" s="86" t="s">
        <v>1631</v>
      </c>
      <c r="G76" s="149">
        <v>0</v>
      </c>
    </row>
    <row r="77" spans="1:7" x14ac:dyDescent="0.25">
      <c r="A77" s="1"/>
      <c r="B77" s="86" t="s">
        <v>146</v>
      </c>
      <c r="C77" s="86" t="s">
        <v>163</v>
      </c>
      <c r="D77" s="86" t="s">
        <v>1692</v>
      </c>
      <c r="E77" s="86" t="s">
        <v>1630</v>
      </c>
      <c r="F77" s="86" t="s">
        <v>1631</v>
      </c>
      <c r="G77" s="149">
        <v>0</v>
      </c>
    </row>
    <row r="78" spans="1:7" x14ac:dyDescent="0.25">
      <c r="A78" s="1"/>
      <c r="B78" s="86" t="s">
        <v>410</v>
      </c>
      <c r="C78" s="86" t="s">
        <v>1073</v>
      </c>
      <c r="D78" s="86" t="s">
        <v>1693</v>
      </c>
      <c r="E78" s="86" t="s">
        <v>1694</v>
      </c>
      <c r="F78" s="86" t="s">
        <v>1631</v>
      </c>
      <c r="G78" s="149">
        <v>24631.48</v>
      </c>
    </row>
    <row r="79" spans="1:7" x14ac:dyDescent="0.25">
      <c r="A79" s="1"/>
      <c r="B79" s="86" t="s">
        <v>410</v>
      </c>
      <c r="C79" s="86" t="s">
        <v>1073</v>
      </c>
      <c r="D79" s="86" t="s">
        <v>1695</v>
      </c>
      <c r="E79" s="86" t="s">
        <v>1694</v>
      </c>
      <c r="F79" s="86" t="s">
        <v>1631</v>
      </c>
      <c r="G79" s="149">
        <v>24631.48</v>
      </c>
    </row>
    <row r="80" spans="1:7" x14ac:dyDescent="0.25">
      <c r="A80" s="1"/>
      <c r="B80" s="86" t="s">
        <v>410</v>
      </c>
      <c r="C80" s="86" t="s">
        <v>1073</v>
      </c>
      <c r="D80" s="86" t="s">
        <v>1696</v>
      </c>
      <c r="E80" s="86" t="s">
        <v>1694</v>
      </c>
      <c r="F80" s="86" t="s">
        <v>1631</v>
      </c>
      <c r="G80" s="149">
        <v>22226.07</v>
      </c>
    </row>
    <row r="81" spans="1:7" x14ac:dyDescent="0.25">
      <c r="A81" s="1"/>
      <c r="B81" s="86" t="s">
        <v>410</v>
      </c>
      <c r="C81" s="86" t="s">
        <v>1173</v>
      </c>
      <c r="D81" s="86" t="s">
        <v>1697</v>
      </c>
      <c r="E81" s="86" t="s">
        <v>1694</v>
      </c>
      <c r="F81" s="86" t="s">
        <v>1631</v>
      </c>
      <c r="G81" s="149">
        <v>20834.13</v>
      </c>
    </row>
    <row r="82" spans="1:7" x14ac:dyDescent="0.25">
      <c r="A82" s="1"/>
      <c r="B82" s="86" t="s">
        <v>410</v>
      </c>
      <c r="C82" s="86" t="s">
        <v>1173</v>
      </c>
      <c r="D82" s="86" t="s">
        <v>1698</v>
      </c>
      <c r="E82" s="86" t="s">
        <v>1694</v>
      </c>
      <c r="F82" s="86" t="s">
        <v>1631</v>
      </c>
      <c r="G82" s="149">
        <v>19573.689999999999</v>
      </c>
    </row>
    <row r="83" spans="1:7" x14ac:dyDescent="0.25">
      <c r="A83" s="1"/>
      <c r="B83" s="86" t="s">
        <v>410</v>
      </c>
      <c r="C83" s="86" t="s">
        <v>1174</v>
      </c>
      <c r="D83" s="86" t="s">
        <v>1699</v>
      </c>
      <c r="E83" s="86" t="s">
        <v>1694</v>
      </c>
      <c r="F83" s="86" t="s">
        <v>1631</v>
      </c>
      <c r="G83" s="149">
        <v>14097.6</v>
      </c>
    </row>
    <row r="84" spans="1:7" x14ac:dyDescent="0.25">
      <c r="A84" s="1"/>
      <c r="B84" s="86" t="s">
        <v>410</v>
      </c>
      <c r="C84" s="86" t="s">
        <v>1174</v>
      </c>
      <c r="D84" s="86" t="s">
        <v>1700</v>
      </c>
      <c r="E84" s="86" t="s">
        <v>1694</v>
      </c>
      <c r="F84" s="86" t="s">
        <v>1631</v>
      </c>
      <c r="G84" s="149">
        <v>3524.4</v>
      </c>
    </row>
    <row r="85" spans="1:7" x14ac:dyDescent="0.25">
      <c r="A85" s="1"/>
      <c r="B85" s="86" t="s">
        <v>410</v>
      </c>
      <c r="C85" s="86" t="s">
        <v>1175</v>
      </c>
      <c r="D85" s="86" t="s">
        <v>1701</v>
      </c>
      <c r="E85" s="86" t="s">
        <v>1694</v>
      </c>
      <c r="F85" s="86" t="s">
        <v>1631</v>
      </c>
      <c r="G85" s="149">
        <v>14109.27</v>
      </c>
    </row>
    <row r="86" spans="1:7" x14ac:dyDescent="0.25">
      <c r="A86" s="1"/>
      <c r="B86" s="86" t="s">
        <v>410</v>
      </c>
      <c r="C86" s="86" t="s">
        <v>1175</v>
      </c>
      <c r="D86" s="86" t="s">
        <v>1702</v>
      </c>
      <c r="E86" s="86" t="s">
        <v>1694</v>
      </c>
      <c r="F86" s="86" t="s">
        <v>1631</v>
      </c>
      <c r="G86" s="149">
        <v>12933.5</v>
      </c>
    </row>
    <row r="87" spans="1:7" ht="25.5" x14ac:dyDescent="0.25">
      <c r="A87" s="1"/>
      <c r="B87" s="86" t="s">
        <v>418</v>
      </c>
      <c r="C87" s="86" t="s">
        <v>1176</v>
      </c>
      <c r="D87" s="86" t="s">
        <v>666</v>
      </c>
      <c r="E87" s="86" t="s">
        <v>1630</v>
      </c>
      <c r="F87" s="86" t="s">
        <v>1631</v>
      </c>
      <c r="G87" s="149">
        <v>0</v>
      </c>
    </row>
    <row r="88" spans="1:7" ht="25.5" x14ac:dyDescent="0.25">
      <c r="A88" s="1"/>
      <c r="B88" s="86" t="s">
        <v>418</v>
      </c>
      <c r="C88" s="86" t="s">
        <v>1176</v>
      </c>
      <c r="D88" s="86" t="s">
        <v>667</v>
      </c>
      <c r="E88" s="86" t="s">
        <v>1630</v>
      </c>
      <c r="F88" s="86" t="s">
        <v>1631</v>
      </c>
      <c r="G88" s="149">
        <v>0</v>
      </c>
    </row>
    <row r="89" spans="1:7" x14ac:dyDescent="0.25">
      <c r="A89" s="1"/>
      <c r="B89" s="86" t="s">
        <v>168</v>
      </c>
      <c r="C89" s="86" t="s">
        <v>169</v>
      </c>
      <c r="D89" s="86" t="s">
        <v>1703</v>
      </c>
      <c r="E89" s="86" t="s">
        <v>1630</v>
      </c>
      <c r="F89" s="86" t="s">
        <v>1631</v>
      </c>
      <c r="G89" s="149">
        <v>0</v>
      </c>
    </row>
    <row r="90" spans="1:7" x14ac:dyDescent="0.25">
      <c r="A90" s="1"/>
      <c r="B90" s="86" t="s">
        <v>168</v>
      </c>
      <c r="C90" s="86" t="s">
        <v>169</v>
      </c>
      <c r="D90" s="86" t="s">
        <v>1704</v>
      </c>
      <c r="E90" s="86" t="s">
        <v>1630</v>
      </c>
      <c r="F90" s="86" t="s">
        <v>1631</v>
      </c>
      <c r="G90" s="149">
        <v>0</v>
      </c>
    </row>
    <row r="91" spans="1:7" x14ac:dyDescent="0.25">
      <c r="A91" s="1"/>
      <c r="B91" s="86" t="s">
        <v>168</v>
      </c>
      <c r="C91" s="86" t="s">
        <v>169</v>
      </c>
      <c r="D91" s="86" t="s">
        <v>1705</v>
      </c>
      <c r="E91" s="86" t="s">
        <v>1630</v>
      </c>
      <c r="F91" s="86" t="s">
        <v>1631</v>
      </c>
      <c r="G91" s="149">
        <v>0</v>
      </c>
    </row>
    <row r="92" spans="1:7" x14ac:dyDescent="0.25">
      <c r="A92" s="1"/>
      <c r="B92" s="86" t="s">
        <v>168</v>
      </c>
      <c r="C92" s="86" t="s">
        <v>169</v>
      </c>
      <c r="D92" s="86" t="s">
        <v>1706</v>
      </c>
      <c r="E92" s="86" t="s">
        <v>1630</v>
      </c>
      <c r="F92" s="86" t="s">
        <v>1631</v>
      </c>
      <c r="G92" s="149">
        <v>0</v>
      </c>
    </row>
    <row r="93" spans="1:7" x14ac:dyDescent="0.25">
      <c r="A93" s="1"/>
      <c r="B93" s="86" t="s">
        <v>588</v>
      </c>
      <c r="C93" s="86" t="s">
        <v>1178</v>
      </c>
      <c r="D93" s="86" t="s">
        <v>1179</v>
      </c>
      <c r="E93" s="86" t="s">
        <v>1630</v>
      </c>
      <c r="F93" s="86" t="s">
        <v>1631</v>
      </c>
      <c r="G93" s="149">
        <v>1.8169999999999999</v>
      </c>
    </row>
    <row r="94" spans="1:7" x14ac:dyDescent="0.25">
      <c r="A94" s="1"/>
      <c r="B94" s="86" t="s">
        <v>588</v>
      </c>
      <c r="C94" s="86" t="s">
        <v>1178</v>
      </c>
      <c r="D94" s="86" t="s">
        <v>1707</v>
      </c>
      <c r="E94" s="86" t="s">
        <v>1630</v>
      </c>
      <c r="F94" s="86" t="s">
        <v>1631</v>
      </c>
      <c r="G94" s="149">
        <v>0</v>
      </c>
    </row>
    <row r="95" spans="1:7" x14ac:dyDescent="0.25">
      <c r="A95" s="1"/>
      <c r="B95" s="86" t="s">
        <v>588</v>
      </c>
      <c r="C95" s="86" t="s">
        <v>1178</v>
      </c>
      <c r="D95" s="86" t="s">
        <v>1707</v>
      </c>
      <c r="E95" s="86" t="s">
        <v>1633</v>
      </c>
      <c r="F95" s="86" t="s">
        <v>1631</v>
      </c>
      <c r="G95" s="149">
        <v>0</v>
      </c>
    </row>
    <row r="96" spans="1:7" x14ac:dyDescent="0.25">
      <c r="A96" s="1"/>
      <c r="B96" s="86" t="s">
        <v>588</v>
      </c>
      <c r="C96" s="86" t="s">
        <v>1178</v>
      </c>
      <c r="D96" s="86" t="s">
        <v>1708</v>
      </c>
      <c r="E96" s="86" t="s">
        <v>1630</v>
      </c>
      <c r="F96" s="86" t="s">
        <v>1631</v>
      </c>
      <c r="G96" s="149">
        <v>1.5940000000000001</v>
      </c>
    </row>
    <row r="97" spans="1:7" x14ac:dyDescent="0.25">
      <c r="A97" s="1"/>
      <c r="B97" s="86" t="s">
        <v>588</v>
      </c>
      <c r="C97" s="86" t="s">
        <v>1178</v>
      </c>
      <c r="D97" s="86" t="s">
        <v>1708</v>
      </c>
      <c r="E97" s="86" t="s">
        <v>1633</v>
      </c>
      <c r="F97" s="86" t="s">
        <v>1631</v>
      </c>
      <c r="G97" s="149">
        <v>55.01</v>
      </c>
    </row>
    <row r="98" spans="1:7" x14ac:dyDescent="0.25">
      <c r="A98" s="1"/>
      <c r="B98" s="86" t="s">
        <v>588</v>
      </c>
      <c r="C98" s="86" t="s">
        <v>1178</v>
      </c>
      <c r="D98" s="86" t="s">
        <v>1709</v>
      </c>
      <c r="E98" s="86" t="s">
        <v>1630</v>
      </c>
      <c r="F98" s="86" t="s">
        <v>1631</v>
      </c>
      <c r="G98" s="149">
        <v>0</v>
      </c>
    </row>
    <row r="99" spans="1:7" x14ac:dyDescent="0.25">
      <c r="A99" s="1"/>
      <c r="B99" s="86" t="s">
        <v>588</v>
      </c>
      <c r="C99" s="86" t="s">
        <v>1178</v>
      </c>
      <c r="D99" s="86" t="s">
        <v>1709</v>
      </c>
      <c r="E99" s="86" t="s">
        <v>1633</v>
      </c>
      <c r="F99" s="86" t="s">
        <v>1631</v>
      </c>
      <c r="G99" s="149">
        <v>0</v>
      </c>
    </row>
    <row r="100" spans="1:7" x14ac:dyDescent="0.25">
      <c r="A100" s="1"/>
      <c r="B100" s="86" t="s">
        <v>175</v>
      </c>
      <c r="C100" s="86" t="s">
        <v>1184</v>
      </c>
      <c r="D100" s="86" t="s">
        <v>720</v>
      </c>
      <c r="E100" s="86" t="s">
        <v>1659</v>
      </c>
      <c r="F100" s="86" t="s">
        <v>1631</v>
      </c>
      <c r="G100" s="149">
        <v>397734</v>
      </c>
    </row>
    <row r="101" spans="1:7" x14ac:dyDescent="0.25">
      <c r="A101" s="1"/>
      <c r="B101" s="86" t="s">
        <v>179</v>
      </c>
      <c r="C101" s="86" t="s">
        <v>1185</v>
      </c>
      <c r="D101" s="86" t="s">
        <v>1710</v>
      </c>
      <c r="E101" s="86" t="s">
        <v>1659</v>
      </c>
      <c r="F101" s="86" t="s">
        <v>1631</v>
      </c>
      <c r="G101" s="149">
        <v>0</v>
      </c>
    </row>
    <row r="102" spans="1:7" x14ac:dyDescent="0.25">
      <c r="A102" s="1"/>
      <c r="B102" s="86" t="s">
        <v>179</v>
      </c>
      <c r="C102" s="86" t="s">
        <v>1185</v>
      </c>
      <c r="D102" s="86" t="s">
        <v>1711</v>
      </c>
      <c r="E102" s="86" t="s">
        <v>1659</v>
      </c>
      <c r="F102" s="86" t="s">
        <v>1631</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9.140625" defaultRowHeight="15" x14ac:dyDescent="0.25"/>
  <cols>
    <col min="1" max="1" width="2" customWidth="1"/>
    <col min="2" max="2" width="20" customWidth="1"/>
    <col min="3" max="15" width="23"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7" t="s">
        <v>0</v>
      </c>
      <c r="C3" s="198"/>
      <c r="D3" s="198"/>
      <c r="E3" s="198"/>
      <c r="F3" s="198"/>
      <c r="G3" s="198"/>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x14ac:dyDescent="0.25">
      <c r="A5" s="1"/>
      <c r="B5" s="1"/>
      <c r="C5" s="1"/>
      <c r="D5" s="1"/>
      <c r="E5" s="1"/>
      <c r="F5" s="1"/>
      <c r="G5" s="1"/>
      <c r="H5" s="1"/>
      <c r="I5" s="1"/>
      <c r="J5" s="1"/>
      <c r="K5" s="1"/>
      <c r="L5" s="1"/>
      <c r="M5" s="1"/>
      <c r="N5" s="1"/>
      <c r="O5" s="1"/>
    </row>
    <row r="6" spans="1:15" ht="27" customHeight="1" x14ac:dyDescent="0.25">
      <c r="A6" s="1"/>
      <c r="B6" s="201" t="s">
        <v>577</v>
      </c>
      <c r="C6" s="201" t="s">
        <v>1712</v>
      </c>
      <c r="D6" s="201"/>
      <c r="E6" s="201"/>
      <c r="F6" s="201"/>
      <c r="G6" s="201"/>
      <c r="H6" s="201"/>
      <c r="I6" s="201"/>
      <c r="J6" s="201"/>
      <c r="K6" s="201"/>
      <c r="L6" s="201"/>
      <c r="M6" s="201"/>
      <c r="N6" s="201"/>
      <c r="O6" s="201"/>
    </row>
    <row r="7" spans="1:15" ht="39.950000000000003" customHeight="1" x14ac:dyDescent="0.25">
      <c r="A7" s="1"/>
      <c r="B7" s="201"/>
      <c r="C7" s="3" t="s">
        <v>258</v>
      </c>
      <c r="D7" s="3" t="s">
        <v>104</v>
      </c>
      <c r="E7" s="3" t="s">
        <v>111</v>
      </c>
      <c r="F7" s="3" t="s">
        <v>111</v>
      </c>
      <c r="G7" s="3" t="s">
        <v>121</v>
      </c>
      <c r="H7" s="3" t="s">
        <v>124</v>
      </c>
      <c r="I7" s="3" t="s">
        <v>124</v>
      </c>
      <c r="J7" s="3" t="s">
        <v>146</v>
      </c>
      <c r="K7" s="3" t="s">
        <v>146</v>
      </c>
      <c r="L7" s="3" t="s">
        <v>146</v>
      </c>
      <c r="M7" s="3" t="s">
        <v>146</v>
      </c>
      <c r="N7" s="3" t="s">
        <v>175</v>
      </c>
      <c r="O7" s="3" t="s">
        <v>179</v>
      </c>
    </row>
    <row r="8" spans="1:15" ht="39.950000000000003" customHeight="1" x14ac:dyDescent="0.25">
      <c r="A8" s="1"/>
      <c r="B8" s="201"/>
      <c r="C8" s="3" t="s">
        <v>91</v>
      </c>
      <c r="D8" s="3" t="s">
        <v>109</v>
      </c>
      <c r="E8" s="3" t="s">
        <v>1713</v>
      </c>
      <c r="F8" s="3" t="s">
        <v>1714</v>
      </c>
      <c r="G8" s="3" t="s">
        <v>1715</v>
      </c>
      <c r="H8" s="3" t="s">
        <v>131</v>
      </c>
      <c r="I8" s="3" t="s">
        <v>135</v>
      </c>
      <c r="J8" s="3" t="s">
        <v>1716</v>
      </c>
      <c r="K8" s="3" t="s">
        <v>1717</v>
      </c>
      <c r="L8" s="3" t="s">
        <v>157</v>
      </c>
      <c r="M8" s="3" t="s">
        <v>1718</v>
      </c>
      <c r="N8" s="3" t="s">
        <v>1149</v>
      </c>
      <c r="O8" s="3" t="s">
        <v>1719</v>
      </c>
    </row>
    <row r="9" spans="1:15" x14ac:dyDescent="0.25">
      <c r="A9" s="1"/>
      <c r="B9" s="150" t="s">
        <v>199</v>
      </c>
      <c r="C9" s="148">
        <v>864.3</v>
      </c>
      <c r="D9" s="148">
        <v>0</v>
      </c>
      <c r="E9" s="148">
        <v>97.35</v>
      </c>
      <c r="F9" s="148">
        <v>97.35</v>
      </c>
      <c r="G9" s="148">
        <v>4481.6000000000004</v>
      </c>
      <c r="H9" s="148">
        <v>9673</v>
      </c>
      <c r="I9" s="148">
        <v>22868</v>
      </c>
      <c r="J9" s="148">
        <v>4465.8008</v>
      </c>
      <c r="K9" s="148">
        <v>4087.0079000000001</v>
      </c>
      <c r="L9" s="148">
        <v>4464.2683999999999</v>
      </c>
      <c r="M9" s="148">
        <v>4462.6463999999996</v>
      </c>
      <c r="N9" s="148">
        <v>6905.857</v>
      </c>
      <c r="O9" s="148">
        <v>6897.3389999999999</v>
      </c>
    </row>
    <row r="10" spans="1:15" x14ac:dyDescent="0.25">
      <c r="A10" s="1"/>
      <c r="B10" s="150" t="s">
        <v>1720</v>
      </c>
      <c r="C10" s="148">
        <v>863.5</v>
      </c>
      <c r="D10" s="148">
        <v>0</v>
      </c>
      <c r="E10" s="148">
        <v>98.77</v>
      </c>
      <c r="F10" s="148">
        <v>98.77</v>
      </c>
      <c r="G10" s="148">
        <v>4474.7</v>
      </c>
      <c r="H10" s="148">
        <v>9836</v>
      </c>
      <c r="I10" s="148">
        <v>22704</v>
      </c>
      <c r="J10" s="148">
        <v>4515.8760000000002</v>
      </c>
      <c r="K10" s="148">
        <v>4278.6205</v>
      </c>
      <c r="L10" s="148">
        <v>4513.4795999999997</v>
      </c>
      <c r="M10" s="148">
        <v>4512.8364000000001</v>
      </c>
      <c r="N10" s="148">
        <v>6908.6049999999996</v>
      </c>
      <c r="O10" s="148">
        <v>6895.8220000000001</v>
      </c>
    </row>
    <row r="11" spans="1:15" x14ac:dyDescent="0.25">
      <c r="A11" s="1"/>
      <c r="B11" s="150" t="s">
        <v>1721</v>
      </c>
      <c r="C11" s="148">
        <v>863.2</v>
      </c>
      <c r="D11" s="148">
        <v>0</v>
      </c>
      <c r="E11" s="148">
        <v>100.09</v>
      </c>
      <c r="F11" s="148">
        <v>100.09</v>
      </c>
      <c r="G11" s="148">
        <v>4488.5</v>
      </c>
      <c r="H11" s="148">
        <v>9962</v>
      </c>
      <c r="I11" s="148">
        <v>23382</v>
      </c>
      <c r="J11" s="148">
        <v>4537.4786000000004</v>
      </c>
      <c r="K11" s="148">
        <v>4326.6540000000005</v>
      </c>
      <c r="L11" s="148">
        <v>4535.0623999999998</v>
      </c>
      <c r="M11" s="148">
        <v>4534.1503000000002</v>
      </c>
      <c r="N11" s="148">
        <v>6913.3159999999998</v>
      </c>
      <c r="O11" s="148">
        <v>6894.4579999999996</v>
      </c>
    </row>
    <row r="12" spans="1:15" x14ac:dyDescent="0.25">
      <c r="A12" s="1"/>
      <c r="B12" s="150" t="s">
        <v>1722</v>
      </c>
      <c r="C12" s="148">
        <v>864</v>
      </c>
      <c r="D12" s="148">
        <v>0</v>
      </c>
      <c r="E12" s="148">
        <v>101.51</v>
      </c>
      <c r="F12" s="148">
        <v>101.51</v>
      </c>
      <c r="G12" s="148">
        <v>4488.5</v>
      </c>
      <c r="H12" s="148">
        <v>10082</v>
      </c>
      <c r="I12" s="148">
        <v>23312</v>
      </c>
      <c r="J12" s="148">
        <v>4559.7350999999999</v>
      </c>
      <c r="K12" s="148">
        <v>4364.6659</v>
      </c>
      <c r="L12" s="148">
        <v>4557.2227000000003</v>
      </c>
      <c r="M12" s="148">
        <v>4556.4261999999999</v>
      </c>
      <c r="N12" s="148">
        <v>6911.7460000000001</v>
      </c>
      <c r="O12" s="148">
        <v>6892.9579999999996</v>
      </c>
    </row>
    <row r="13" spans="1:15" x14ac:dyDescent="0.25">
      <c r="A13" s="1"/>
      <c r="B13" s="150" t="s">
        <v>1723</v>
      </c>
      <c r="C13" s="148">
        <v>864</v>
      </c>
      <c r="D13" s="148">
        <v>0</v>
      </c>
      <c r="E13" s="148">
        <v>102.34</v>
      </c>
      <c r="F13" s="148">
        <v>102.34</v>
      </c>
      <c r="G13" s="148">
        <v>4481.6000000000004</v>
      </c>
      <c r="H13" s="148">
        <v>10180</v>
      </c>
      <c r="I13" s="148">
        <v>23287</v>
      </c>
      <c r="J13" s="148">
        <v>4558.0860000000002</v>
      </c>
      <c r="K13" s="148">
        <v>4355.5015000000003</v>
      </c>
      <c r="L13" s="148">
        <v>4555.5582999999997</v>
      </c>
      <c r="M13" s="148">
        <v>4554.9117999999999</v>
      </c>
      <c r="N13" s="148">
        <v>6908.9979999999996</v>
      </c>
      <c r="O13" s="148">
        <v>6891.5</v>
      </c>
    </row>
    <row r="14" spans="1:15" x14ac:dyDescent="0.25">
      <c r="A14" s="1"/>
      <c r="B14" s="150" t="s">
        <v>289</v>
      </c>
      <c r="C14" s="148">
        <v>863.2</v>
      </c>
      <c r="D14" s="148">
        <v>0</v>
      </c>
      <c r="E14" s="148">
        <v>102.29</v>
      </c>
      <c r="F14" s="148">
        <v>102.29</v>
      </c>
      <c r="G14" s="148">
        <v>4474.7</v>
      </c>
      <c r="H14" s="148">
        <v>10163</v>
      </c>
      <c r="I14" s="148">
        <v>23055</v>
      </c>
      <c r="J14" s="148">
        <v>4485.4911000000002</v>
      </c>
      <c r="K14" s="148">
        <v>4127.9609</v>
      </c>
      <c r="L14" s="148">
        <v>4483.0657000000001</v>
      </c>
      <c r="M14" s="148">
        <v>4481.7812999999996</v>
      </c>
      <c r="N14" s="148">
        <v>6910.9603999999999</v>
      </c>
      <c r="O14" s="148">
        <v>6890.0590000000002</v>
      </c>
    </row>
    <row r="15" spans="1:15" x14ac:dyDescent="0.25">
      <c r="A15" s="1"/>
      <c r="B15" s="150" t="s">
        <v>560</v>
      </c>
      <c r="C15" s="148">
        <v>863.9</v>
      </c>
      <c r="D15" s="148">
        <v>0</v>
      </c>
      <c r="E15" s="148">
        <v>100.89</v>
      </c>
      <c r="F15" s="148">
        <v>100.89</v>
      </c>
      <c r="G15" s="148">
        <v>4479.7</v>
      </c>
      <c r="H15" s="148">
        <v>10032</v>
      </c>
      <c r="I15" s="148">
        <v>22712</v>
      </c>
      <c r="J15" s="148">
        <v>4428.6602000000003</v>
      </c>
      <c r="K15" s="148">
        <v>4024.2366000000002</v>
      </c>
      <c r="L15" s="148">
        <v>4426.4457000000002</v>
      </c>
      <c r="M15" s="148">
        <v>4425.3874999999998</v>
      </c>
      <c r="N15" s="148">
        <v>6912.1379999999999</v>
      </c>
      <c r="O15" s="148">
        <v>6888.58</v>
      </c>
    </row>
    <row r="16" spans="1:15" x14ac:dyDescent="0.25">
      <c r="A16" s="1"/>
      <c r="B16" s="150" t="s">
        <v>228</v>
      </c>
      <c r="C16" s="148">
        <v>864.2</v>
      </c>
      <c r="D16" s="148">
        <v>2984.63</v>
      </c>
      <c r="E16" s="148">
        <v>98.93</v>
      </c>
      <c r="F16" s="148">
        <v>98.93</v>
      </c>
      <c r="G16" s="148">
        <v>4488.3999999999996</v>
      </c>
      <c r="H16" s="148">
        <v>9876</v>
      </c>
      <c r="I16" s="148">
        <v>22662</v>
      </c>
      <c r="J16" s="148">
        <v>4352.8113999999996</v>
      </c>
      <c r="K16" s="148">
        <v>3895.2991000000002</v>
      </c>
      <c r="L16" s="148">
        <v>4351.2977000000001</v>
      </c>
      <c r="M16" s="148">
        <v>4349.8446999999996</v>
      </c>
      <c r="N16" s="148">
        <v>6898.3980000000001</v>
      </c>
      <c r="O16" s="148">
        <v>6887.1610000000001</v>
      </c>
    </row>
    <row r="17" spans="1:15" x14ac:dyDescent="0.25">
      <c r="A17" s="1"/>
      <c r="B17" s="150" t="s">
        <v>341</v>
      </c>
      <c r="C17" s="148">
        <v>865.1</v>
      </c>
      <c r="D17" s="148">
        <v>2988.34</v>
      </c>
      <c r="E17" s="148">
        <v>97.5</v>
      </c>
      <c r="F17" s="148">
        <v>97.5</v>
      </c>
      <c r="G17" s="148">
        <v>4475.3</v>
      </c>
      <c r="H17" s="148">
        <v>9723</v>
      </c>
      <c r="I17" s="148">
        <v>23260</v>
      </c>
      <c r="J17" s="148">
        <v>4334.4669000000004</v>
      </c>
      <c r="K17" s="148">
        <v>3977.7483999999999</v>
      </c>
      <c r="L17" s="148">
        <v>4332.2959000000001</v>
      </c>
      <c r="M17" s="148">
        <v>4332.8788000000004</v>
      </c>
      <c r="N17" s="148">
        <v>6880.3389999999999</v>
      </c>
      <c r="O17" s="148">
        <v>6886.02</v>
      </c>
    </row>
    <row r="18" spans="1:15" x14ac:dyDescent="0.25">
      <c r="A18" s="1"/>
      <c r="B18" s="150" t="s">
        <v>1724</v>
      </c>
      <c r="C18" s="148">
        <v>864.1</v>
      </c>
      <c r="D18" s="148">
        <v>2988.34</v>
      </c>
      <c r="E18" s="148">
        <v>96.18</v>
      </c>
      <c r="F18" s="148">
        <v>96.18</v>
      </c>
      <c r="G18" s="148">
        <v>4474.6000000000004</v>
      </c>
      <c r="H18" s="148">
        <v>9554</v>
      </c>
      <c r="I18" s="148">
        <v>22839</v>
      </c>
      <c r="J18" s="148">
        <v>4300.8509999999997</v>
      </c>
      <c r="K18" s="148">
        <v>3814.5922999999998</v>
      </c>
      <c r="L18" s="148">
        <v>4298.3374999999996</v>
      </c>
      <c r="M18" s="148">
        <v>4303.0693000000001</v>
      </c>
      <c r="N18" s="148">
        <v>6883.0870000000004</v>
      </c>
      <c r="O18" s="148">
        <v>6884.8270000000002</v>
      </c>
    </row>
    <row r="19" spans="1:15" x14ac:dyDescent="0.25">
      <c r="A19" s="1"/>
      <c r="B19" s="150" t="s">
        <v>352</v>
      </c>
      <c r="C19" s="148">
        <v>866.6</v>
      </c>
      <c r="D19" s="148">
        <v>2991.11</v>
      </c>
      <c r="E19" s="148">
        <v>94.19</v>
      </c>
      <c r="F19" s="148">
        <v>94.19</v>
      </c>
      <c r="G19" s="148">
        <v>4477.8</v>
      </c>
      <c r="H19" s="148">
        <v>9377</v>
      </c>
      <c r="I19" s="148">
        <v>22808</v>
      </c>
      <c r="J19" s="148">
        <v>4259.4196000000002</v>
      </c>
      <c r="K19" s="148">
        <v>3745.7424000000001</v>
      </c>
      <c r="L19" s="148">
        <v>4255.7659000000003</v>
      </c>
      <c r="M19" s="148">
        <v>4264.0621000000001</v>
      </c>
      <c r="N19" s="148">
        <v>6664.0259999999998</v>
      </c>
      <c r="O19" s="148">
        <v>6884.3249999999998</v>
      </c>
    </row>
    <row r="20" spans="1:15" x14ac:dyDescent="0.25">
      <c r="A20" s="1"/>
      <c r="B20" s="150" t="s">
        <v>243</v>
      </c>
      <c r="C20" s="148">
        <v>787.8</v>
      </c>
      <c r="D20" s="148">
        <v>2987.19</v>
      </c>
      <c r="E20" s="148">
        <v>91.48</v>
      </c>
      <c r="F20" s="148">
        <v>91.48</v>
      </c>
      <c r="G20" s="148">
        <v>4480.8999999999996</v>
      </c>
      <c r="H20" s="148">
        <v>9127</v>
      </c>
      <c r="I20" s="148">
        <v>22854</v>
      </c>
      <c r="J20" s="148">
        <v>4243.4557999999997</v>
      </c>
      <c r="K20" s="148">
        <v>3703.2955000000002</v>
      </c>
      <c r="L20" s="148">
        <v>4238.9331000000002</v>
      </c>
      <c r="M20" s="148">
        <v>4249.8213999999998</v>
      </c>
      <c r="N20" s="148">
        <v>6664.8119999999999</v>
      </c>
      <c r="O20" s="148">
        <v>6883.1909999999998</v>
      </c>
    </row>
    <row r="21" spans="1:15" x14ac:dyDescent="0.25">
      <c r="A21" s="1"/>
      <c r="B21" s="150" t="s">
        <v>1725</v>
      </c>
      <c r="C21" s="148">
        <v>789.2</v>
      </c>
      <c r="D21" s="148">
        <v>2995.29</v>
      </c>
      <c r="E21" s="148">
        <v>88.97</v>
      </c>
      <c r="F21" s="148">
        <v>88.97</v>
      </c>
      <c r="G21" s="148">
        <v>4484.1000000000004</v>
      </c>
      <c r="H21" s="148">
        <v>8876</v>
      </c>
      <c r="I21" s="148">
        <v>22675</v>
      </c>
      <c r="J21" s="148">
        <v>4211.6442999999999</v>
      </c>
      <c r="K21" s="148">
        <v>3636.3467999999998</v>
      </c>
      <c r="L21" s="148">
        <v>4207.4874</v>
      </c>
      <c r="M21" s="148">
        <v>4218.1228000000001</v>
      </c>
      <c r="N21" s="148">
        <v>6666.7740000000003</v>
      </c>
      <c r="O21" s="148">
        <v>6882.4350000000004</v>
      </c>
    </row>
    <row r="22" spans="1:15" x14ac:dyDescent="0.25">
      <c r="A22" s="1"/>
      <c r="B22" s="150" t="s">
        <v>1726</v>
      </c>
      <c r="C22" s="148">
        <v>859.4</v>
      </c>
      <c r="D22" s="148">
        <v>2980.7</v>
      </c>
      <c r="E22" s="148">
        <v>87.22</v>
      </c>
      <c r="F22" s="148">
        <v>87.22</v>
      </c>
      <c r="G22" s="148">
        <v>4484.3999999999996</v>
      </c>
      <c r="H22" s="148">
        <v>8702</v>
      </c>
      <c r="I22" s="148">
        <v>22738</v>
      </c>
      <c r="J22" s="148">
        <v>4232.6877000000004</v>
      </c>
      <c r="K22" s="148">
        <v>3786.1365999999998</v>
      </c>
      <c r="L22" s="148">
        <v>4227.8854000000001</v>
      </c>
      <c r="M22" s="148">
        <v>4239.8433000000005</v>
      </c>
      <c r="N22" s="148">
        <v>6664.8119999999999</v>
      </c>
      <c r="O22" s="148">
        <v>6880.4250000000002</v>
      </c>
    </row>
    <row r="23" spans="1:15" x14ac:dyDescent="0.25">
      <c r="A23" s="1"/>
      <c r="B23" s="150" t="s">
        <v>252</v>
      </c>
      <c r="C23" s="148">
        <v>857.1</v>
      </c>
      <c r="D23" s="148">
        <v>2987.19</v>
      </c>
      <c r="E23" s="148">
        <v>86.61</v>
      </c>
      <c r="F23" s="148">
        <v>86.61</v>
      </c>
      <c r="G23" s="148">
        <v>4480.2</v>
      </c>
      <c r="H23" s="148">
        <v>8630</v>
      </c>
      <c r="I23" s="148">
        <v>23214</v>
      </c>
      <c r="J23" s="148">
        <v>4299.4876000000004</v>
      </c>
      <c r="K23" s="148">
        <v>3909.4481999999998</v>
      </c>
      <c r="L23" s="148">
        <v>4295.0859</v>
      </c>
      <c r="M23" s="148">
        <v>4302.9890999999998</v>
      </c>
      <c r="N23" s="148">
        <v>6666.7740000000003</v>
      </c>
      <c r="O23" s="148">
        <v>6878.1559999999999</v>
      </c>
    </row>
    <row r="24" spans="1:15" x14ac:dyDescent="0.25">
      <c r="A24" s="1"/>
      <c r="B24" s="150" t="s">
        <v>1727</v>
      </c>
      <c r="C24" s="148">
        <v>853.8</v>
      </c>
      <c r="D24" s="148">
        <v>2987.89</v>
      </c>
      <c r="E24" s="148">
        <v>86.12</v>
      </c>
      <c r="F24" s="148">
        <v>86.12</v>
      </c>
      <c r="G24" s="148">
        <v>4485.2</v>
      </c>
      <c r="H24" s="148">
        <v>8558</v>
      </c>
      <c r="I24" s="148">
        <v>22822</v>
      </c>
      <c r="J24" s="148">
        <v>4273.0216</v>
      </c>
      <c r="K24" s="148">
        <v>3778.3969000000002</v>
      </c>
      <c r="L24" s="148">
        <v>4268.3482999999997</v>
      </c>
      <c r="M24" s="148">
        <v>4278.5636000000004</v>
      </c>
      <c r="N24" s="148">
        <v>6656.1745000000001</v>
      </c>
      <c r="O24" s="148">
        <v>6876.9170000000004</v>
      </c>
    </row>
    <row r="25" spans="1:15" x14ac:dyDescent="0.25">
      <c r="A25" s="1"/>
      <c r="B25" s="150" t="s">
        <v>364</v>
      </c>
      <c r="C25" s="148">
        <v>856.2</v>
      </c>
      <c r="D25" s="148">
        <v>2977.22</v>
      </c>
      <c r="E25" s="148">
        <v>84.73</v>
      </c>
      <c r="F25" s="148">
        <v>84.73</v>
      </c>
      <c r="G25" s="148">
        <v>4475.5</v>
      </c>
      <c r="H25" s="148">
        <v>8455</v>
      </c>
      <c r="I25" s="148">
        <v>22652</v>
      </c>
      <c r="J25" s="148">
        <v>4295.1061</v>
      </c>
      <c r="K25" s="148">
        <v>3821.1410000000001</v>
      </c>
      <c r="L25" s="148">
        <v>4290.7103999999999</v>
      </c>
      <c r="M25" s="148">
        <v>4300.8968000000004</v>
      </c>
      <c r="N25" s="148">
        <v>6645.5749999999998</v>
      </c>
      <c r="O25" s="148">
        <v>6875.9290000000001</v>
      </c>
    </row>
    <row r="26" spans="1:15" x14ac:dyDescent="0.25">
      <c r="A26" s="1"/>
      <c r="B26" s="150" t="s">
        <v>342</v>
      </c>
      <c r="C26" s="148">
        <v>856.2</v>
      </c>
      <c r="D26" s="148">
        <v>2978.63</v>
      </c>
      <c r="E26" s="148">
        <v>83.77</v>
      </c>
      <c r="F26" s="148">
        <v>83.77</v>
      </c>
      <c r="G26" s="148">
        <v>4478.8</v>
      </c>
      <c r="H26" s="148">
        <v>8303</v>
      </c>
      <c r="I26" s="148">
        <v>22829</v>
      </c>
      <c r="J26" s="148">
        <v>4287.7978999999996</v>
      </c>
      <c r="K26" s="148">
        <v>3816.2894999999999</v>
      </c>
      <c r="L26" s="148">
        <v>4284.9390999999996</v>
      </c>
      <c r="M26" s="148">
        <v>4290.3559999999998</v>
      </c>
      <c r="N26" s="148">
        <v>6642.8270000000002</v>
      </c>
      <c r="O26" s="148">
        <v>6875.0060000000003</v>
      </c>
    </row>
    <row r="27" spans="1:15" x14ac:dyDescent="0.25">
      <c r="A27" s="1"/>
      <c r="B27" s="150" t="s">
        <v>1728</v>
      </c>
      <c r="C27" s="148">
        <v>788.1</v>
      </c>
      <c r="D27" s="148">
        <v>2947.84</v>
      </c>
      <c r="E27" s="148">
        <v>82.13</v>
      </c>
      <c r="F27" s="148">
        <v>82.13</v>
      </c>
      <c r="G27" s="148">
        <v>4478.8</v>
      </c>
      <c r="H27" s="148">
        <v>8152</v>
      </c>
      <c r="I27" s="148">
        <v>22841</v>
      </c>
      <c r="J27" s="148">
        <v>4291.4218000000001</v>
      </c>
      <c r="K27" s="148">
        <v>3828.3240999999998</v>
      </c>
      <c r="L27" s="148">
        <v>4288.9114</v>
      </c>
      <c r="M27" s="148">
        <v>4290.7470000000003</v>
      </c>
      <c r="N27" s="148">
        <v>6642.8270000000002</v>
      </c>
      <c r="O27" s="148">
        <v>6873.2539999999999</v>
      </c>
    </row>
    <row r="28" spans="1:15" x14ac:dyDescent="0.25">
      <c r="A28" s="1"/>
      <c r="B28" s="150" t="s">
        <v>1729</v>
      </c>
      <c r="C28" s="148">
        <v>789</v>
      </c>
      <c r="D28" s="148">
        <v>2936.26</v>
      </c>
      <c r="E28" s="148">
        <v>80.59</v>
      </c>
      <c r="F28" s="148">
        <v>80.59</v>
      </c>
      <c r="G28" s="148">
        <v>4478.8</v>
      </c>
      <c r="H28" s="148">
        <v>8001</v>
      </c>
      <c r="I28" s="148">
        <v>22692</v>
      </c>
      <c r="J28" s="148">
        <v>4250.9651000000003</v>
      </c>
      <c r="K28" s="148">
        <v>3777.9852999999998</v>
      </c>
      <c r="L28" s="148">
        <v>4249.6729999999998</v>
      </c>
      <c r="M28" s="148">
        <v>4250.6984000000002</v>
      </c>
      <c r="N28" s="148">
        <v>6686.7960000000003</v>
      </c>
      <c r="O28" s="148">
        <v>6870.7690000000002</v>
      </c>
    </row>
    <row r="29" spans="1:15" x14ac:dyDescent="0.25">
      <c r="A29" s="1"/>
      <c r="B29" s="150" t="s">
        <v>1730</v>
      </c>
      <c r="C29" s="148">
        <v>789.7</v>
      </c>
      <c r="D29" s="148">
        <v>2964.04</v>
      </c>
      <c r="E29" s="148">
        <v>78.87</v>
      </c>
      <c r="F29" s="148">
        <v>78.87</v>
      </c>
      <c r="G29" s="148">
        <v>4478.8</v>
      </c>
      <c r="H29" s="148">
        <v>7883</v>
      </c>
      <c r="I29" s="148">
        <v>22829</v>
      </c>
      <c r="J29" s="148">
        <v>4202.28</v>
      </c>
      <c r="K29" s="148">
        <v>3680.6628999999998</v>
      </c>
      <c r="L29" s="148">
        <v>4202.116</v>
      </c>
      <c r="M29" s="148">
        <v>4202.8792999999996</v>
      </c>
      <c r="N29" s="148">
        <v>6802.6080000000002</v>
      </c>
      <c r="O29" s="148">
        <v>6868.9949999999999</v>
      </c>
    </row>
    <row r="30" spans="1:15" x14ac:dyDescent="0.25">
      <c r="A30" s="1"/>
      <c r="B30" s="150" t="s">
        <v>1731</v>
      </c>
      <c r="C30" s="148">
        <v>790.4</v>
      </c>
      <c r="D30" s="148">
        <v>2986.03</v>
      </c>
      <c r="E30" s="148">
        <v>78.569999999999993</v>
      </c>
      <c r="F30" s="148">
        <v>78.569999999999993</v>
      </c>
      <c r="G30" s="148">
        <v>4478.8</v>
      </c>
      <c r="H30" s="148">
        <v>7832</v>
      </c>
      <c r="I30" s="148">
        <v>22710</v>
      </c>
      <c r="J30" s="148">
        <v>4217.1489000000001</v>
      </c>
      <c r="K30" s="148">
        <v>3702.4767999999999</v>
      </c>
      <c r="L30" s="148">
        <v>4217.0402000000004</v>
      </c>
      <c r="M30" s="148">
        <v>4217.4785000000002</v>
      </c>
      <c r="N30" s="148">
        <v>6799.4674999999997</v>
      </c>
      <c r="O30" s="148">
        <v>6867.3620000000001</v>
      </c>
    </row>
    <row r="31" spans="1:15" x14ac:dyDescent="0.25">
      <c r="A31" s="1"/>
      <c r="B31" s="150" t="s">
        <v>1732</v>
      </c>
      <c r="C31" s="148">
        <v>790.7</v>
      </c>
      <c r="D31" s="148">
        <v>2988.34</v>
      </c>
      <c r="E31" s="148">
        <v>78.260000000000005</v>
      </c>
      <c r="F31" s="148">
        <v>78.260000000000005</v>
      </c>
      <c r="G31" s="148">
        <v>4478.8</v>
      </c>
      <c r="H31" s="148">
        <v>7797</v>
      </c>
      <c r="I31" s="148">
        <v>22777</v>
      </c>
      <c r="J31" s="148">
        <v>4244.9703</v>
      </c>
      <c r="K31" s="148">
        <v>3726.8989000000001</v>
      </c>
      <c r="L31" s="148">
        <v>4244.9210999999996</v>
      </c>
      <c r="M31" s="148">
        <v>4244.6680999999999</v>
      </c>
      <c r="N31" s="148">
        <v>6824.5925999999999</v>
      </c>
      <c r="O31" s="148">
        <v>6865.7079999999996</v>
      </c>
    </row>
    <row r="32" spans="1:15" x14ac:dyDescent="0.25">
      <c r="A32" s="1"/>
      <c r="B32" s="150" t="s">
        <v>1733</v>
      </c>
      <c r="C32" s="148">
        <v>799.8</v>
      </c>
      <c r="D32" s="148">
        <v>2990.66</v>
      </c>
      <c r="E32" s="148">
        <v>78.760000000000005</v>
      </c>
      <c r="F32" s="148">
        <v>78.760000000000005</v>
      </c>
      <c r="G32" s="148">
        <v>4478.8</v>
      </c>
      <c r="H32" s="148">
        <v>7865</v>
      </c>
      <c r="I32" s="148">
        <v>22847</v>
      </c>
      <c r="J32" s="148">
        <v>4267.0069999999996</v>
      </c>
      <c r="K32" s="148">
        <v>3782.5297999999998</v>
      </c>
      <c r="L32" s="148">
        <v>4267.7352000000001</v>
      </c>
      <c r="M32" s="148">
        <v>4267.2175999999999</v>
      </c>
      <c r="N32" s="148">
        <v>6822.2374</v>
      </c>
      <c r="O32" s="148">
        <v>6863.9620000000004</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1" t="s">
        <v>577</v>
      </c>
      <c r="C6" s="201" t="s">
        <v>1734</v>
      </c>
      <c r="D6" s="201"/>
      <c r="E6" s="201"/>
      <c r="F6" s="201"/>
      <c r="G6" s="201"/>
      <c r="H6" s="201"/>
      <c r="I6" s="201"/>
      <c r="J6" s="201"/>
      <c r="K6" s="201"/>
      <c r="L6" s="201"/>
      <c r="M6" s="201"/>
      <c r="N6" s="201"/>
      <c r="O6" s="201"/>
      <c r="P6" s="201"/>
    </row>
    <row r="7" spans="1:16" ht="39.950000000000003" customHeight="1" x14ac:dyDescent="0.25">
      <c r="A7" s="1"/>
      <c r="B7" s="201"/>
      <c r="C7" s="3" t="s">
        <v>258</v>
      </c>
      <c r="D7" s="3" t="s">
        <v>104</v>
      </c>
      <c r="E7" s="3" t="s">
        <v>104</v>
      </c>
      <c r="F7" s="3" t="s">
        <v>111</v>
      </c>
      <c r="G7" s="3" t="s">
        <v>111</v>
      </c>
      <c r="H7" s="3" t="s">
        <v>111</v>
      </c>
      <c r="I7" s="3" t="s">
        <v>111</v>
      </c>
      <c r="J7" s="3" t="s">
        <v>121</v>
      </c>
      <c r="K7" s="3" t="s">
        <v>124</v>
      </c>
      <c r="L7" s="3" t="s">
        <v>124</v>
      </c>
      <c r="M7" s="3" t="s">
        <v>146</v>
      </c>
      <c r="N7" s="3" t="s">
        <v>146</v>
      </c>
      <c r="O7" s="3" t="s">
        <v>175</v>
      </c>
      <c r="P7" s="3" t="s">
        <v>179</v>
      </c>
    </row>
    <row r="8" spans="1:16" ht="39.950000000000003" customHeight="1" x14ac:dyDescent="0.25">
      <c r="A8" s="1"/>
      <c r="B8" s="201"/>
      <c r="C8" s="3" t="s">
        <v>1128</v>
      </c>
      <c r="D8" s="3" t="s">
        <v>1134</v>
      </c>
      <c r="E8" s="3" t="s">
        <v>1135</v>
      </c>
      <c r="F8" s="3" t="s">
        <v>117</v>
      </c>
      <c r="G8" s="3" t="s">
        <v>120</v>
      </c>
      <c r="H8" s="3" t="s">
        <v>1635</v>
      </c>
      <c r="I8" s="3" t="s">
        <v>1148</v>
      </c>
      <c r="J8" s="3" t="s">
        <v>122</v>
      </c>
      <c r="K8" s="3" t="s">
        <v>131</v>
      </c>
      <c r="L8" s="3" t="s">
        <v>135</v>
      </c>
      <c r="M8" s="3" t="s">
        <v>1168</v>
      </c>
      <c r="N8" s="3" t="s">
        <v>163</v>
      </c>
      <c r="O8" s="3" t="s">
        <v>1184</v>
      </c>
      <c r="P8" s="3" t="s">
        <v>1185</v>
      </c>
    </row>
    <row r="9" spans="1:16" x14ac:dyDescent="0.25">
      <c r="A9" s="1"/>
      <c r="B9" s="150" t="s">
        <v>199</v>
      </c>
      <c r="C9" s="148">
        <v>21</v>
      </c>
      <c r="D9" s="148">
        <v>24.87</v>
      </c>
      <c r="E9" s="148">
        <v>24.87</v>
      </c>
      <c r="F9" s="148">
        <v>20.9</v>
      </c>
      <c r="G9" s="148">
        <v>20.9</v>
      </c>
      <c r="H9" s="148">
        <v>24.81</v>
      </c>
      <c r="I9" s="148">
        <v>24.81</v>
      </c>
      <c r="J9" s="148">
        <v>21</v>
      </c>
      <c r="K9" s="148">
        <v>21.4</v>
      </c>
      <c r="L9" s="148">
        <v>22.3</v>
      </c>
      <c r="M9" s="148">
        <v>26.84</v>
      </c>
      <c r="N9" s="148">
        <v>22</v>
      </c>
      <c r="O9" s="148">
        <v>23.1</v>
      </c>
      <c r="P9" s="148">
        <v>28.52</v>
      </c>
    </row>
    <row r="10" spans="1:16" x14ac:dyDescent="0.25">
      <c r="A10" s="1"/>
      <c r="B10" s="150" t="s">
        <v>1720</v>
      </c>
      <c r="C10" s="148">
        <v>21</v>
      </c>
      <c r="D10" s="148">
        <v>24.56</v>
      </c>
      <c r="E10" s="148">
        <v>24.56</v>
      </c>
      <c r="F10" s="148">
        <v>20.5</v>
      </c>
      <c r="G10" s="148">
        <v>20.5</v>
      </c>
      <c r="H10" s="148">
        <v>24.51</v>
      </c>
      <c r="I10" s="148">
        <v>24.51</v>
      </c>
      <c r="J10" s="148">
        <v>21</v>
      </c>
      <c r="K10" s="148">
        <v>21.2</v>
      </c>
      <c r="L10" s="148">
        <v>22</v>
      </c>
      <c r="M10" s="148">
        <v>26.6</v>
      </c>
      <c r="N10" s="148">
        <v>22.05</v>
      </c>
      <c r="O10" s="148">
        <v>22.87</v>
      </c>
      <c r="P10" s="148">
        <v>28.3</v>
      </c>
    </row>
    <row r="11" spans="1:16" x14ac:dyDescent="0.25">
      <c r="A11" s="1"/>
      <c r="B11" s="150" t="s">
        <v>1721</v>
      </c>
      <c r="C11" s="148">
        <v>20</v>
      </c>
      <c r="D11" s="148">
        <v>24.7</v>
      </c>
      <c r="E11" s="148">
        <v>24.7</v>
      </c>
      <c r="F11" s="148">
        <v>20.7</v>
      </c>
      <c r="G11" s="148">
        <v>20.7</v>
      </c>
      <c r="H11" s="148">
        <v>24.27</v>
      </c>
      <c r="I11" s="148">
        <v>24.27</v>
      </c>
      <c r="J11" s="148">
        <v>20.9</v>
      </c>
      <c r="K11" s="148">
        <v>21.1</v>
      </c>
      <c r="L11" s="148">
        <v>21.5</v>
      </c>
      <c r="M11" s="148">
        <v>26.35</v>
      </c>
      <c r="N11" s="148">
        <v>21.7</v>
      </c>
      <c r="O11" s="148">
        <v>22.63</v>
      </c>
      <c r="P11" s="148">
        <v>28.43</v>
      </c>
    </row>
    <row r="12" spans="1:16" x14ac:dyDescent="0.25">
      <c r="A12" s="1"/>
      <c r="B12" s="150" t="s">
        <v>1722</v>
      </c>
      <c r="C12" s="148">
        <v>21</v>
      </c>
      <c r="D12" s="148">
        <v>24.67</v>
      </c>
      <c r="E12" s="148">
        <v>24.67</v>
      </c>
      <c r="F12" s="148">
        <v>20.9</v>
      </c>
      <c r="G12" s="148">
        <v>20.9</v>
      </c>
      <c r="H12" s="148">
        <v>23.96</v>
      </c>
      <c r="I12" s="148">
        <v>23.96</v>
      </c>
      <c r="J12" s="148">
        <v>20.7</v>
      </c>
      <c r="K12" s="148">
        <v>21</v>
      </c>
      <c r="L12" s="148">
        <v>21.7</v>
      </c>
      <c r="M12" s="148">
        <v>26.21</v>
      </c>
      <c r="N12" s="148">
        <v>21.2</v>
      </c>
      <c r="O12" s="148">
        <v>22.41</v>
      </c>
      <c r="P12" s="148">
        <v>28.55</v>
      </c>
    </row>
    <row r="13" spans="1:16" x14ac:dyDescent="0.25">
      <c r="A13" s="1"/>
      <c r="B13" s="150" t="s">
        <v>1723</v>
      </c>
      <c r="C13" s="148">
        <v>21</v>
      </c>
      <c r="D13" s="148">
        <v>23.72</v>
      </c>
      <c r="E13" s="148">
        <v>23.72</v>
      </c>
      <c r="F13" s="148">
        <v>21.2</v>
      </c>
      <c r="G13" s="148">
        <v>21.2</v>
      </c>
      <c r="H13" s="148">
        <v>23.74</v>
      </c>
      <c r="I13" s="148">
        <v>23.74</v>
      </c>
      <c r="J13" s="148">
        <v>20.9</v>
      </c>
      <c r="K13" s="148">
        <v>21.1</v>
      </c>
      <c r="L13" s="148">
        <v>21.7</v>
      </c>
      <c r="M13" s="148">
        <v>26.12</v>
      </c>
      <c r="N13" s="148">
        <v>21.25</v>
      </c>
      <c r="O13" s="148">
        <v>22.22</v>
      </c>
      <c r="P13" s="148">
        <v>28.24</v>
      </c>
    </row>
    <row r="14" spans="1:16" x14ac:dyDescent="0.25">
      <c r="A14" s="1"/>
      <c r="B14" s="150" t="s">
        <v>289</v>
      </c>
      <c r="C14" s="148">
        <v>20</v>
      </c>
      <c r="D14" s="148">
        <v>23.43</v>
      </c>
      <c r="E14" s="148">
        <v>23.43</v>
      </c>
      <c r="F14" s="148">
        <v>21.8</v>
      </c>
      <c r="G14" s="148">
        <v>21.8</v>
      </c>
      <c r="H14" s="148">
        <v>23.55</v>
      </c>
      <c r="I14" s="148">
        <v>23.55</v>
      </c>
      <c r="J14" s="148">
        <v>20.6</v>
      </c>
      <c r="K14" s="148">
        <v>20.9</v>
      </c>
      <c r="L14" s="148">
        <v>22</v>
      </c>
      <c r="M14" s="148">
        <v>26.01</v>
      </c>
      <c r="N14" s="148">
        <v>21.225000000000001</v>
      </c>
      <c r="O14" s="148">
        <v>22.14</v>
      </c>
      <c r="P14" s="148">
        <v>28.35</v>
      </c>
    </row>
    <row r="15" spans="1:16" x14ac:dyDescent="0.25">
      <c r="A15" s="1"/>
      <c r="B15" s="150" t="s">
        <v>560</v>
      </c>
      <c r="C15" s="148">
        <v>20</v>
      </c>
      <c r="D15" s="148">
        <v>23.61</v>
      </c>
      <c r="E15" s="148">
        <v>23.61</v>
      </c>
      <c r="F15" s="148">
        <v>21.8</v>
      </c>
      <c r="G15" s="148">
        <v>21.8</v>
      </c>
      <c r="H15" s="148">
        <v>23.4</v>
      </c>
      <c r="I15" s="148">
        <v>23.4</v>
      </c>
      <c r="J15" s="148">
        <v>20.6</v>
      </c>
      <c r="K15" s="148">
        <v>21</v>
      </c>
      <c r="L15" s="148">
        <v>21.6</v>
      </c>
      <c r="M15" s="148">
        <v>25.89</v>
      </c>
      <c r="N15" s="148">
        <v>20.675000000000001</v>
      </c>
      <c r="O15" s="148">
        <v>22.26</v>
      </c>
      <c r="P15" s="148">
        <v>28.47</v>
      </c>
    </row>
    <row r="16" spans="1:16" x14ac:dyDescent="0.25">
      <c r="A16" s="1"/>
      <c r="B16" s="150" t="s">
        <v>228</v>
      </c>
      <c r="C16" s="148">
        <v>20</v>
      </c>
      <c r="D16" s="148">
        <v>24.01</v>
      </c>
      <c r="E16" s="148">
        <v>24.01</v>
      </c>
      <c r="F16" s="148">
        <v>21.7</v>
      </c>
      <c r="G16" s="148">
        <v>21.7</v>
      </c>
      <c r="H16" s="148">
        <v>23.48</v>
      </c>
      <c r="I16" s="148">
        <v>23.48</v>
      </c>
      <c r="J16" s="148">
        <v>20.8</v>
      </c>
      <c r="K16" s="148">
        <v>21</v>
      </c>
      <c r="L16" s="148">
        <v>21.8</v>
      </c>
      <c r="M16" s="148">
        <v>25.84</v>
      </c>
      <c r="N16" s="148">
        <v>20.65</v>
      </c>
      <c r="O16" s="148">
        <v>22.41</v>
      </c>
      <c r="P16" s="148">
        <v>28.72</v>
      </c>
    </row>
    <row r="17" spans="1:16" x14ac:dyDescent="0.25">
      <c r="A17" s="1"/>
      <c r="B17" s="150" t="s">
        <v>341</v>
      </c>
      <c r="C17" s="148">
        <v>21</v>
      </c>
      <c r="D17" s="148">
        <v>24.89</v>
      </c>
      <c r="E17" s="148">
        <v>24.89</v>
      </c>
      <c r="F17" s="148">
        <v>22</v>
      </c>
      <c r="G17" s="148">
        <v>22</v>
      </c>
      <c r="H17" s="148">
        <v>23.97</v>
      </c>
      <c r="I17" s="148">
        <v>23.97</v>
      </c>
      <c r="J17" s="148">
        <v>20.9</v>
      </c>
      <c r="K17" s="148">
        <v>21.3</v>
      </c>
      <c r="L17" s="148">
        <v>22.3</v>
      </c>
      <c r="M17" s="148">
        <v>26.26</v>
      </c>
      <c r="N17" s="148">
        <v>20.988</v>
      </c>
      <c r="O17" s="148">
        <v>22.71</v>
      </c>
      <c r="P17" s="148">
        <v>29.01</v>
      </c>
    </row>
    <row r="18" spans="1:16" x14ac:dyDescent="0.25">
      <c r="A18" s="1"/>
      <c r="B18" s="150" t="s">
        <v>1724</v>
      </c>
      <c r="C18" s="148">
        <v>25</v>
      </c>
      <c r="D18" s="148">
        <v>26.68</v>
      </c>
      <c r="E18" s="148">
        <v>26.68</v>
      </c>
      <c r="F18" s="148">
        <v>22.4</v>
      </c>
      <c r="G18" s="148">
        <v>22.4</v>
      </c>
      <c r="H18" s="148">
        <v>24.45</v>
      </c>
      <c r="I18" s="148">
        <v>24.45</v>
      </c>
      <c r="J18" s="148">
        <v>21.2</v>
      </c>
      <c r="K18" s="148">
        <v>22.2</v>
      </c>
      <c r="L18" s="148">
        <v>22.5</v>
      </c>
      <c r="M18" s="148">
        <v>26.93</v>
      </c>
      <c r="N18" s="148">
        <v>21.274999999999999</v>
      </c>
      <c r="O18" s="148">
        <v>24.06</v>
      </c>
      <c r="P18" s="148">
        <v>29.33</v>
      </c>
    </row>
    <row r="19" spans="1:16" x14ac:dyDescent="0.25">
      <c r="A19" s="1"/>
      <c r="B19" s="150" t="s">
        <v>352</v>
      </c>
      <c r="C19" s="148">
        <v>27</v>
      </c>
      <c r="D19" s="148">
        <v>30.1</v>
      </c>
      <c r="E19" s="148">
        <v>30.1</v>
      </c>
      <c r="F19" s="148">
        <v>24.6</v>
      </c>
      <c r="G19" s="148">
        <v>24.6</v>
      </c>
      <c r="H19" s="148">
        <v>24.86</v>
      </c>
      <c r="I19" s="148">
        <v>24.86</v>
      </c>
      <c r="J19" s="148">
        <v>22</v>
      </c>
      <c r="K19" s="148">
        <v>24.4</v>
      </c>
      <c r="L19" s="148">
        <v>24.7</v>
      </c>
      <c r="M19" s="148">
        <v>27.72</v>
      </c>
      <c r="N19" s="148">
        <v>22.25</v>
      </c>
      <c r="O19" s="148">
        <v>24.57</v>
      </c>
      <c r="P19" s="148">
        <v>31.53</v>
      </c>
    </row>
    <row r="20" spans="1:16" x14ac:dyDescent="0.25">
      <c r="A20" s="1"/>
      <c r="B20" s="150" t="s">
        <v>243</v>
      </c>
      <c r="C20" s="148">
        <v>29</v>
      </c>
      <c r="D20" s="148">
        <v>30.56</v>
      </c>
      <c r="E20" s="148">
        <v>30.56</v>
      </c>
      <c r="F20" s="148">
        <v>24.8</v>
      </c>
      <c r="G20" s="148">
        <v>24.8</v>
      </c>
      <c r="H20" s="148">
        <v>25.41</v>
      </c>
      <c r="I20" s="148">
        <v>25.41</v>
      </c>
      <c r="J20" s="148">
        <v>22.2</v>
      </c>
      <c r="K20" s="148">
        <v>24.7</v>
      </c>
      <c r="L20" s="148">
        <v>25.9</v>
      </c>
      <c r="M20" s="148">
        <v>28.63</v>
      </c>
      <c r="N20" s="148">
        <v>22.5</v>
      </c>
      <c r="O20" s="148">
        <v>24.98</v>
      </c>
      <c r="P20" s="148">
        <v>32.32</v>
      </c>
    </row>
    <row r="21" spans="1:16" x14ac:dyDescent="0.25">
      <c r="A21" s="1"/>
      <c r="B21" s="150" t="s">
        <v>1725</v>
      </c>
      <c r="C21" s="148">
        <v>31</v>
      </c>
      <c r="D21" s="148">
        <v>29.24</v>
      </c>
      <c r="E21" s="148">
        <v>29.24</v>
      </c>
      <c r="F21" s="148">
        <v>25.7</v>
      </c>
      <c r="G21" s="148">
        <v>25.7</v>
      </c>
      <c r="H21" s="148">
        <v>26.36</v>
      </c>
      <c r="I21" s="148">
        <v>26.36</v>
      </c>
      <c r="J21" s="148">
        <v>22.5</v>
      </c>
      <c r="K21" s="148">
        <v>24.6</v>
      </c>
      <c r="L21" s="148">
        <v>26.3</v>
      </c>
      <c r="M21" s="148">
        <v>29.04</v>
      </c>
      <c r="N21" s="148">
        <v>22.574999999999999</v>
      </c>
      <c r="O21" s="148">
        <v>25.26</v>
      </c>
      <c r="P21" s="148">
        <v>34.46</v>
      </c>
    </row>
    <row r="22" spans="1:16" x14ac:dyDescent="0.25">
      <c r="A22" s="1"/>
      <c r="B22" s="150" t="s">
        <v>1726</v>
      </c>
      <c r="C22" s="148">
        <v>30</v>
      </c>
      <c r="D22" s="148">
        <v>27.73</v>
      </c>
      <c r="E22" s="148">
        <v>27.73</v>
      </c>
      <c r="F22" s="148">
        <v>25.3</v>
      </c>
      <c r="G22" s="148">
        <v>25.3</v>
      </c>
      <c r="H22" s="148">
        <v>27.25</v>
      </c>
      <c r="I22" s="148">
        <v>27.25</v>
      </c>
      <c r="J22" s="148">
        <v>22.2</v>
      </c>
      <c r="K22" s="148">
        <v>24.6</v>
      </c>
      <c r="L22" s="148">
        <v>26.3</v>
      </c>
      <c r="M22" s="148">
        <v>29.34</v>
      </c>
      <c r="N22" s="148">
        <v>22.6</v>
      </c>
      <c r="O22" s="148">
        <v>24.29</v>
      </c>
      <c r="P22" s="148">
        <v>34.340000000000003</v>
      </c>
    </row>
    <row r="23" spans="1:16" x14ac:dyDescent="0.25">
      <c r="A23" s="1"/>
      <c r="B23" s="150" t="s">
        <v>252</v>
      </c>
      <c r="C23" s="148">
        <v>30</v>
      </c>
      <c r="D23" s="148">
        <v>28</v>
      </c>
      <c r="E23" s="148">
        <v>28</v>
      </c>
      <c r="F23" s="148">
        <v>23.5</v>
      </c>
      <c r="G23" s="148">
        <v>23.5</v>
      </c>
      <c r="H23" s="148">
        <v>27.79</v>
      </c>
      <c r="I23" s="148">
        <v>27.79</v>
      </c>
      <c r="J23" s="148">
        <v>21.7</v>
      </c>
      <c r="K23" s="148">
        <v>23.9</v>
      </c>
      <c r="L23" s="148">
        <v>25.4</v>
      </c>
      <c r="M23" s="148">
        <v>29.16</v>
      </c>
      <c r="N23" s="148">
        <v>23.175000000000001</v>
      </c>
      <c r="O23" s="148">
        <v>23.57</v>
      </c>
      <c r="P23" s="148">
        <v>32.01</v>
      </c>
    </row>
    <row r="24" spans="1:16" x14ac:dyDescent="0.25">
      <c r="A24" s="1"/>
      <c r="B24" s="150" t="s">
        <v>1727</v>
      </c>
      <c r="C24" s="148">
        <v>29</v>
      </c>
      <c r="D24" s="148">
        <v>28.19</v>
      </c>
      <c r="E24" s="148">
        <v>28.19</v>
      </c>
      <c r="F24" s="148">
        <v>23.5</v>
      </c>
      <c r="G24" s="148">
        <v>23.5</v>
      </c>
      <c r="H24" s="148">
        <v>28.37</v>
      </c>
      <c r="I24" s="148">
        <v>28.37</v>
      </c>
      <c r="J24" s="148">
        <v>21.2</v>
      </c>
      <c r="K24" s="148">
        <v>23.9</v>
      </c>
      <c r="L24" s="148">
        <v>24.7</v>
      </c>
      <c r="M24" s="148">
        <v>29.73</v>
      </c>
      <c r="N24" s="148">
        <v>23.75</v>
      </c>
      <c r="O24" s="148">
        <v>22.83</v>
      </c>
      <c r="P24" s="148">
        <v>29.66</v>
      </c>
    </row>
    <row r="25" spans="1:16" x14ac:dyDescent="0.25">
      <c r="A25" s="1"/>
      <c r="B25" s="150" t="s">
        <v>364</v>
      </c>
      <c r="C25" s="148">
        <v>26</v>
      </c>
      <c r="D25" s="148">
        <v>27.67</v>
      </c>
      <c r="E25" s="148">
        <v>27.67</v>
      </c>
      <c r="F25" s="148">
        <v>22.8</v>
      </c>
      <c r="G25" s="148">
        <v>22.8</v>
      </c>
      <c r="H25" s="148">
        <v>28.73</v>
      </c>
      <c r="I25" s="148">
        <v>28.73</v>
      </c>
      <c r="J25" s="148">
        <v>21.9</v>
      </c>
      <c r="K25" s="148">
        <v>23.2</v>
      </c>
      <c r="L25" s="148">
        <v>22.8</v>
      </c>
      <c r="M25" s="148">
        <v>29.56</v>
      </c>
      <c r="N25" s="148">
        <v>24.574999999999999</v>
      </c>
      <c r="O25" s="148">
        <v>23.36</v>
      </c>
      <c r="P25" s="148">
        <v>25.08</v>
      </c>
    </row>
    <row r="26" spans="1:16" x14ac:dyDescent="0.25">
      <c r="A26" s="1"/>
      <c r="B26" s="150" t="s">
        <v>342</v>
      </c>
      <c r="C26" s="148">
        <v>26</v>
      </c>
      <c r="D26" s="148">
        <v>27.61</v>
      </c>
      <c r="E26" s="148">
        <v>27.61</v>
      </c>
      <c r="F26" s="148">
        <v>23.6</v>
      </c>
      <c r="G26" s="148">
        <v>23.6</v>
      </c>
      <c r="H26" s="148">
        <v>28.64</v>
      </c>
      <c r="I26" s="148">
        <v>28.64</v>
      </c>
      <c r="J26" s="148">
        <v>21.6</v>
      </c>
      <c r="K26" s="148">
        <v>23.9</v>
      </c>
      <c r="L26" s="148">
        <v>24.3</v>
      </c>
      <c r="M26" s="148">
        <v>29.84</v>
      </c>
      <c r="N26" s="148">
        <v>23.85</v>
      </c>
      <c r="O26" s="148">
        <v>21.93</v>
      </c>
      <c r="P26" s="148">
        <v>24.79</v>
      </c>
    </row>
    <row r="27" spans="1:16" x14ac:dyDescent="0.25">
      <c r="A27" s="1"/>
      <c r="B27" s="150" t="s">
        <v>1728</v>
      </c>
      <c r="C27" s="148">
        <v>25</v>
      </c>
      <c r="D27" s="148">
        <v>26.58</v>
      </c>
      <c r="E27" s="148">
        <v>26.58</v>
      </c>
      <c r="F27" s="148">
        <v>22.8</v>
      </c>
      <c r="G27" s="148">
        <v>22.8</v>
      </c>
      <c r="H27" s="148">
        <v>27.93</v>
      </c>
      <c r="I27" s="148">
        <v>27.93</v>
      </c>
      <c r="J27" s="148">
        <v>21.6</v>
      </c>
      <c r="K27" s="148">
        <v>22.4</v>
      </c>
      <c r="L27" s="148">
        <v>22.8</v>
      </c>
      <c r="M27" s="148">
        <v>29.5</v>
      </c>
      <c r="N27" s="148">
        <v>24.324999999999999</v>
      </c>
      <c r="O27" s="148">
        <v>21.7</v>
      </c>
      <c r="P27" s="148">
        <v>24.42</v>
      </c>
    </row>
    <row r="28" spans="1:16" x14ac:dyDescent="0.25">
      <c r="A28" s="1"/>
      <c r="B28" s="150" t="s">
        <v>1729</v>
      </c>
      <c r="C28" s="148">
        <v>25</v>
      </c>
      <c r="D28" s="148">
        <v>25.4</v>
      </c>
      <c r="E28" s="148">
        <v>25.4</v>
      </c>
      <c r="F28" s="148">
        <v>22.9</v>
      </c>
      <c r="G28" s="148">
        <v>22.9</v>
      </c>
      <c r="H28" s="148">
        <v>27.19</v>
      </c>
      <c r="I28" s="148">
        <v>27.19</v>
      </c>
      <c r="J28" s="148">
        <v>21.5</v>
      </c>
      <c r="K28" s="148">
        <v>22.3</v>
      </c>
      <c r="L28" s="148">
        <v>22</v>
      </c>
      <c r="M28" s="148">
        <v>25.7</v>
      </c>
      <c r="N28" s="148">
        <v>25.074999999999999</v>
      </c>
      <c r="O28" s="148">
        <v>21.82</v>
      </c>
      <c r="P28" s="148">
        <v>24.07</v>
      </c>
    </row>
    <row r="29" spans="1:16" x14ac:dyDescent="0.25">
      <c r="A29" s="1"/>
      <c r="B29" s="150" t="s">
        <v>1730</v>
      </c>
      <c r="C29" s="148">
        <v>24</v>
      </c>
      <c r="D29" s="148">
        <v>24.68</v>
      </c>
      <c r="E29" s="148">
        <v>24.68</v>
      </c>
      <c r="F29" s="148">
        <v>22.6</v>
      </c>
      <c r="G29" s="148">
        <v>22.6</v>
      </c>
      <c r="H29" s="148">
        <v>26.38</v>
      </c>
      <c r="I29" s="148">
        <v>26.38</v>
      </c>
      <c r="J29" s="148">
        <v>21.4</v>
      </c>
      <c r="K29" s="148">
        <v>21.8</v>
      </c>
      <c r="L29" s="148">
        <v>22.1</v>
      </c>
      <c r="M29" s="148">
        <v>25.37</v>
      </c>
      <c r="N29" s="148">
        <v>24.774999999999999</v>
      </c>
      <c r="O29" s="148">
        <v>23.58</v>
      </c>
      <c r="P29" s="148">
        <v>23.83</v>
      </c>
    </row>
    <row r="30" spans="1:16" x14ac:dyDescent="0.25">
      <c r="A30" s="1"/>
      <c r="B30" s="150" t="s">
        <v>1731</v>
      </c>
      <c r="C30" s="148">
        <v>21</v>
      </c>
      <c r="D30" s="148">
        <v>24.45</v>
      </c>
      <c r="E30" s="148">
        <v>24.45</v>
      </c>
      <c r="F30" s="148">
        <v>22.3</v>
      </c>
      <c r="G30" s="148">
        <v>22.3</v>
      </c>
      <c r="H30" s="148">
        <v>26.01</v>
      </c>
      <c r="I30" s="148">
        <v>26.01</v>
      </c>
      <c r="J30" s="148">
        <v>21.2</v>
      </c>
      <c r="K30" s="148">
        <v>21.6</v>
      </c>
      <c r="L30" s="148">
        <v>22.3</v>
      </c>
      <c r="M30" s="148">
        <v>24.239899999999999</v>
      </c>
      <c r="N30" s="148">
        <v>23.425000000000001</v>
      </c>
      <c r="O30" s="148">
        <v>23.79</v>
      </c>
      <c r="P30" s="148">
        <v>23.67</v>
      </c>
    </row>
    <row r="31" spans="1:16" x14ac:dyDescent="0.25">
      <c r="A31" s="1"/>
      <c r="B31" s="150" t="s">
        <v>1732</v>
      </c>
      <c r="C31" s="148">
        <v>21</v>
      </c>
      <c r="D31" s="148">
        <v>24.67</v>
      </c>
      <c r="E31" s="148">
        <v>24.67</v>
      </c>
      <c r="F31" s="148">
        <v>22.2</v>
      </c>
      <c r="G31" s="148">
        <v>22.2</v>
      </c>
      <c r="H31" s="148">
        <v>25.59</v>
      </c>
      <c r="I31" s="148">
        <v>25.59</v>
      </c>
      <c r="J31" s="148">
        <v>21.2</v>
      </c>
      <c r="K31" s="148">
        <v>22.3</v>
      </c>
      <c r="L31" s="148">
        <v>22.3</v>
      </c>
      <c r="M31" s="148">
        <v>22.97</v>
      </c>
      <c r="N31" s="148">
        <v>22.55</v>
      </c>
      <c r="O31" s="148">
        <v>23.61</v>
      </c>
      <c r="P31" s="148">
        <v>23.49</v>
      </c>
    </row>
    <row r="32" spans="1:16" x14ac:dyDescent="0.25">
      <c r="A32" s="1"/>
      <c r="B32" s="150" t="s">
        <v>1733</v>
      </c>
      <c r="C32" s="148">
        <v>21</v>
      </c>
      <c r="D32" s="148">
        <v>24.98</v>
      </c>
      <c r="E32" s="148">
        <v>24.98</v>
      </c>
      <c r="F32" s="148">
        <v>22.4</v>
      </c>
      <c r="G32" s="148">
        <v>22.4</v>
      </c>
      <c r="H32" s="148">
        <v>25.15</v>
      </c>
      <c r="I32" s="148">
        <v>25.15</v>
      </c>
      <c r="J32" s="148">
        <v>21.1</v>
      </c>
      <c r="K32" s="148">
        <v>21.5</v>
      </c>
      <c r="L32" s="148">
        <v>22.5</v>
      </c>
      <c r="M32" s="148">
        <v>22.989899999999999</v>
      </c>
      <c r="N32" s="148">
        <v>22.574999999999999</v>
      </c>
      <c r="O32" s="148">
        <v>23.27</v>
      </c>
      <c r="P32" s="148">
        <v>23.26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1735</v>
      </c>
      <c r="C5" s="1"/>
      <c r="D5" s="1"/>
      <c r="E5" s="1"/>
      <c r="F5" s="1"/>
      <c r="G5" s="1"/>
      <c r="H5" s="1"/>
    </row>
    <row r="6" spans="1:8" x14ac:dyDescent="0.25">
      <c r="A6" s="1"/>
      <c r="B6" s="1"/>
      <c r="C6" s="1"/>
      <c r="D6" s="1"/>
      <c r="E6" s="1"/>
      <c r="F6" s="1"/>
      <c r="G6" s="1"/>
      <c r="H6" s="1"/>
    </row>
    <row r="7" spans="1:8" ht="45" customHeight="1" x14ac:dyDescent="0.25">
      <c r="A7" s="1"/>
      <c r="B7" s="3" t="s">
        <v>81</v>
      </c>
      <c r="C7" s="3" t="s">
        <v>3</v>
      </c>
      <c r="D7" s="3" t="s">
        <v>1736</v>
      </c>
      <c r="E7" s="3" t="s">
        <v>1737</v>
      </c>
      <c r="F7" s="3" t="s">
        <v>1738</v>
      </c>
      <c r="G7" s="3" t="s">
        <v>8</v>
      </c>
      <c r="H7" s="3" t="s">
        <v>1629</v>
      </c>
    </row>
    <row r="8" spans="1:8" x14ac:dyDescent="0.25">
      <c r="A8" s="1"/>
      <c r="B8" s="4" t="s">
        <v>85</v>
      </c>
      <c r="C8" s="151" t="s">
        <v>258</v>
      </c>
      <c r="D8" s="151" t="s">
        <v>1739</v>
      </c>
      <c r="E8" s="148">
        <v>130</v>
      </c>
      <c r="F8" s="4" t="s">
        <v>560</v>
      </c>
      <c r="G8" s="4" t="s">
        <v>1740</v>
      </c>
      <c r="H8" s="152"/>
    </row>
    <row r="9" spans="1:8" x14ac:dyDescent="0.25">
      <c r="A9" s="1"/>
      <c r="B9" s="4" t="s">
        <v>85</v>
      </c>
      <c r="C9" s="151" t="s">
        <v>104</v>
      </c>
      <c r="D9" s="151" t="s">
        <v>1741</v>
      </c>
      <c r="E9" s="148">
        <v>339.80200000000002</v>
      </c>
      <c r="F9" s="4" t="s">
        <v>560</v>
      </c>
      <c r="G9" s="4" t="s">
        <v>1740</v>
      </c>
      <c r="H9" s="152"/>
    </row>
    <row r="10" spans="1:8" x14ac:dyDescent="0.25">
      <c r="A10" s="1"/>
      <c r="B10" s="4" t="s">
        <v>85</v>
      </c>
      <c r="C10" s="151" t="s">
        <v>111</v>
      </c>
      <c r="D10" s="151" t="s">
        <v>1742</v>
      </c>
      <c r="E10" s="148">
        <v>3942.3150000000001</v>
      </c>
      <c r="F10" s="4" t="s">
        <v>560</v>
      </c>
      <c r="G10" s="4" t="s">
        <v>1740</v>
      </c>
      <c r="H10" s="152"/>
    </row>
    <row r="11" spans="1:8" x14ac:dyDescent="0.25">
      <c r="A11" s="1"/>
      <c r="B11" s="4" t="s">
        <v>85</v>
      </c>
      <c r="C11" s="151" t="s">
        <v>121</v>
      </c>
      <c r="D11" s="151" t="s">
        <v>1743</v>
      </c>
      <c r="E11" s="148">
        <v>2380</v>
      </c>
      <c r="F11" s="4" t="s">
        <v>560</v>
      </c>
      <c r="G11" s="4" t="s">
        <v>1740</v>
      </c>
      <c r="H11" s="152"/>
    </row>
    <row r="12" spans="1:8" x14ac:dyDescent="0.25">
      <c r="A12" s="1"/>
      <c r="B12" s="4" t="s">
        <v>85</v>
      </c>
      <c r="C12" s="151" t="s">
        <v>124</v>
      </c>
      <c r="D12" s="151" t="s">
        <v>1744</v>
      </c>
      <c r="E12" s="148">
        <v>3737</v>
      </c>
      <c r="F12" s="4" t="s">
        <v>560</v>
      </c>
      <c r="G12" s="4" t="s">
        <v>1740</v>
      </c>
      <c r="H12" s="152"/>
    </row>
    <row r="13" spans="1:8" x14ac:dyDescent="0.25">
      <c r="A13" s="1"/>
      <c r="B13" s="4" t="s">
        <v>85</v>
      </c>
      <c r="C13" s="151" t="s">
        <v>124</v>
      </c>
      <c r="D13" s="151" t="s">
        <v>1745</v>
      </c>
      <c r="E13" s="148">
        <v>1337</v>
      </c>
      <c r="F13" s="4" t="s">
        <v>560</v>
      </c>
      <c r="G13" s="4" t="s">
        <v>1740</v>
      </c>
      <c r="H13" s="152"/>
    </row>
    <row r="14" spans="1:8" x14ac:dyDescent="0.25">
      <c r="A14" s="1"/>
      <c r="B14" s="4" t="s">
        <v>85</v>
      </c>
      <c r="C14" s="151" t="s">
        <v>146</v>
      </c>
      <c r="D14" s="151" t="s">
        <v>1746</v>
      </c>
      <c r="E14" s="148">
        <v>1800</v>
      </c>
      <c r="F14" s="4" t="s">
        <v>560</v>
      </c>
      <c r="G14" s="4" t="s">
        <v>1740</v>
      </c>
      <c r="H14" s="152"/>
    </row>
    <row r="15" spans="1:8" x14ac:dyDescent="0.25">
      <c r="A15" s="1"/>
      <c r="B15" s="4" t="s">
        <v>85</v>
      </c>
      <c r="C15" s="151" t="s">
        <v>175</v>
      </c>
      <c r="D15" s="151" t="s">
        <v>1747</v>
      </c>
      <c r="E15" s="148">
        <v>1462</v>
      </c>
      <c r="F15" s="4" t="s">
        <v>560</v>
      </c>
      <c r="G15" s="4" t="s">
        <v>1740</v>
      </c>
      <c r="H15" s="152"/>
    </row>
    <row r="16" spans="1:8" x14ac:dyDescent="0.25">
      <c r="A16" s="1"/>
      <c r="B16" s="4" t="s">
        <v>85</v>
      </c>
      <c r="C16" s="151" t="s">
        <v>179</v>
      </c>
      <c r="D16" s="151" t="s">
        <v>1748</v>
      </c>
      <c r="E16" s="148">
        <v>665.44</v>
      </c>
      <c r="F16" s="4" t="s">
        <v>560</v>
      </c>
      <c r="G16" s="4" t="s">
        <v>1740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1" t="s">
        <v>1749</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1.95" hidden="1" customHeight="1" x14ac:dyDescent="0.25">
      <c r="A5" s="201" t="s">
        <v>81</v>
      </c>
      <c r="B5" s="201" t="s">
        <v>577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1"/>
      <c r="B6" s="201"/>
      <c r="C6" s="230" t="s">
        <v>196</v>
      </c>
      <c r="D6" s="230" t="s">
        <v>209</v>
      </c>
      <c r="E6" s="230" t="s">
        <v>630</v>
      </c>
      <c r="F6" s="230" t="s">
        <v>214</v>
      </c>
      <c r="G6" s="230" t="s">
        <v>628</v>
      </c>
      <c r="H6" s="230" t="s">
        <v>631</v>
      </c>
      <c r="I6" s="230" t="s">
        <v>620</v>
      </c>
      <c r="J6" s="230" t="s">
        <v>601</v>
      </c>
      <c r="K6" s="230" t="s">
        <v>622</v>
      </c>
      <c r="L6" s="230"/>
      <c r="M6" s="230" t="s">
        <v>30</v>
      </c>
      <c r="N6" s="230" t="s">
        <v>111</v>
      </c>
      <c r="O6" s="230"/>
      <c r="P6" s="230"/>
      <c r="Q6" s="230"/>
      <c r="R6" s="230"/>
      <c r="S6" s="230"/>
      <c r="T6" s="230" t="s">
        <v>602</v>
      </c>
      <c r="U6" s="230" t="s">
        <v>309</v>
      </c>
      <c r="V6" s="230" t="s">
        <v>603</v>
      </c>
      <c r="W6" s="230" t="s">
        <v>325</v>
      </c>
      <c r="X6" s="230" t="s">
        <v>124</v>
      </c>
      <c r="Y6" s="230"/>
      <c r="Z6" s="230"/>
      <c r="AA6" s="230"/>
      <c r="AB6" s="230" t="s">
        <v>604</v>
      </c>
      <c r="AC6" s="230" t="s">
        <v>625</v>
      </c>
      <c r="AD6" s="230" t="s">
        <v>612</v>
      </c>
      <c r="AE6" s="230" t="s">
        <v>146</v>
      </c>
      <c r="AF6" s="230"/>
      <c r="AG6" s="230"/>
      <c r="AH6" s="230"/>
      <c r="AI6" s="230" t="s">
        <v>613</v>
      </c>
      <c r="AJ6" s="230" t="s">
        <v>395</v>
      </c>
      <c r="AK6" s="230" t="s">
        <v>614</v>
      </c>
      <c r="AL6" s="230" t="s">
        <v>410</v>
      </c>
      <c r="AM6" s="230"/>
      <c r="AN6" s="230"/>
      <c r="AO6" s="230"/>
      <c r="AP6" s="230"/>
      <c r="AQ6" s="230"/>
      <c r="AR6" s="230"/>
      <c r="AS6" s="230"/>
      <c r="AT6" s="230"/>
      <c r="AU6" s="230" t="s">
        <v>626</v>
      </c>
      <c r="AV6" s="230" t="s">
        <v>615</v>
      </c>
    </row>
    <row r="7" spans="1:48" ht="57" customHeight="1" x14ac:dyDescent="0.25">
      <c r="A7" s="201"/>
      <c r="B7" s="201"/>
      <c r="C7" s="9" t="s">
        <v>1750</v>
      </c>
      <c r="D7" s="9" t="s">
        <v>1751</v>
      </c>
      <c r="E7" s="9" t="s">
        <v>1752</v>
      </c>
      <c r="F7" s="9" t="s">
        <v>1753</v>
      </c>
      <c r="G7" s="9" t="s">
        <v>1754</v>
      </c>
      <c r="H7" s="9" t="s">
        <v>1753</v>
      </c>
      <c r="I7" s="9" t="s">
        <v>1755</v>
      </c>
      <c r="J7" s="9" t="s">
        <v>1756</v>
      </c>
      <c r="K7" s="9" t="s">
        <v>1757</v>
      </c>
      <c r="L7" s="9" t="s">
        <v>1758</v>
      </c>
      <c r="M7" s="9" t="s">
        <v>1759</v>
      </c>
      <c r="N7" s="9" t="s">
        <v>1760</v>
      </c>
      <c r="O7" s="9" t="s">
        <v>1761</v>
      </c>
      <c r="P7" s="9" t="s">
        <v>1762</v>
      </c>
      <c r="Q7" s="9" t="s">
        <v>1763</v>
      </c>
      <c r="R7" s="9" t="s">
        <v>1764</v>
      </c>
      <c r="S7" s="9" t="s">
        <v>1765</v>
      </c>
      <c r="T7" s="9" t="s">
        <v>1766</v>
      </c>
      <c r="U7" s="9" t="s">
        <v>1767</v>
      </c>
      <c r="V7" s="9" t="s">
        <v>1768</v>
      </c>
      <c r="W7" s="9" t="s">
        <v>1769</v>
      </c>
      <c r="X7" s="9" t="s">
        <v>1770</v>
      </c>
      <c r="Y7" s="9" t="s">
        <v>1771</v>
      </c>
      <c r="Z7" s="9" t="s">
        <v>1772</v>
      </c>
      <c r="AA7" s="9" t="s">
        <v>1773</v>
      </c>
      <c r="AB7" s="9" t="s">
        <v>1774</v>
      </c>
      <c r="AC7" s="9" t="s">
        <v>1775</v>
      </c>
      <c r="AD7" s="9" t="s">
        <v>1776</v>
      </c>
      <c r="AE7" s="9" t="s">
        <v>1777</v>
      </c>
      <c r="AF7" s="9" t="s">
        <v>1778</v>
      </c>
      <c r="AG7" s="9" t="s">
        <v>1779</v>
      </c>
      <c r="AH7" s="9" t="s">
        <v>1780</v>
      </c>
      <c r="AI7" s="9" t="s">
        <v>1781</v>
      </c>
      <c r="AJ7" s="9" t="s">
        <v>1782</v>
      </c>
      <c r="AK7" s="9" t="s">
        <v>1783</v>
      </c>
      <c r="AL7" s="9" t="s">
        <v>1784</v>
      </c>
      <c r="AM7" s="9" t="s">
        <v>1785</v>
      </c>
      <c r="AN7" s="9" t="s">
        <v>1786</v>
      </c>
      <c r="AO7" s="9" t="s">
        <v>1787</v>
      </c>
      <c r="AP7" s="9" t="s">
        <v>1788</v>
      </c>
      <c r="AQ7" s="9" t="s">
        <v>1789</v>
      </c>
      <c r="AR7" s="9" t="s">
        <v>1790</v>
      </c>
      <c r="AS7" s="9" t="s">
        <v>1791</v>
      </c>
      <c r="AT7" s="9" t="s">
        <v>1792</v>
      </c>
      <c r="AU7" s="9" t="s">
        <v>1793</v>
      </c>
      <c r="AV7" s="9" t="s">
        <v>1794</v>
      </c>
    </row>
    <row r="8" spans="1:48" ht="24" customHeight="1" x14ac:dyDescent="0.25">
      <c r="A8" s="13" t="s">
        <v>85</v>
      </c>
      <c r="B8" s="13" t="s">
        <v>800</v>
      </c>
      <c r="C8" s="153">
        <v>0</v>
      </c>
      <c r="D8" s="153">
        <v>0</v>
      </c>
      <c r="E8" s="153">
        <v>8.9</v>
      </c>
      <c r="F8" s="153">
        <v>0</v>
      </c>
      <c r="G8" s="153">
        <v>19.63269</v>
      </c>
      <c r="H8" s="153">
        <v>46.61</v>
      </c>
      <c r="I8" s="153"/>
      <c r="J8" s="153"/>
      <c r="K8" s="153">
        <v>7.92</v>
      </c>
      <c r="L8" s="153">
        <v>6.78</v>
      </c>
      <c r="M8" s="153">
        <v>0</v>
      </c>
      <c r="N8" s="153"/>
      <c r="O8" s="153"/>
      <c r="P8" s="153"/>
      <c r="Q8" s="153"/>
      <c r="R8" s="153"/>
      <c r="S8" s="153"/>
      <c r="T8" s="153"/>
      <c r="U8" s="153">
        <v>8</v>
      </c>
      <c r="V8" s="153">
        <v>9</v>
      </c>
      <c r="W8" s="153"/>
      <c r="X8" s="153"/>
      <c r="Y8" s="153"/>
      <c r="Z8" s="153"/>
      <c r="AA8" s="153"/>
      <c r="AB8" s="153"/>
      <c r="AC8" s="153"/>
      <c r="AD8" s="153"/>
      <c r="AE8" s="153">
        <v>6.0834999999999999</v>
      </c>
      <c r="AF8" s="153">
        <v>7.6030499999999996</v>
      </c>
      <c r="AG8" s="153"/>
      <c r="AH8" s="153"/>
      <c r="AI8" s="153"/>
      <c r="AJ8" s="153">
        <v>0</v>
      </c>
      <c r="AK8" s="153">
        <v>0</v>
      </c>
      <c r="AL8" s="153">
        <v>513.15592000000004</v>
      </c>
      <c r="AM8" s="153">
        <v>513.15592000000004</v>
      </c>
      <c r="AN8" s="153">
        <v>513.15592000000004</v>
      </c>
      <c r="AO8" s="153">
        <v>449.01143000000002</v>
      </c>
      <c r="AP8" s="153">
        <v>416.93919</v>
      </c>
      <c r="AQ8" s="153">
        <v>293.94319000000002</v>
      </c>
      <c r="AR8" s="153">
        <v>269.44792000000001</v>
      </c>
      <c r="AS8" s="153">
        <v>293.7</v>
      </c>
      <c r="AT8" s="153">
        <v>293.7</v>
      </c>
      <c r="AU8" s="153"/>
      <c r="AV8" s="153"/>
    </row>
    <row r="9" spans="1:48" ht="24" customHeight="1" x14ac:dyDescent="0.25">
      <c r="A9" s="16" t="s">
        <v>85</v>
      </c>
      <c r="B9" s="16" t="s">
        <v>801</v>
      </c>
      <c r="C9" s="154">
        <v>0</v>
      </c>
      <c r="D9" s="154">
        <v>0</v>
      </c>
      <c r="E9" s="154">
        <v>9.36</v>
      </c>
      <c r="F9" s="154">
        <v>0</v>
      </c>
      <c r="G9" s="154">
        <v>19.63269</v>
      </c>
      <c r="H9" s="154">
        <v>45.85</v>
      </c>
      <c r="I9" s="154"/>
      <c r="J9" s="154"/>
      <c r="K9" s="154">
        <v>7.22</v>
      </c>
      <c r="L9" s="154">
        <v>7.01</v>
      </c>
      <c r="M9" s="154">
        <v>0</v>
      </c>
      <c r="N9" s="154"/>
      <c r="O9" s="154"/>
      <c r="P9" s="154"/>
      <c r="Q9" s="154"/>
      <c r="R9" s="154"/>
      <c r="S9" s="154"/>
      <c r="T9" s="154"/>
      <c r="U9" s="154">
        <v>7</v>
      </c>
      <c r="V9" s="154">
        <v>8</v>
      </c>
      <c r="W9" s="154"/>
      <c r="X9" s="154"/>
      <c r="Y9" s="154"/>
      <c r="Z9" s="154"/>
      <c r="AA9" s="154"/>
      <c r="AB9" s="154"/>
      <c r="AC9" s="154"/>
      <c r="AD9" s="154"/>
      <c r="AE9" s="154">
        <v>6.0834999999999999</v>
      </c>
      <c r="AF9" s="154">
        <v>7.4978600000000002</v>
      </c>
      <c r="AG9" s="154"/>
      <c r="AH9" s="154"/>
      <c r="AI9" s="154"/>
      <c r="AJ9" s="154">
        <v>0</v>
      </c>
      <c r="AK9" s="154">
        <v>0</v>
      </c>
      <c r="AL9" s="154">
        <v>513.15592000000004</v>
      </c>
      <c r="AM9" s="154">
        <v>513.15592000000004</v>
      </c>
      <c r="AN9" s="154">
        <v>513.15592000000004</v>
      </c>
      <c r="AO9" s="154">
        <v>449.01143000000002</v>
      </c>
      <c r="AP9" s="154">
        <v>416.93919</v>
      </c>
      <c r="AQ9" s="154">
        <v>293.94319000000002</v>
      </c>
      <c r="AR9" s="154">
        <v>269.44792000000001</v>
      </c>
      <c r="AS9" s="154">
        <v>293.7</v>
      </c>
      <c r="AT9" s="154">
        <v>293.7</v>
      </c>
      <c r="AU9" s="154"/>
      <c r="AV9" s="154"/>
    </row>
    <row r="10" spans="1:48" ht="24" customHeight="1" x14ac:dyDescent="0.25">
      <c r="A10" s="16" t="s">
        <v>85</v>
      </c>
      <c r="B10" s="16" t="s">
        <v>802</v>
      </c>
      <c r="C10" s="154">
        <v>0</v>
      </c>
      <c r="D10" s="154">
        <v>0</v>
      </c>
      <c r="E10" s="154">
        <v>8.85</v>
      </c>
      <c r="F10" s="154">
        <v>0</v>
      </c>
      <c r="G10" s="154">
        <v>19.63269</v>
      </c>
      <c r="H10" s="154">
        <v>47.73</v>
      </c>
      <c r="I10" s="154"/>
      <c r="J10" s="154"/>
      <c r="K10" s="154">
        <v>6.78</v>
      </c>
      <c r="L10" s="154">
        <v>6.96</v>
      </c>
      <c r="M10" s="154">
        <v>0</v>
      </c>
      <c r="N10" s="154"/>
      <c r="O10" s="154"/>
      <c r="P10" s="154"/>
      <c r="Q10" s="154"/>
      <c r="R10" s="154"/>
      <c r="S10" s="154"/>
      <c r="T10" s="154"/>
      <c r="U10" s="154">
        <v>8</v>
      </c>
      <c r="V10" s="154">
        <v>8</v>
      </c>
      <c r="W10" s="154"/>
      <c r="X10" s="154"/>
      <c r="Y10" s="154"/>
      <c r="Z10" s="154"/>
      <c r="AA10" s="154"/>
      <c r="AB10" s="154"/>
      <c r="AC10" s="154"/>
      <c r="AD10" s="154"/>
      <c r="AE10" s="154">
        <v>6.0834999999999999</v>
      </c>
      <c r="AF10" s="154">
        <v>7.5092299999999996</v>
      </c>
      <c r="AG10" s="154"/>
      <c r="AH10" s="154"/>
      <c r="AI10" s="154"/>
      <c r="AJ10" s="154">
        <v>0</v>
      </c>
      <c r="AK10" s="154">
        <v>0</v>
      </c>
      <c r="AL10" s="154">
        <v>513.15592000000004</v>
      </c>
      <c r="AM10" s="154">
        <v>513.15592000000004</v>
      </c>
      <c r="AN10" s="154">
        <v>513.15592000000004</v>
      </c>
      <c r="AO10" s="154">
        <v>449.01143000000002</v>
      </c>
      <c r="AP10" s="154">
        <v>416.93919</v>
      </c>
      <c r="AQ10" s="154">
        <v>293.94319000000002</v>
      </c>
      <c r="AR10" s="154">
        <v>269.44792000000001</v>
      </c>
      <c r="AS10" s="154">
        <v>293.7</v>
      </c>
      <c r="AT10" s="154">
        <v>293.7</v>
      </c>
      <c r="AU10" s="154"/>
      <c r="AV10" s="154"/>
    </row>
    <row r="11" spans="1:48" ht="24" customHeight="1" x14ac:dyDescent="0.25">
      <c r="A11" s="16" t="s">
        <v>85</v>
      </c>
      <c r="B11" s="16" t="s">
        <v>803</v>
      </c>
      <c r="C11" s="154">
        <v>0</v>
      </c>
      <c r="D11" s="154">
        <v>0</v>
      </c>
      <c r="E11" s="154">
        <v>8.98</v>
      </c>
      <c r="F11" s="154">
        <v>0</v>
      </c>
      <c r="G11" s="154">
        <v>19.63269</v>
      </c>
      <c r="H11" s="154">
        <v>41.2</v>
      </c>
      <c r="I11" s="154"/>
      <c r="J11" s="154"/>
      <c r="K11" s="154">
        <v>6.16</v>
      </c>
      <c r="L11" s="154">
        <v>6.95</v>
      </c>
      <c r="M11" s="154">
        <v>0</v>
      </c>
      <c r="N11" s="154"/>
      <c r="O11" s="154"/>
      <c r="P11" s="154"/>
      <c r="Q11" s="154"/>
      <c r="R11" s="154"/>
      <c r="S11" s="154"/>
      <c r="T11" s="154"/>
      <c r="U11" s="154">
        <v>7</v>
      </c>
      <c r="V11" s="154">
        <v>9</v>
      </c>
      <c r="W11" s="154"/>
      <c r="X11" s="154"/>
      <c r="Y11" s="154"/>
      <c r="Z11" s="154"/>
      <c r="AA11" s="154"/>
      <c r="AB11" s="154"/>
      <c r="AC11" s="154"/>
      <c r="AD11" s="154"/>
      <c r="AE11" s="154">
        <v>6.0834999999999999</v>
      </c>
      <c r="AF11" s="154">
        <v>7.4978600000000002</v>
      </c>
      <c r="AG11" s="154"/>
      <c r="AH11" s="154"/>
      <c r="AI11" s="154"/>
      <c r="AJ11" s="154">
        <v>8.9</v>
      </c>
      <c r="AK11" s="154">
        <v>7.01</v>
      </c>
      <c r="AL11" s="154">
        <v>513.15592000000004</v>
      </c>
      <c r="AM11" s="154">
        <v>513.15592000000004</v>
      </c>
      <c r="AN11" s="154">
        <v>513.15592000000004</v>
      </c>
      <c r="AO11" s="154">
        <v>449.01143000000002</v>
      </c>
      <c r="AP11" s="154">
        <v>416.93919</v>
      </c>
      <c r="AQ11" s="154">
        <v>293.94319000000002</v>
      </c>
      <c r="AR11" s="154">
        <v>269.44792000000001</v>
      </c>
      <c r="AS11" s="154">
        <v>293.7</v>
      </c>
      <c r="AT11" s="154">
        <v>293.7</v>
      </c>
      <c r="AU11" s="154"/>
      <c r="AV11" s="154"/>
    </row>
    <row r="12" spans="1:48" ht="24" customHeight="1" x14ac:dyDescent="0.25">
      <c r="A12" s="16" t="s">
        <v>85</v>
      </c>
      <c r="B12" s="16" t="s">
        <v>804</v>
      </c>
      <c r="C12" s="154">
        <v>0</v>
      </c>
      <c r="D12" s="154">
        <v>0</v>
      </c>
      <c r="E12" s="154">
        <v>8.82</v>
      </c>
      <c r="F12" s="154">
        <v>0</v>
      </c>
      <c r="G12" s="154">
        <v>19.63269</v>
      </c>
      <c r="H12" s="154">
        <v>49.58</v>
      </c>
      <c r="I12" s="154"/>
      <c r="J12" s="154"/>
      <c r="K12" s="154">
        <v>6.41</v>
      </c>
      <c r="L12" s="154">
        <v>7.25</v>
      </c>
      <c r="M12" s="154">
        <v>0</v>
      </c>
      <c r="N12" s="154"/>
      <c r="O12" s="154"/>
      <c r="P12" s="154"/>
      <c r="Q12" s="154"/>
      <c r="R12" s="154"/>
      <c r="S12" s="154"/>
      <c r="T12" s="154"/>
      <c r="U12" s="154">
        <v>7</v>
      </c>
      <c r="V12" s="154">
        <v>8</v>
      </c>
      <c r="W12" s="154"/>
      <c r="X12" s="154"/>
      <c r="Y12" s="154"/>
      <c r="Z12" s="154"/>
      <c r="AA12" s="154"/>
      <c r="AB12" s="154"/>
      <c r="AC12" s="154"/>
      <c r="AD12" s="154"/>
      <c r="AE12" s="154">
        <v>4.2058600000000004</v>
      </c>
      <c r="AF12" s="154">
        <v>5.9570499999999997</v>
      </c>
      <c r="AG12" s="154"/>
      <c r="AH12" s="154"/>
      <c r="AI12" s="154"/>
      <c r="AJ12" s="154">
        <v>7.39</v>
      </c>
      <c r="AK12" s="154">
        <v>6.82</v>
      </c>
      <c r="AL12" s="154">
        <v>513.15592000000004</v>
      </c>
      <c r="AM12" s="154">
        <v>513.15592000000004</v>
      </c>
      <c r="AN12" s="154">
        <v>513.15592000000004</v>
      </c>
      <c r="AO12" s="154">
        <v>449.01143000000002</v>
      </c>
      <c r="AP12" s="154">
        <v>416.93919</v>
      </c>
      <c r="AQ12" s="154">
        <v>293.94319000000002</v>
      </c>
      <c r="AR12" s="154">
        <v>269.44792000000001</v>
      </c>
      <c r="AS12" s="154">
        <v>293.7</v>
      </c>
      <c r="AT12" s="154">
        <v>293.7</v>
      </c>
      <c r="AU12" s="154"/>
      <c r="AV12" s="154"/>
    </row>
    <row r="13" spans="1:48" ht="24" customHeight="1" x14ac:dyDescent="0.25">
      <c r="A13" s="16" t="s">
        <v>85</v>
      </c>
      <c r="B13" s="16" t="s">
        <v>805</v>
      </c>
      <c r="C13" s="154">
        <v>0</v>
      </c>
      <c r="D13" s="154">
        <v>0</v>
      </c>
      <c r="E13" s="154">
        <v>8.57</v>
      </c>
      <c r="F13" s="154">
        <v>0</v>
      </c>
      <c r="G13" s="154">
        <v>19.63269</v>
      </c>
      <c r="H13" s="154">
        <v>48.87</v>
      </c>
      <c r="I13" s="154"/>
      <c r="J13" s="154"/>
      <c r="K13" s="154">
        <v>6.67</v>
      </c>
      <c r="L13" s="154">
        <v>8.26</v>
      </c>
      <c r="M13" s="154">
        <v>0</v>
      </c>
      <c r="N13" s="154"/>
      <c r="O13" s="154"/>
      <c r="P13" s="154"/>
      <c r="Q13" s="154"/>
      <c r="R13" s="154"/>
      <c r="S13" s="154"/>
      <c r="T13" s="154"/>
      <c r="U13" s="154">
        <v>6</v>
      </c>
      <c r="V13" s="154">
        <v>8</v>
      </c>
      <c r="W13" s="154"/>
      <c r="X13" s="154"/>
      <c r="Y13" s="154"/>
      <c r="Z13" s="154"/>
      <c r="AA13" s="154"/>
      <c r="AB13" s="154"/>
      <c r="AC13" s="154"/>
      <c r="AD13" s="154"/>
      <c r="AE13" s="154">
        <v>4.5979099999999997</v>
      </c>
      <c r="AF13" s="154">
        <v>5.4835399999999996</v>
      </c>
      <c r="AG13" s="154"/>
      <c r="AH13" s="154"/>
      <c r="AI13" s="154"/>
      <c r="AJ13" s="154">
        <v>7.8</v>
      </c>
      <c r="AK13" s="154">
        <v>7.41</v>
      </c>
      <c r="AL13" s="154">
        <v>513.15592000000004</v>
      </c>
      <c r="AM13" s="154">
        <v>513.15592000000004</v>
      </c>
      <c r="AN13" s="154">
        <v>513.15592000000004</v>
      </c>
      <c r="AO13" s="154">
        <v>449.01143000000002</v>
      </c>
      <c r="AP13" s="154">
        <v>416.93919</v>
      </c>
      <c r="AQ13" s="154">
        <v>293.94319000000002</v>
      </c>
      <c r="AR13" s="154">
        <v>269.44792000000001</v>
      </c>
      <c r="AS13" s="154">
        <v>293.7</v>
      </c>
      <c r="AT13" s="154">
        <v>293.7</v>
      </c>
      <c r="AU13" s="154"/>
      <c r="AV13" s="154"/>
    </row>
    <row r="14" spans="1:48" ht="24" customHeight="1" x14ac:dyDescent="0.25">
      <c r="A14" s="16" t="s">
        <v>85</v>
      </c>
      <c r="B14" s="16" t="s">
        <v>806</v>
      </c>
      <c r="C14" s="154">
        <v>0</v>
      </c>
      <c r="D14" s="154">
        <v>0</v>
      </c>
      <c r="E14" s="154">
        <v>10.46</v>
      </c>
      <c r="F14" s="154">
        <v>0</v>
      </c>
      <c r="G14" s="154">
        <v>19.63269</v>
      </c>
      <c r="H14" s="154">
        <v>49.88</v>
      </c>
      <c r="I14" s="154"/>
      <c r="J14" s="154"/>
      <c r="K14" s="154">
        <v>6.21</v>
      </c>
      <c r="L14" s="154">
        <v>7.85</v>
      </c>
      <c r="M14" s="154">
        <v>0</v>
      </c>
      <c r="N14" s="154"/>
      <c r="O14" s="154"/>
      <c r="P14" s="154"/>
      <c r="Q14" s="154"/>
      <c r="R14" s="154"/>
      <c r="S14" s="154"/>
      <c r="T14" s="154"/>
      <c r="U14" s="154">
        <v>6</v>
      </c>
      <c r="V14" s="154">
        <v>8</v>
      </c>
      <c r="W14" s="154"/>
      <c r="X14" s="154"/>
      <c r="Y14" s="154"/>
      <c r="Z14" s="154"/>
      <c r="AA14" s="154"/>
      <c r="AB14" s="154"/>
      <c r="AC14" s="154"/>
      <c r="AD14" s="154"/>
      <c r="AE14" s="154">
        <v>4.0395399999999997</v>
      </c>
      <c r="AF14" s="154">
        <v>5.5236400000000003</v>
      </c>
      <c r="AG14" s="154"/>
      <c r="AH14" s="154"/>
      <c r="AI14" s="154"/>
      <c r="AJ14" s="154">
        <v>7.15</v>
      </c>
      <c r="AK14" s="154">
        <v>7.54</v>
      </c>
      <c r="AL14" s="154">
        <v>513.15592000000004</v>
      </c>
      <c r="AM14" s="154">
        <v>513.15592000000004</v>
      </c>
      <c r="AN14" s="154">
        <v>513.15592000000004</v>
      </c>
      <c r="AO14" s="154">
        <v>449.01143000000002</v>
      </c>
      <c r="AP14" s="154">
        <v>416.93919</v>
      </c>
      <c r="AQ14" s="154">
        <v>293.94319000000002</v>
      </c>
      <c r="AR14" s="154">
        <v>269.44792000000001</v>
      </c>
      <c r="AS14" s="154">
        <v>293.7</v>
      </c>
      <c r="AT14" s="154">
        <v>293.7</v>
      </c>
      <c r="AU14" s="154"/>
      <c r="AV14" s="154"/>
    </row>
    <row r="15" spans="1:48" ht="24" customHeight="1" x14ac:dyDescent="0.25">
      <c r="A15" s="18" t="s">
        <v>85</v>
      </c>
      <c r="B15" s="18" t="s">
        <v>807</v>
      </c>
      <c r="C15" s="155">
        <v>0</v>
      </c>
      <c r="D15" s="155">
        <v>0</v>
      </c>
      <c r="E15" s="155">
        <v>10.64</v>
      </c>
      <c r="F15" s="155">
        <v>0</v>
      </c>
      <c r="G15" s="155">
        <v>19.63269</v>
      </c>
      <c r="H15" s="155">
        <v>48.81</v>
      </c>
      <c r="I15" s="155"/>
      <c r="J15" s="155"/>
      <c r="K15" s="155">
        <v>6.59</v>
      </c>
      <c r="L15" s="155">
        <v>7.48</v>
      </c>
      <c r="M15" s="155">
        <v>5.78</v>
      </c>
      <c r="N15" s="155"/>
      <c r="O15" s="155"/>
      <c r="P15" s="155"/>
      <c r="Q15" s="155"/>
      <c r="R15" s="155"/>
      <c r="S15" s="155"/>
      <c r="T15" s="155"/>
      <c r="U15" s="155">
        <v>7</v>
      </c>
      <c r="V15" s="155">
        <v>8</v>
      </c>
      <c r="W15" s="155"/>
      <c r="X15" s="155"/>
      <c r="Y15" s="155"/>
      <c r="Z15" s="155"/>
      <c r="AA15" s="155"/>
      <c r="AB15" s="155"/>
      <c r="AC15" s="155"/>
      <c r="AD15" s="155"/>
      <c r="AE15" s="155">
        <v>4.0330300000000001</v>
      </c>
      <c r="AF15" s="155">
        <v>5.54854</v>
      </c>
      <c r="AG15" s="155"/>
      <c r="AH15" s="155"/>
      <c r="AI15" s="155"/>
      <c r="AJ15" s="155">
        <v>5.95</v>
      </c>
      <c r="AK15" s="155">
        <v>5.84</v>
      </c>
      <c r="AL15" s="155">
        <v>513.15592000000004</v>
      </c>
      <c r="AM15" s="155">
        <v>513.15592000000004</v>
      </c>
      <c r="AN15" s="155">
        <v>513.15592000000004</v>
      </c>
      <c r="AO15" s="155">
        <v>449.01143000000002</v>
      </c>
      <c r="AP15" s="155">
        <v>416.93919</v>
      </c>
      <c r="AQ15" s="155">
        <v>293.94319000000002</v>
      </c>
      <c r="AR15" s="155">
        <v>269.44792000000001</v>
      </c>
      <c r="AS15" s="155">
        <v>293.7</v>
      </c>
      <c r="AT15" s="155">
        <v>293.7</v>
      </c>
      <c r="AU15" s="155"/>
      <c r="AV15" s="155"/>
    </row>
    <row r="16" spans="1:48" ht="24" customHeight="1" x14ac:dyDescent="0.25">
      <c r="A16" s="13" t="s">
        <v>85</v>
      </c>
      <c r="B16" s="13" t="s">
        <v>808</v>
      </c>
      <c r="C16" s="153">
        <v>0</v>
      </c>
      <c r="D16" s="153">
        <v>0</v>
      </c>
      <c r="E16" s="153">
        <v>10.48</v>
      </c>
      <c r="F16" s="153">
        <v>0</v>
      </c>
      <c r="G16" s="153">
        <v>19.63269</v>
      </c>
      <c r="H16" s="153">
        <v>50.9</v>
      </c>
      <c r="I16" s="153"/>
      <c r="J16" s="153"/>
      <c r="K16" s="153">
        <v>7.63</v>
      </c>
      <c r="L16" s="153">
        <v>7.39</v>
      </c>
      <c r="M16" s="153">
        <v>5.54</v>
      </c>
      <c r="N16" s="153"/>
      <c r="O16" s="153"/>
      <c r="P16" s="153"/>
      <c r="Q16" s="153"/>
      <c r="R16" s="153"/>
      <c r="S16" s="153"/>
      <c r="T16" s="153"/>
      <c r="U16" s="153">
        <v>6</v>
      </c>
      <c r="V16" s="153">
        <v>7</v>
      </c>
      <c r="W16" s="153"/>
      <c r="X16" s="153"/>
      <c r="Y16" s="153"/>
      <c r="Z16" s="153"/>
      <c r="AA16" s="153"/>
      <c r="AB16" s="153"/>
      <c r="AC16" s="153"/>
      <c r="AD16" s="153"/>
      <c r="AE16" s="153">
        <v>5.2458799999999997</v>
      </c>
      <c r="AF16" s="153">
        <v>5.4061599999999999</v>
      </c>
      <c r="AG16" s="153"/>
      <c r="AH16" s="153"/>
      <c r="AI16" s="153"/>
      <c r="AJ16" s="153">
        <v>6.55</v>
      </c>
      <c r="AK16" s="153">
        <v>5.78</v>
      </c>
      <c r="AL16" s="153">
        <v>513.15592000000004</v>
      </c>
      <c r="AM16" s="153">
        <v>513.15592000000004</v>
      </c>
      <c r="AN16" s="153">
        <v>513.15592000000004</v>
      </c>
      <c r="AO16" s="153">
        <v>449.01143000000002</v>
      </c>
      <c r="AP16" s="153">
        <v>416.93919</v>
      </c>
      <c r="AQ16" s="153">
        <v>293.94319000000002</v>
      </c>
      <c r="AR16" s="153">
        <v>269.44792000000001</v>
      </c>
      <c r="AS16" s="153">
        <v>293.7</v>
      </c>
      <c r="AT16" s="153">
        <v>293.7</v>
      </c>
      <c r="AU16" s="153"/>
      <c r="AV16" s="153"/>
    </row>
    <row r="17" spans="1:48" ht="24" customHeight="1" x14ac:dyDescent="0.25">
      <c r="A17" s="16" t="s">
        <v>85</v>
      </c>
      <c r="B17" s="16" t="s">
        <v>809</v>
      </c>
      <c r="C17" s="154">
        <v>0</v>
      </c>
      <c r="D17" s="154">
        <v>0</v>
      </c>
      <c r="E17" s="154">
        <v>10.52</v>
      </c>
      <c r="F17" s="154">
        <v>0</v>
      </c>
      <c r="G17" s="154">
        <v>19.63269</v>
      </c>
      <c r="H17" s="154">
        <v>45.27</v>
      </c>
      <c r="I17" s="154">
        <v>0</v>
      </c>
      <c r="J17" s="154">
        <v>0</v>
      </c>
      <c r="K17" s="154">
        <v>7.44</v>
      </c>
      <c r="L17" s="154">
        <v>7.64</v>
      </c>
      <c r="M17" s="154">
        <v>4.8600000000000003</v>
      </c>
      <c r="N17" s="154"/>
      <c r="O17" s="154"/>
      <c r="P17" s="154"/>
      <c r="Q17" s="154"/>
      <c r="R17" s="154">
        <v>0</v>
      </c>
      <c r="S17" s="154">
        <v>0</v>
      </c>
      <c r="T17" s="154">
        <v>0</v>
      </c>
      <c r="U17" s="154">
        <v>5</v>
      </c>
      <c r="V17" s="154">
        <v>7</v>
      </c>
      <c r="W17" s="154">
        <v>0</v>
      </c>
      <c r="X17" s="154">
        <v>0</v>
      </c>
      <c r="Y17" s="154">
        <v>0</v>
      </c>
      <c r="Z17" s="154">
        <v>0</v>
      </c>
      <c r="AA17" s="154">
        <v>0</v>
      </c>
      <c r="AB17" s="154">
        <v>0</v>
      </c>
      <c r="AC17" s="154">
        <v>0</v>
      </c>
      <c r="AD17" s="154">
        <v>0</v>
      </c>
      <c r="AE17" s="154">
        <v>5.1049499999999997</v>
      </c>
      <c r="AF17" s="154">
        <v>5.40069</v>
      </c>
      <c r="AG17" s="154">
        <v>0</v>
      </c>
      <c r="AH17" s="154">
        <v>0</v>
      </c>
      <c r="AI17" s="154">
        <v>0</v>
      </c>
      <c r="AJ17" s="154">
        <v>5.34</v>
      </c>
      <c r="AK17" s="154">
        <v>5.68</v>
      </c>
      <c r="AL17" s="154">
        <v>513.15592000000004</v>
      </c>
      <c r="AM17" s="154">
        <v>513.15592000000004</v>
      </c>
      <c r="AN17" s="154">
        <v>513.15592000000004</v>
      </c>
      <c r="AO17" s="154">
        <v>449.01143000000002</v>
      </c>
      <c r="AP17" s="154">
        <v>416.93919</v>
      </c>
      <c r="AQ17" s="154">
        <v>293.94319000000002</v>
      </c>
      <c r="AR17" s="154">
        <v>269.44792000000001</v>
      </c>
      <c r="AS17" s="154">
        <v>293.7</v>
      </c>
      <c r="AT17" s="154">
        <v>293.7</v>
      </c>
      <c r="AU17" s="154">
        <v>0</v>
      </c>
      <c r="AV17" s="154">
        <v>0.501</v>
      </c>
    </row>
    <row r="18" spans="1:48" ht="24" customHeight="1" x14ac:dyDescent="0.25">
      <c r="A18" s="16" t="s">
        <v>85</v>
      </c>
      <c r="B18" s="16" t="s">
        <v>810</v>
      </c>
      <c r="C18" s="154">
        <v>0</v>
      </c>
      <c r="D18" s="154">
        <v>0</v>
      </c>
      <c r="E18" s="154">
        <v>9.6300000000000008</v>
      </c>
      <c r="F18" s="154">
        <v>0</v>
      </c>
      <c r="G18" s="154">
        <v>19.63269</v>
      </c>
      <c r="H18" s="154">
        <v>46.61</v>
      </c>
      <c r="I18" s="154">
        <v>0</v>
      </c>
      <c r="J18" s="154">
        <v>0</v>
      </c>
      <c r="K18" s="154">
        <v>7.07</v>
      </c>
      <c r="L18" s="154">
        <v>8.0299999999999994</v>
      </c>
      <c r="M18" s="154">
        <v>4.79</v>
      </c>
      <c r="N18" s="154"/>
      <c r="O18" s="154"/>
      <c r="P18" s="154"/>
      <c r="Q18" s="154"/>
      <c r="R18" s="154">
        <v>0</v>
      </c>
      <c r="S18" s="154">
        <v>0</v>
      </c>
      <c r="T18" s="154">
        <v>0</v>
      </c>
      <c r="U18" s="154">
        <v>5</v>
      </c>
      <c r="V18" s="154">
        <v>7</v>
      </c>
      <c r="W18" s="154">
        <v>0.20507</v>
      </c>
      <c r="X18" s="154">
        <v>0.77800000000000002</v>
      </c>
      <c r="Y18" s="154">
        <v>0.77800000000000002</v>
      </c>
      <c r="Z18" s="154">
        <v>0.23007</v>
      </c>
      <c r="AA18" s="154">
        <v>0.23007</v>
      </c>
      <c r="AB18" s="154">
        <v>0</v>
      </c>
      <c r="AC18" s="154">
        <v>0</v>
      </c>
      <c r="AD18" s="154">
        <v>0</v>
      </c>
      <c r="AE18" s="154">
        <v>4.3592000000000004</v>
      </c>
      <c r="AF18" s="154">
        <v>5.4936199999999999</v>
      </c>
      <c r="AG18" s="154">
        <v>0</v>
      </c>
      <c r="AH18" s="154">
        <v>0</v>
      </c>
      <c r="AI18" s="154">
        <v>0.08</v>
      </c>
      <c r="AJ18" s="154">
        <v>4.66</v>
      </c>
      <c r="AK18" s="154">
        <v>5.26</v>
      </c>
      <c r="AL18" s="154">
        <v>513.15592000000004</v>
      </c>
      <c r="AM18" s="154">
        <v>513.15592000000004</v>
      </c>
      <c r="AN18" s="154">
        <v>513.15592000000004</v>
      </c>
      <c r="AO18" s="154">
        <v>449.01143000000002</v>
      </c>
      <c r="AP18" s="154">
        <v>416.93919</v>
      </c>
      <c r="AQ18" s="154">
        <v>293.94319000000002</v>
      </c>
      <c r="AR18" s="154">
        <v>269.44792000000001</v>
      </c>
      <c r="AS18" s="154">
        <v>293.7</v>
      </c>
      <c r="AT18" s="154">
        <v>293.7</v>
      </c>
      <c r="AU18" s="154">
        <v>0</v>
      </c>
      <c r="AV18" s="154">
        <v>2.3130000000000002</v>
      </c>
    </row>
    <row r="19" spans="1:48" ht="24" customHeight="1" x14ac:dyDescent="0.25">
      <c r="A19" s="16" t="s">
        <v>85</v>
      </c>
      <c r="B19" s="16" t="s">
        <v>811</v>
      </c>
      <c r="C19" s="154">
        <v>0</v>
      </c>
      <c r="D19" s="154">
        <v>0</v>
      </c>
      <c r="E19" s="154">
        <v>9.5</v>
      </c>
      <c r="F19" s="154">
        <v>0</v>
      </c>
      <c r="G19" s="154">
        <v>19.63269</v>
      </c>
      <c r="H19" s="154">
        <v>51.4</v>
      </c>
      <c r="I19" s="154">
        <v>0</v>
      </c>
      <c r="J19" s="154">
        <v>0</v>
      </c>
      <c r="K19" s="154">
        <v>6.72</v>
      </c>
      <c r="L19" s="154">
        <v>8.24</v>
      </c>
      <c r="M19" s="154">
        <v>4.2300000000000004</v>
      </c>
      <c r="N19" s="154"/>
      <c r="O19" s="154"/>
      <c r="P19" s="154"/>
      <c r="Q19" s="154"/>
      <c r="R19" s="154">
        <v>3.9E-2</v>
      </c>
      <c r="S19" s="154">
        <v>3.9E-2</v>
      </c>
      <c r="T19" s="154">
        <v>6</v>
      </c>
      <c r="U19" s="154">
        <v>5</v>
      </c>
      <c r="V19" s="154">
        <v>7</v>
      </c>
      <c r="W19" s="154">
        <v>29.163229999999999</v>
      </c>
      <c r="X19" s="154">
        <v>42.911999999999999</v>
      </c>
      <c r="Y19" s="154">
        <v>42.911999999999999</v>
      </c>
      <c r="Z19" s="154">
        <v>26.8598</v>
      </c>
      <c r="AA19" s="154">
        <v>26.8598</v>
      </c>
      <c r="AB19" s="154">
        <v>0</v>
      </c>
      <c r="AC19" s="154">
        <v>3.0859999999999999</v>
      </c>
      <c r="AD19" s="154">
        <v>27.65</v>
      </c>
      <c r="AE19" s="154">
        <v>2.0033799999999999</v>
      </c>
      <c r="AF19" s="154">
        <v>3.8283</v>
      </c>
      <c r="AG19" s="154">
        <v>4.4899699999999996</v>
      </c>
      <c r="AH19" s="154">
        <v>4.3767699999999996</v>
      </c>
      <c r="AI19" s="154">
        <v>17.260000000000002</v>
      </c>
      <c r="AJ19" s="154">
        <v>4.04</v>
      </c>
      <c r="AK19" s="154">
        <v>3.97</v>
      </c>
      <c r="AL19" s="154">
        <v>513.15592000000004</v>
      </c>
      <c r="AM19" s="154">
        <v>513.15592000000004</v>
      </c>
      <c r="AN19" s="154">
        <v>513.15592000000004</v>
      </c>
      <c r="AO19" s="154">
        <v>449.01143000000002</v>
      </c>
      <c r="AP19" s="154">
        <v>416.93919</v>
      </c>
      <c r="AQ19" s="154">
        <v>293.94319000000002</v>
      </c>
      <c r="AR19" s="154">
        <v>269.44792000000001</v>
      </c>
      <c r="AS19" s="154">
        <v>293.7</v>
      </c>
      <c r="AT19" s="154">
        <v>293.7</v>
      </c>
      <c r="AU19" s="154">
        <v>10.696999999999999</v>
      </c>
      <c r="AV19" s="154">
        <v>14.686999999999999</v>
      </c>
    </row>
    <row r="20" spans="1:48" ht="24" customHeight="1" x14ac:dyDescent="0.25">
      <c r="A20" s="16" t="s">
        <v>85</v>
      </c>
      <c r="B20" s="16" t="s">
        <v>812</v>
      </c>
      <c r="C20" s="154">
        <v>0</v>
      </c>
      <c r="D20" s="154">
        <v>0</v>
      </c>
      <c r="E20" s="154">
        <v>8.2799999999999994</v>
      </c>
      <c r="F20" s="154">
        <v>0</v>
      </c>
      <c r="G20" s="154">
        <v>19.63269</v>
      </c>
      <c r="H20" s="154">
        <v>49.57</v>
      </c>
      <c r="I20" s="154">
        <v>19.48</v>
      </c>
      <c r="J20" s="154">
        <v>8.8680000000000003</v>
      </c>
      <c r="K20" s="154">
        <v>5.99</v>
      </c>
      <c r="L20" s="154">
        <v>7.66</v>
      </c>
      <c r="M20" s="154">
        <v>4.5199999999999996</v>
      </c>
      <c r="N20" s="154"/>
      <c r="O20" s="154"/>
      <c r="P20" s="154"/>
      <c r="Q20" s="154"/>
      <c r="R20" s="154">
        <v>6.694</v>
      </c>
      <c r="S20" s="154">
        <v>6.694</v>
      </c>
      <c r="T20" s="154">
        <v>81.36</v>
      </c>
      <c r="U20" s="154">
        <v>6</v>
      </c>
      <c r="V20" s="154">
        <v>8</v>
      </c>
      <c r="W20" s="154">
        <v>204.79563999999999</v>
      </c>
      <c r="X20" s="154">
        <v>245.667</v>
      </c>
      <c r="Y20" s="154">
        <v>245.667</v>
      </c>
      <c r="Z20" s="154">
        <v>184.07183000000001</v>
      </c>
      <c r="AA20" s="154">
        <v>184.07183000000001</v>
      </c>
      <c r="AB20" s="154">
        <v>1.3530800000000001</v>
      </c>
      <c r="AC20" s="154">
        <v>91.346999999999994</v>
      </c>
      <c r="AD20" s="154">
        <v>91.486999999999995</v>
      </c>
      <c r="AE20" s="154">
        <v>3.8505099999999999</v>
      </c>
      <c r="AF20" s="154">
        <v>3.9090799999999999</v>
      </c>
      <c r="AG20" s="154">
        <v>86.601609999999994</v>
      </c>
      <c r="AH20" s="154">
        <v>52.90831</v>
      </c>
      <c r="AI20" s="154">
        <v>91.03</v>
      </c>
      <c r="AJ20" s="154">
        <v>3.43</v>
      </c>
      <c r="AK20" s="154">
        <v>3.9</v>
      </c>
      <c r="AL20" s="154">
        <v>513.15592000000004</v>
      </c>
      <c r="AM20" s="154">
        <v>513.15592000000004</v>
      </c>
      <c r="AN20" s="154">
        <v>513.15592000000004</v>
      </c>
      <c r="AO20" s="154">
        <v>449.01143000000002</v>
      </c>
      <c r="AP20" s="154">
        <v>416.93919</v>
      </c>
      <c r="AQ20" s="154">
        <v>293.94319000000002</v>
      </c>
      <c r="AR20" s="154">
        <v>269.44792000000001</v>
      </c>
      <c r="AS20" s="154">
        <v>293.7</v>
      </c>
      <c r="AT20" s="154">
        <v>0</v>
      </c>
      <c r="AU20" s="154">
        <v>41.722999999999999</v>
      </c>
      <c r="AV20" s="154">
        <v>23.518000000000001</v>
      </c>
    </row>
    <row r="21" spans="1:48" ht="24" customHeight="1" x14ac:dyDescent="0.25">
      <c r="A21" s="16" t="s">
        <v>85</v>
      </c>
      <c r="B21" s="16" t="s">
        <v>813</v>
      </c>
      <c r="C21" s="154">
        <v>0</v>
      </c>
      <c r="D21" s="154">
        <v>0</v>
      </c>
      <c r="E21" s="154">
        <v>8.2899999999999991</v>
      </c>
      <c r="F21" s="154">
        <v>0</v>
      </c>
      <c r="G21" s="154">
        <v>19.63269</v>
      </c>
      <c r="H21" s="154">
        <v>49.95</v>
      </c>
      <c r="I21" s="154">
        <v>60.64</v>
      </c>
      <c r="J21" s="154">
        <v>24.693000000000001</v>
      </c>
      <c r="K21" s="154">
        <v>5.82</v>
      </c>
      <c r="L21" s="154">
        <v>7.75</v>
      </c>
      <c r="M21" s="154">
        <v>4.1399999999999997</v>
      </c>
      <c r="N21" s="154"/>
      <c r="O21" s="154"/>
      <c r="P21" s="154"/>
      <c r="Q21" s="154"/>
      <c r="R21" s="154">
        <v>32.119999999999997</v>
      </c>
      <c r="S21" s="154">
        <v>32.119999999999997</v>
      </c>
      <c r="T21" s="154">
        <v>367.5</v>
      </c>
      <c r="U21" s="154">
        <v>7</v>
      </c>
      <c r="V21" s="154">
        <v>8</v>
      </c>
      <c r="W21" s="154">
        <v>586.12023999999997</v>
      </c>
      <c r="X21" s="154">
        <v>623.40700000000004</v>
      </c>
      <c r="Y21" s="154">
        <v>623.40700000000004</v>
      </c>
      <c r="Z21" s="154">
        <v>550.81676000000004</v>
      </c>
      <c r="AA21" s="154">
        <v>550.81676000000004</v>
      </c>
      <c r="AB21" s="154">
        <v>21.422529999999998</v>
      </c>
      <c r="AC21" s="154">
        <v>274.52199999999999</v>
      </c>
      <c r="AD21" s="154">
        <v>125.636</v>
      </c>
      <c r="AE21" s="154">
        <v>3.7511000000000001</v>
      </c>
      <c r="AF21" s="154">
        <v>4.2569900000000001</v>
      </c>
      <c r="AG21" s="154">
        <v>146.83017000000001</v>
      </c>
      <c r="AH21" s="154">
        <v>249.02058</v>
      </c>
      <c r="AI21" s="154">
        <v>138.74</v>
      </c>
      <c r="AJ21" s="154">
        <v>3.63</v>
      </c>
      <c r="AK21" s="154">
        <v>3.61</v>
      </c>
      <c r="AL21" s="154">
        <v>513.15592000000004</v>
      </c>
      <c r="AM21" s="154">
        <v>513.15592000000004</v>
      </c>
      <c r="AN21" s="154">
        <v>513.15592000000004</v>
      </c>
      <c r="AO21" s="154">
        <v>449.01143000000002</v>
      </c>
      <c r="AP21" s="154">
        <v>416.93919</v>
      </c>
      <c r="AQ21" s="154">
        <v>293.94319000000002</v>
      </c>
      <c r="AR21" s="154">
        <v>269.44792000000001</v>
      </c>
      <c r="AS21" s="154">
        <v>293.7</v>
      </c>
      <c r="AT21" s="154">
        <v>0</v>
      </c>
      <c r="AU21" s="154">
        <v>243.07499999999999</v>
      </c>
      <c r="AV21" s="154">
        <v>29.358499999999999</v>
      </c>
    </row>
    <row r="22" spans="1:48" ht="24" customHeight="1" x14ac:dyDescent="0.25">
      <c r="A22" s="16" t="s">
        <v>85</v>
      </c>
      <c r="B22" s="16" t="s">
        <v>814</v>
      </c>
      <c r="C22" s="154">
        <v>0</v>
      </c>
      <c r="D22" s="154">
        <v>0</v>
      </c>
      <c r="E22" s="154">
        <v>9.98</v>
      </c>
      <c r="F22" s="154">
        <v>0</v>
      </c>
      <c r="G22" s="154">
        <v>19.63269</v>
      </c>
      <c r="H22" s="154">
        <v>50.09</v>
      </c>
      <c r="I22" s="154">
        <v>198.34</v>
      </c>
      <c r="J22" s="154">
        <v>47.78</v>
      </c>
      <c r="K22" s="154">
        <v>6.23</v>
      </c>
      <c r="L22" s="154">
        <v>6.4</v>
      </c>
      <c r="M22" s="154">
        <v>3.37</v>
      </c>
      <c r="N22" s="154"/>
      <c r="O22" s="154"/>
      <c r="P22" s="154"/>
      <c r="Q22" s="154"/>
      <c r="R22" s="154">
        <v>77.007999999999996</v>
      </c>
      <c r="S22" s="154">
        <v>77.007999999999996</v>
      </c>
      <c r="T22" s="154">
        <v>643.92999999999995</v>
      </c>
      <c r="U22" s="154">
        <v>8</v>
      </c>
      <c r="V22" s="154">
        <v>9</v>
      </c>
      <c r="W22" s="154">
        <v>815.46223999999995</v>
      </c>
      <c r="X22" s="154">
        <v>811.16800000000001</v>
      </c>
      <c r="Y22" s="154">
        <v>811.16800000000001</v>
      </c>
      <c r="Z22" s="154">
        <v>785.42880000000002</v>
      </c>
      <c r="AA22" s="154">
        <v>785.42880000000002</v>
      </c>
      <c r="AB22" s="154">
        <v>83.771640000000005</v>
      </c>
      <c r="AC22" s="154">
        <v>348.20100000000002</v>
      </c>
      <c r="AD22" s="154">
        <v>120.943</v>
      </c>
      <c r="AE22" s="154">
        <v>5.7423099999999998</v>
      </c>
      <c r="AF22" s="154">
        <v>4.9215099999999996</v>
      </c>
      <c r="AG22" s="154">
        <v>22.756779999999999</v>
      </c>
      <c r="AH22" s="154">
        <v>537.43384000000003</v>
      </c>
      <c r="AI22" s="154">
        <v>106.58</v>
      </c>
      <c r="AJ22" s="154">
        <v>3.11</v>
      </c>
      <c r="AK22" s="154">
        <v>2.74</v>
      </c>
      <c r="AL22" s="154">
        <v>513.15592000000004</v>
      </c>
      <c r="AM22" s="154">
        <v>513.15592000000004</v>
      </c>
      <c r="AN22" s="154">
        <v>513.15592000000004</v>
      </c>
      <c r="AO22" s="154">
        <v>449.01143000000002</v>
      </c>
      <c r="AP22" s="154">
        <v>416.93919</v>
      </c>
      <c r="AQ22" s="154">
        <v>293.94319000000002</v>
      </c>
      <c r="AR22" s="154">
        <v>269.44792000000001</v>
      </c>
      <c r="AS22" s="154">
        <v>293.7</v>
      </c>
      <c r="AT22" s="154">
        <v>0</v>
      </c>
      <c r="AU22" s="154">
        <v>376.43</v>
      </c>
      <c r="AV22" s="154">
        <v>61.343499999999999</v>
      </c>
    </row>
    <row r="23" spans="1:48" ht="24" customHeight="1" x14ac:dyDescent="0.25">
      <c r="A23" s="18" t="s">
        <v>85</v>
      </c>
      <c r="B23" s="18" t="s">
        <v>815</v>
      </c>
      <c r="C23" s="155">
        <v>0</v>
      </c>
      <c r="D23" s="155">
        <v>0</v>
      </c>
      <c r="E23" s="155">
        <v>9.1199999999999992</v>
      </c>
      <c r="F23" s="155">
        <v>0</v>
      </c>
      <c r="G23" s="155">
        <v>19.63269</v>
      </c>
      <c r="H23" s="155">
        <v>46.71</v>
      </c>
      <c r="I23" s="155">
        <v>328.14</v>
      </c>
      <c r="J23" s="155">
        <v>66.221999999999994</v>
      </c>
      <c r="K23" s="155">
        <v>6.13</v>
      </c>
      <c r="L23" s="155">
        <v>5.38</v>
      </c>
      <c r="M23" s="155">
        <v>3.52</v>
      </c>
      <c r="N23" s="155"/>
      <c r="O23" s="155"/>
      <c r="P23" s="155"/>
      <c r="Q23" s="155"/>
      <c r="R23" s="155">
        <v>634.80999999999995</v>
      </c>
      <c r="S23" s="155">
        <v>634.80999999999995</v>
      </c>
      <c r="T23" s="155">
        <v>837.21</v>
      </c>
      <c r="U23" s="155">
        <v>8</v>
      </c>
      <c r="V23" s="155">
        <v>9</v>
      </c>
      <c r="W23" s="155">
        <v>863.16885000000002</v>
      </c>
      <c r="X23" s="155">
        <v>868.95699999999999</v>
      </c>
      <c r="Y23" s="155">
        <v>868.95699999999999</v>
      </c>
      <c r="Z23" s="155">
        <v>854.78848000000005</v>
      </c>
      <c r="AA23" s="155">
        <v>854.78848000000005</v>
      </c>
      <c r="AB23" s="155">
        <v>130.4178</v>
      </c>
      <c r="AC23" s="155">
        <v>491.92200000000003</v>
      </c>
      <c r="AD23" s="155">
        <v>137.143</v>
      </c>
      <c r="AE23" s="155">
        <v>5.3009700000000004</v>
      </c>
      <c r="AF23" s="155">
        <v>5.7673500000000004</v>
      </c>
      <c r="AG23" s="155">
        <v>32.612180000000002</v>
      </c>
      <c r="AH23" s="155">
        <v>837.59533999999996</v>
      </c>
      <c r="AI23" s="155">
        <v>138.13</v>
      </c>
      <c r="AJ23" s="155">
        <v>4.09</v>
      </c>
      <c r="AK23" s="155">
        <v>2.66</v>
      </c>
      <c r="AL23" s="155">
        <v>513.15592000000004</v>
      </c>
      <c r="AM23" s="155">
        <v>513.15592000000004</v>
      </c>
      <c r="AN23" s="155">
        <v>513.15592000000004</v>
      </c>
      <c r="AO23" s="155">
        <v>455.42588000000001</v>
      </c>
      <c r="AP23" s="155">
        <v>420.14641</v>
      </c>
      <c r="AQ23" s="155">
        <v>293.94319000000002</v>
      </c>
      <c r="AR23" s="155">
        <v>269.44792000000001</v>
      </c>
      <c r="AS23" s="155">
        <v>293.7</v>
      </c>
      <c r="AT23" s="155">
        <v>0</v>
      </c>
      <c r="AU23" s="155">
        <v>508.43099999999998</v>
      </c>
      <c r="AV23" s="155">
        <v>92.206000000000003</v>
      </c>
    </row>
    <row r="24" spans="1:48" ht="24" customHeight="1" x14ac:dyDescent="0.25">
      <c r="A24" s="13" t="s">
        <v>85</v>
      </c>
      <c r="B24" s="13" t="s">
        <v>816</v>
      </c>
      <c r="C24" s="153">
        <v>0</v>
      </c>
      <c r="D24" s="153">
        <v>0</v>
      </c>
      <c r="E24" s="153">
        <v>13.38</v>
      </c>
      <c r="F24" s="153">
        <v>0</v>
      </c>
      <c r="G24" s="153">
        <v>19.90035</v>
      </c>
      <c r="H24" s="153">
        <v>51.61</v>
      </c>
      <c r="I24" s="153">
        <v>452.54</v>
      </c>
      <c r="J24" s="153">
        <v>491.61700000000002</v>
      </c>
      <c r="K24" s="153">
        <v>7.18</v>
      </c>
      <c r="L24" s="153">
        <v>4.82</v>
      </c>
      <c r="M24" s="153">
        <v>4.0199999999999996</v>
      </c>
      <c r="N24" s="153"/>
      <c r="O24" s="153"/>
      <c r="P24" s="153"/>
      <c r="Q24" s="153"/>
      <c r="R24" s="153">
        <v>878.18700000000001</v>
      </c>
      <c r="S24" s="153">
        <v>878.18700000000001</v>
      </c>
      <c r="T24" s="153">
        <v>866.21</v>
      </c>
      <c r="U24" s="153">
        <v>8</v>
      </c>
      <c r="V24" s="153">
        <v>9</v>
      </c>
      <c r="W24" s="153">
        <v>893.94159999999999</v>
      </c>
      <c r="X24" s="153">
        <v>897.63300000000004</v>
      </c>
      <c r="Y24" s="153">
        <v>897.63300000000004</v>
      </c>
      <c r="Z24" s="153">
        <v>881.8229</v>
      </c>
      <c r="AA24" s="153">
        <v>881.8229</v>
      </c>
      <c r="AB24" s="153">
        <v>405.06035000000003</v>
      </c>
      <c r="AC24" s="153">
        <v>654.35199999999998</v>
      </c>
      <c r="AD24" s="153">
        <v>179.83</v>
      </c>
      <c r="AE24" s="153">
        <v>7.1461499999999996</v>
      </c>
      <c r="AF24" s="153">
        <v>4.9196</v>
      </c>
      <c r="AG24" s="153">
        <v>4.7470800000000004</v>
      </c>
      <c r="AH24" s="153">
        <v>872.04043999999999</v>
      </c>
      <c r="AI24" s="153">
        <v>188.33</v>
      </c>
      <c r="AJ24" s="153">
        <v>3.37</v>
      </c>
      <c r="AK24" s="153">
        <v>3.7</v>
      </c>
      <c r="AL24" s="153">
        <v>513.15592000000004</v>
      </c>
      <c r="AM24" s="153">
        <v>513.15592000000004</v>
      </c>
      <c r="AN24" s="153">
        <v>0</v>
      </c>
      <c r="AO24" s="153">
        <v>449.01143000000002</v>
      </c>
      <c r="AP24" s="153">
        <v>416.93919</v>
      </c>
      <c r="AQ24" s="153">
        <v>293.94319000000002</v>
      </c>
      <c r="AR24" s="153">
        <v>269.44792000000001</v>
      </c>
      <c r="AS24" s="153">
        <v>293.7</v>
      </c>
      <c r="AT24" s="153">
        <v>0</v>
      </c>
      <c r="AU24" s="153">
        <v>631.79600000000005</v>
      </c>
      <c r="AV24" s="153">
        <v>135.69800000000001</v>
      </c>
    </row>
    <row r="25" spans="1:48" ht="24" customHeight="1" x14ac:dyDescent="0.25">
      <c r="A25" s="16" t="s">
        <v>85</v>
      </c>
      <c r="B25" s="16" t="s">
        <v>817</v>
      </c>
      <c r="C25" s="154">
        <v>0</v>
      </c>
      <c r="D25" s="154">
        <v>0</v>
      </c>
      <c r="E25" s="154">
        <v>9.23</v>
      </c>
      <c r="F25" s="154">
        <v>0</v>
      </c>
      <c r="G25" s="154">
        <v>19.90035</v>
      </c>
      <c r="H25" s="154">
        <v>48.01</v>
      </c>
      <c r="I25" s="154">
        <v>565.20000000000005</v>
      </c>
      <c r="J25" s="154">
        <v>621.50599999999997</v>
      </c>
      <c r="K25" s="154">
        <v>7.78</v>
      </c>
      <c r="L25" s="154">
        <v>4.3499999999999996</v>
      </c>
      <c r="M25" s="154">
        <v>4.67</v>
      </c>
      <c r="N25" s="154"/>
      <c r="O25" s="154"/>
      <c r="P25" s="154"/>
      <c r="Q25" s="154"/>
      <c r="R25" s="154">
        <v>887.04</v>
      </c>
      <c r="S25" s="154">
        <v>887.04</v>
      </c>
      <c r="T25" s="154">
        <v>917.21</v>
      </c>
      <c r="U25" s="154">
        <v>9</v>
      </c>
      <c r="V25" s="154">
        <v>9</v>
      </c>
      <c r="W25" s="154">
        <v>942.85852999999997</v>
      </c>
      <c r="X25" s="154">
        <v>940.64200000000005</v>
      </c>
      <c r="Y25" s="154">
        <v>940.64200000000005</v>
      </c>
      <c r="Z25" s="154">
        <v>927.87163999999996</v>
      </c>
      <c r="AA25" s="154">
        <v>927.87163999999996</v>
      </c>
      <c r="AB25" s="154">
        <v>515.90251000000001</v>
      </c>
      <c r="AC25" s="154">
        <v>579.81200000000001</v>
      </c>
      <c r="AD25" s="154">
        <v>195.535</v>
      </c>
      <c r="AE25" s="154">
        <v>6.8822700000000001</v>
      </c>
      <c r="AF25" s="154">
        <v>4.3805300000000003</v>
      </c>
      <c r="AG25" s="154">
        <v>23.028929999999999</v>
      </c>
      <c r="AH25" s="154">
        <v>916.32727</v>
      </c>
      <c r="AI25" s="154">
        <v>189.87</v>
      </c>
      <c r="AJ25" s="154">
        <v>2.72</v>
      </c>
      <c r="AK25" s="154">
        <v>3.93</v>
      </c>
      <c r="AL25" s="154">
        <v>513.15592000000004</v>
      </c>
      <c r="AM25" s="154">
        <v>513.15592000000004</v>
      </c>
      <c r="AN25" s="154">
        <v>0</v>
      </c>
      <c r="AO25" s="154">
        <v>449.01143000000002</v>
      </c>
      <c r="AP25" s="154">
        <v>416.93919</v>
      </c>
      <c r="AQ25" s="154">
        <v>293.94319000000002</v>
      </c>
      <c r="AR25" s="154">
        <v>269.44792000000001</v>
      </c>
      <c r="AS25" s="154">
        <v>293.7</v>
      </c>
      <c r="AT25" s="154">
        <v>0</v>
      </c>
      <c r="AU25" s="154">
        <v>735.69600000000003</v>
      </c>
      <c r="AV25" s="154">
        <v>236.38650000000001</v>
      </c>
    </row>
    <row r="26" spans="1:48" ht="24" customHeight="1" x14ac:dyDescent="0.25">
      <c r="A26" s="16" t="s">
        <v>85</v>
      </c>
      <c r="B26" s="16" t="s">
        <v>818</v>
      </c>
      <c r="C26" s="154">
        <v>0</v>
      </c>
      <c r="D26" s="154">
        <v>0</v>
      </c>
      <c r="E26" s="154">
        <v>10.96</v>
      </c>
      <c r="F26" s="154">
        <v>0</v>
      </c>
      <c r="G26" s="154">
        <v>19.90035</v>
      </c>
      <c r="H26" s="154">
        <v>49.75</v>
      </c>
      <c r="I26" s="154">
        <v>665.55</v>
      </c>
      <c r="J26" s="154">
        <v>715.25900000000001</v>
      </c>
      <c r="K26" s="154">
        <v>7.94</v>
      </c>
      <c r="L26" s="154">
        <v>3.06</v>
      </c>
      <c r="M26" s="154">
        <v>5.0599999999999996</v>
      </c>
      <c r="N26" s="154"/>
      <c r="O26" s="154"/>
      <c r="P26" s="154"/>
      <c r="Q26" s="154"/>
      <c r="R26" s="154">
        <v>918.97900000000004</v>
      </c>
      <c r="S26" s="154">
        <v>918.97900000000004</v>
      </c>
      <c r="T26" s="154">
        <v>930.36</v>
      </c>
      <c r="U26" s="154">
        <v>9</v>
      </c>
      <c r="V26" s="154">
        <v>9</v>
      </c>
      <c r="W26" s="154">
        <v>941.49396000000002</v>
      </c>
      <c r="X26" s="154">
        <v>944.35400000000004</v>
      </c>
      <c r="Y26" s="154">
        <v>944.35400000000004</v>
      </c>
      <c r="Z26" s="154">
        <v>937.65759000000003</v>
      </c>
      <c r="AA26" s="154">
        <v>937.65759000000003</v>
      </c>
      <c r="AB26" s="154">
        <v>622.05371000000002</v>
      </c>
      <c r="AC26" s="154">
        <v>461.27199999999999</v>
      </c>
      <c r="AD26" s="154">
        <v>255.273</v>
      </c>
      <c r="AE26" s="154">
        <v>5.6262600000000003</v>
      </c>
      <c r="AF26" s="154">
        <v>4.00495</v>
      </c>
      <c r="AG26" s="154">
        <v>13.08403</v>
      </c>
      <c r="AH26" s="154">
        <v>941.52148</v>
      </c>
      <c r="AI26" s="154">
        <v>237.11</v>
      </c>
      <c r="AJ26" s="154">
        <v>3.41</v>
      </c>
      <c r="AK26" s="154">
        <v>4.33</v>
      </c>
      <c r="AL26" s="154">
        <v>513.15592000000004</v>
      </c>
      <c r="AM26" s="154">
        <v>513.15592000000004</v>
      </c>
      <c r="AN26" s="154">
        <v>0</v>
      </c>
      <c r="AO26" s="154">
        <v>416.93919</v>
      </c>
      <c r="AP26" s="154">
        <v>400.90305999999998</v>
      </c>
      <c r="AQ26" s="154">
        <v>293.94319000000002</v>
      </c>
      <c r="AR26" s="154">
        <v>269.44792000000001</v>
      </c>
      <c r="AS26" s="154">
        <v>293.7</v>
      </c>
      <c r="AT26" s="154">
        <v>0</v>
      </c>
      <c r="AU26" s="154">
        <v>835.53899999999999</v>
      </c>
      <c r="AV26" s="154">
        <v>277.12700000000001</v>
      </c>
    </row>
    <row r="27" spans="1:48" ht="24" customHeight="1" x14ac:dyDescent="0.25">
      <c r="A27" s="16" t="s">
        <v>85</v>
      </c>
      <c r="B27" s="16" t="s">
        <v>819</v>
      </c>
      <c r="C27" s="154">
        <v>0</v>
      </c>
      <c r="D27" s="154">
        <v>0</v>
      </c>
      <c r="E27" s="154">
        <v>10.78</v>
      </c>
      <c r="F27" s="154">
        <v>0</v>
      </c>
      <c r="G27" s="154">
        <v>19.90035</v>
      </c>
      <c r="H27" s="154">
        <v>49.66</v>
      </c>
      <c r="I27" s="154">
        <v>740.73</v>
      </c>
      <c r="J27" s="154">
        <v>831.05100000000004</v>
      </c>
      <c r="K27" s="154">
        <v>7.65</v>
      </c>
      <c r="L27" s="154">
        <v>2.89</v>
      </c>
      <c r="M27" s="154">
        <v>5.87</v>
      </c>
      <c r="N27" s="154"/>
      <c r="O27" s="154"/>
      <c r="P27" s="154"/>
      <c r="Q27" s="154"/>
      <c r="R27" s="154">
        <v>903.26599999999996</v>
      </c>
      <c r="S27" s="154">
        <v>903.26599999999996</v>
      </c>
      <c r="T27" s="154">
        <v>945.36</v>
      </c>
      <c r="U27" s="154">
        <v>9</v>
      </c>
      <c r="V27" s="154">
        <v>10</v>
      </c>
      <c r="W27" s="154">
        <v>952.80157999999994</v>
      </c>
      <c r="X27" s="154">
        <v>953.65599999999995</v>
      </c>
      <c r="Y27" s="154">
        <v>953.65599999999995</v>
      </c>
      <c r="Z27" s="154">
        <v>942.62864999999999</v>
      </c>
      <c r="AA27" s="154">
        <v>942.62864999999999</v>
      </c>
      <c r="AB27" s="154">
        <v>728.60762</v>
      </c>
      <c r="AC27" s="154">
        <v>856.50599999999997</v>
      </c>
      <c r="AD27" s="154">
        <v>396.226</v>
      </c>
      <c r="AE27" s="154">
        <v>4.8666200000000002</v>
      </c>
      <c r="AF27" s="154">
        <v>3.8136199999999998</v>
      </c>
      <c r="AG27" s="154">
        <v>8.2395999999999994</v>
      </c>
      <c r="AH27" s="154">
        <v>932.88671999999997</v>
      </c>
      <c r="AI27" s="154">
        <v>324.38</v>
      </c>
      <c r="AJ27" s="154">
        <v>3.26</v>
      </c>
      <c r="AK27" s="154">
        <v>4.26</v>
      </c>
      <c r="AL27" s="154">
        <v>513.15592000000004</v>
      </c>
      <c r="AM27" s="154">
        <v>513.15592000000004</v>
      </c>
      <c r="AN27" s="154">
        <v>0</v>
      </c>
      <c r="AO27" s="154">
        <v>416.93919</v>
      </c>
      <c r="AP27" s="154">
        <v>400.90305999999998</v>
      </c>
      <c r="AQ27" s="154">
        <v>293.94319000000002</v>
      </c>
      <c r="AR27" s="154">
        <v>269.44792000000001</v>
      </c>
      <c r="AS27" s="154">
        <v>293.7</v>
      </c>
      <c r="AT27" s="154">
        <v>0</v>
      </c>
      <c r="AU27" s="154">
        <v>912.529</v>
      </c>
      <c r="AV27" s="154">
        <v>393.90649999999999</v>
      </c>
    </row>
    <row r="28" spans="1:48" ht="24" customHeight="1" x14ac:dyDescent="0.25">
      <c r="A28" s="16" t="s">
        <v>85</v>
      </c>
      <c r="B28" s="16" t="s">
        <v>820</v>
      </c>
      <c r="C28" s="154">
        <v>0</v>
      </c>
      <c r="D28" s="154">
        <v>0</v>
      </c>
      <c r="E28" s="154">
        <v>12.49</v>
      </c>
      <c r="F28" s="154">
        <v>0</v>
      </c>
      <c r="G28" s="154">
        <v>19.90035</v>
      </c>
      <c r="H28" s="154">
        <v>49.89</v>
      </c>
      <c r="I28" s="154">
        <v>831.16</v>
      </c>
      <c r="J28" s="154">
        <v>913.96900000000005</v>
      </c>
      <c r="K28" s="154">
        <v>7.16</v>
      </c>
      <c r="L28" s="154">
        <v>3.81</v>
      </c>
      <c r="M28" s="154">
        <v>6.33</v>
      </c>
      <c r="N28" s="154"/>
      <c r="O28" s="154"/>
      <c r="P28" s="154"/>
      <c r="Q28" s="154"/>
      <c r="R28" s="154">
        <v>914.428</v>
      </c>
      <c r="S28" s="154">
        <v>914.428</v>
      </c>
      <c r="T28" s="154">
        <v>943.57</v>
      </c>
      <c r="U28" s="154">
        <v>9</v>
      </c>
      <c r="V28" s="154">
        <v>9</v>
      </c>
      <c r="W28" s="154">
        <v>954.74266999999998</v>
      </c>
      <c r="X28" s="154">
        <v>951.43799999999999</v>
      </c>
      <c r="Y28" s="154">
        <v>951.43799999999999</v>
      </c>
      <c r="Z28" s="154">
        <v>943.35001999999997</v>
      </c>
      <c r="AA28" s="154">
        <v>943.35001999999997</v>
      </c>
      <c r="AB28" s="154">
        <v>827.85942</v>
      </c>
      <c r="AC28" s="154">
        <v>987.86099999999999</v>
      </c>
      <c r="AD28" s="154">
        <v>614.34100000000001</v>
      </c>
      <c r="AE28" s="154">
        <v>2.7587600000000001</v>
      </c>
      <c r="AF28" s="154">
        <v>3.08405</v>
      </c>
      <c r="AG28" s="154">
        <v>0</v>
      </c>
      <c r="AH28" s="154">
        <v>939.72042999999996</v>
      </c>
      <c r="AI28" s="154">
        <v>545.70000000000005</v>
      </c>
      <c r="AJ28" s="154">
        <v>4.29</v>
      </c>
      <c r="AK28" s="154">
        <v>5.16</v>
      </c>
      <c r="AL28" s="154">
        <v>513.15592000000004</v>
      </c>
      <c r="AM28" s="154">
        <v>513.15592000000004</v>
      </c>
      <c r="AN28" s="154">
        <v>160.36123000000001</v>
      </c>
      <c r="AO28" s="154">
        <v>314.30799999999999</v>
      </c>
      <c r="AP28" s="154">
        <v>323.92966999999999</v>
      </c>
      <c r="AQ28" s="154">
        <v>293.94319000000002</v>
      </c>
      <c r="AR28" s="154">
        <v>269.44792000000001</v>
      </c>
      <c r="AS28" s="154">
        <v>293.7</v>
      </c>
      <c r="AT28" s="154">
        <v>0</v>
      </c>
      <c r="AU28" s="154">
        <v>963.096</v>
      </c>
      <c r="AV28" s="154">
        <v>671.26949999999999</v>
      </c>
    </row>
    <row r="29" spans="1:48" ht="24" customHeight="1" x14ac:dyDescent="0.25">
      <c r="A29" s="16" t="s">
        <v>85</v>
      </c>
      <c r="B29" s="16" t="s">
        <v>821</v>
      </c>
      <c r="C29" s="154">
        <v>0</v>
      </c>
      <c r="D29" s="154">
        <v>0</v>
      </c>
      <c r="E29" s="154">
        <v>11.86</v>
      </c>
      <c r="F29" s="154">
        <v>0</v>
      </c>
      <c r="G29" s="154">
        <v>19.90035</v>
      </c>
      <c r="H29" s="154">
        <v>51.41</v>
      </c>
      <c r="I29" s="154">
        <v>894.63</v>
      </c>
      <c r="J29" s="154">
        <v>963.58199999999999</v>
      </c>
      <c r="K29" s="154">
        <v>8.34</v>
      </c>
      <c r="L29" s="154">
        <v>3.55</v>
      </c>
      <c r="M29" s="154">
        <v>6.17</v>
      </c>
      <c r="N29" s="154"/>
      <c r="O29" s="154"/>
      <c r="P29" s="154"/>
      <c r="Q29" s="154"/>
      <c r="R29" s="154">
        <v>913.63699999999994</v>
      </c>
      <c r="S29" s="154">
        <v>913.63699999999994</v>
      </c>
      <c r="T29" s="154">
        <v>938.64</v>
      </c>
      <c r="U29" s="154">
        <v>10</v>
      </c>
      <c r="V29" s="154">
        <v>10</v>
      </c>
      <c r="W29" s="154">
        <v>962.42111</v>
      </c>
      <c r="X29" s="154">
        <v>947.65499999999997</v>
      </c>
      <c r="Y29" s="154">
        <v>947.65499999999997</v>
      </c>
      <c r="Z29" s="154">
        <v>938.54729999999995</v>
      </c>
      <c r="AA29" s="154">
        <v>938.54729999999995</v>
      </c>
      <c r="AB29" s="154">
        <v>900.07939999999996</v>
      </c>
      <c r="AC29" s="154">
        <v>1031.9680000000001</v>
      </c>
      <c r="AD29" s="154">
        <v>633.20000000000005</v>
      </c>
      <c r="AE29" s="154">
        <v>3.5590199999999999</v>
      </c>
      <c r="AF29" s="154">
        <v>2.6204299999999998</v>
      </c>
      <c r="AG29" s="154">
        <v>0</v>
      </c>
      <c r="AH29" s="154">
        <v>944.56313999999998</v>
      </c>
      <c r="AI29" s="154">
        <v>939.78</v>
      </c>
      <c r="AJ29" s="154">
        <v>5.93</v>
      </c>
      <c r="AK29" s="154">
        <v>6.16</v>
      </c>
      <c r="AL29" s="154">
        <v>513.15592000000004</v>
      </c>
      <c r="AM29" s="154">
        <v>513.15592000000004</v>
      </c>
      <c r="AN29" s="154">
        <v>513.15592000000004</v>
      </c>
      <c r="AO29" s="154">
        <v>365.62358999999998</v>
      </c>
      <c r="AP29" s="154">
        <v>336.75857000000002</v>
      </c>
      <c r="AQ29" s="154">
        <v>293.94319000000002</v>
      </c>
      <c r="AR29" s="154">
        <v>269.44792000000001</v>
      </c>
      <c r="AS29" s="154">
        <v>293.7</v>
      </c>
      <c r="AT29" s="154">
        <v>0</v>
      </c>
      <c r="AU29" s="154">
        <v>1000.957</v>
      </c>
      <c r="AV29" s="154">
        <v>865.09950000000003</v>
      </c>
    </row>
    <row r="30" spans="1:48" ht="24" customHeight="1" x14ac:dyDescent="0.25">
      <c r="A30" s="16" t="s">
        <v>85</v>
      </c>
      <c r="B30" s="16" t="s">
        <v>822</v>
      </c>
      <c r="C30" s="154">
        <v>0</v>
      </c>
      <c r="D30" s="154">
        <v>0</v>
      </c>
      <c r="E30" s="154">
        <v>11.6</v>
      </c>
      <c r="F30" s="154">
        <v>0</v>
      </c>
      <c r="G30" s="154">
        <v>19.90035</v>
      </c>
      <c r="H30" s="154">
        <v>39.590000000000003</v>
      </c>
      <c r="I30" s="154">
        <v>954.78</v>
      </c>
      <c r="J30" s="154">
        <v>1002.6319999999999</v>
      </c>
      <c r="K30" s="154">
        <v>9.35</v>
      </c>
      <c r="L30" s="154">
        <v>3.98</v>
      </c>
      <c r="M30" s="154">
        <v>6.48</v>
      </c>
      <c r="N30" s="154"/>
      <c r="O30" s="154"/>
      <c r="P30" s="154"/>
      <c r="Q30" s="154"/>
      <c r="R30" s="154">
        <v>930.07299999999998</v>
      </c>
      <c r="S30" s="154">
        <v>930.07299999999998</v>
      </c>
      <c r="T30" s="154">
        <v>941.64</v>
      </c>
      <c r="U30" s="154">
        <v>10</v>
      </c>
      <c r="V30" s="154">
        <v>10</v>
      </c>
      <c r="W30" s="154">
        <v>974.51095999999995</v>
      </c>
      <c r="X30" s="154">
        <v>946.94899999999996</v>
      </c>
      <c r="Y30" s="154">
        <v>946.94899999999996</v>
      </c>
      <c r="Z30" s="154">
        <v>944.24014</v>
      </c>
      <c r="AA30" s="154">
        <v>944.24014</v>
      </c>
      <c r="AB30" s="154">
        <v>976.78097000000002</v>
      </c>
      <c r="AC30" s="154">
        <v>1080.991</v>
      </c>
      <c r="AD30" s="154">
        <v>775.22</v>
      </c>
      <c r="AE30" s="154">
        <v>3.82117</v>
      </c>
      <c r="AF30" s="154">
        <v>3.0361899999999999</v>
      </c>
      <c r="AG30" s="154">
        <v>14.07864</v>
      </c>
      <c r="AH30" s="154">
        <v>940.95105000000001</v>
      </c>
      <c r="AI30" s="154">
        <v>746.27</v>
      </c>
      <c r="AJ30" s="154">
        <v>6.14</v>
      </c>
      <c r="AK30" s="154">
        <v>6.3</v>
      </c>
      <c r="AL30" s="154">
        <v>513.15592000000004</v>
      </c>
      <c r="AM30" s="154">
        <v>513.15592000000004</v>
      </c>
      <c r="AN30" s="154">
        <v>513.15592000000004</v>
      </c>
      <c r="AO30" s="154">
        <v>352.79469999999998</v>
      </c>
      <c r="AP30" s="154">
        <v>317.51522999999997</v>
      </c>
      <c r="AQ30" s="154">
        <v>293.94319000000002</v>
      </c>
      <c r="AR30" s="154">
        <v>269.44792000000001</v>
      </c>
      <c r="AS30" s="154">
        <v>293.7</v>
      </c>
      <c r="AT30" s="154">
        <v>0</v>
      </c>
      <c r="AU30" s="154">
        <v>1019.591</v>
      </c>
      <c r="AV30" s="154">
        <v>868.60149999999999</v>
      </c>
    </row>
    <row r="31" spans="1:48" ht="24" customHeight="1" x14ac:dyDescent="0.25">
      <c r="A31" s="18" t="s">
        <v>85</v>
      </c>
      <c r="B31" s="18" t="s">
        <v>823</v>
      </c>
      <c r="C31" s="155">
        <v>0</v>
      </c>
      <c r="D31" s="155">
        <v>0</v>
      </c>
      <c r="E31" s="155">
        <v>12.75</v>
      </c>
      <c r="F31" s="155">
        <v>0</v>
      </c>
      <c r="G31" s="155">
        <v>19.90035</v>
      </c>
      <c r="H31" s="155">
        <v>50.81</v>
      </c>
      <c r="I31" s="155">
        <v>1015.58</v>
      </c>
      <c r="J31" s="155">
        <v>1019.811</v>
      </c>
      <c r="K31" s="155">
        <v>8.91</v>
      </c>
      <c r="L31" s="155">
        <v>3.31</v>
      </c>
      <c r="M31" s="155">
        <v>6.3</v>
      </c>
      <c r="N31" s="155"/>
      <c r="O31" s="155"/>
      <c r="P31" s="155"/>
      <c r="Q31" s="155"/>
      <c r="R31" s="155">
        <v>936.86500000000001</v>
      </c>
      <c r="S31" s="155">
        <v>936.86500000000001</v>
      </c>
      <c r="T31" s="155">
        <v>952.64</v>
      </c>
      <c r="U31" s="155">
        <v>10</v>
      </c>
      <c r="V31" s="155">
        <v>10</v>
      </c>
      <c r="W31" s="155">
        <v>969.27211999999997</v>
      </c>
      <c r="X31" s="155">
        <v>926.125</v>
      </c>
      <c r="Y31" s="155">
        <v>926.125</v>
      </c>
      <c r="Z31" s="155">
        <v>903.63368000000003</v>
      </c>
      <c r="AA31" s="155">
        <v>903.63368000000003</v>
      </c>
      <c r="AB31" s="155">
        <v>954.29548</v>
      </c>
      <c r="AC31" s="155">
        <v>1045.748</v>
      </c>
      <c r="AD31" s="155">
        <v>899.50599999999997</v>
      </c>
      <c r="AE31" s="155">
        <v>8.0483600000000006</v>
      </c>
      <c r="AF31" s="155">
        <v>3.6791800000000001</v>
      </c>
      <c r="AG31" s="155">
        <v>10.37992</v>
      </c>
      <c r="AH31" s="155">
        <v>917.50525000000005</v>
      </c>
      <c r="AI31" s="155">
        <v>916.84</v>
      </c>
      <c r="AJ31" s="155">
        <v>6.27</v>
      </c>
      <c r="AK31" s="155">
        <v>6.65</v>
      </c>
      <c r="AL31" s="155">
        <v>513.15592000000004</v>
      </c>
      <c r="AM31" s="155">
        <v>513.15592000000004</v>
      </c>
      <c r="AN31" s="155">
        <v>513.15592000000004</v>
      </c>
      <c r="AO31" s="155">
        <v>320.72244999999998</v>
      </c>
      <c r="AP31" s="155">
        <v>301.47910000000002</v>
      </c>
      <c r="AQ31" s="155">
        <v>293.94319000000002</v>
      </c>
      <c r="AR31" s="155">
        <v>269.44792000000001</v>
      </c>
      <c r="AS31" s="155">
        <v>293.7</v>
      </c>
      <c r="AT31" s="155">
        <v>0</v>
      </c>
      <c r="AU31" s="155">
        <v>908.41800000000001</v>
      </c>
      <c r="AV31" s="155">
        <v>589.69650000000001</v>
      </c>
    </row>
    <row r="32" spans="1:48" ht="24" customHeight="1" x14ac:dyDescent="0.25">
      <c r="A32" s="13" t="s">
        <v>85</v>
      </c>
      <c r="B32" s="13" t="s">
        <v>824</v>
      </c>
      <c r="C32" s="153">
        <v>0</v>
      </c>
      <c r="D32" s="153">
        <v>0</v>
      </c>
      <c r="E32" s="153">
        <v>12.03</v>
      </c>
      <c r="F32" s="153">
        <v>0</v>
      </c>
      <c r="G32" s="153">
        <v>19.90035</v>
      </c>
      <c r="H32" s="153">
        <v>52.81</v>
      </c>
      <c r="I32" s="153">
        <v>952.26</v>
      </c>
      <c r="J32" s="153">
        <v>1014.5</v>
      </c>
      <c r="K32" s="153">
        <v>9.35</v>
      </c>
      <c r="L32" s="153">
        <v>4.78</v>
      </c>
      <c r="M32" s="153">
        <v>7.32</v>
      </c>
      <c r="N32" s="153"/>
      <c r="O32" s="153"/>
      <c r="P32" s="153"/>
      <c r="Q32" s="153"/>
      <c r="R32" s="153">
        <v>878.19200000000001</v>
      </c>
      <c r="S32" s="153">
        <v>878.19200000000001</v>
      </c>
      <c r="T32" s="153">
        <v>856.93</v>
      </c>
      <c r="U32" s="153">
        <v>10</v>
      </c>
      <c r="V32" s="153">
        <v>10</v>
      </c>
      <c r="W32" s="153">
        <v>965.19744000000003</v>
      </c>
      <c r="X32" s="153">
        <v>896.86500000000001</v>
      </c>
      <c r="Y32" s="153">
        <v>896.86500000000001</v>
      </c>
      <c r="Z32" s="153">
        <v>879.56669999999997</v>
      </c>
      <c r="AA32" s="153">
        <v>879.56669999999997</v>
      </c>
      <c r="AB32" s="153">
        <v>986.84733000000006</v>
      </c>
      <c r="AC32" s="153">
        <v>1085.5050000000001</v>
      </c>
      <c r="AD32" s="153">
        <v>934.09</v>
      </c>
      <c r="AE32" s="153">
        <v>8.4751399999999997</v>
      </c>
      <c r="AF32" s="153">
        <v>6.8389899999999999</v>
      </c>
      <c r="AG32" s="153">
        <v>8.6455099999999998</v>
      </c>
      <c r="AH32" s="153">
        <v>927.92147999999997</v>
      </c>
      <c r="AI32" s="153">
        <v>950.85</v>
      </c>
      <c r="AJ32" s="153">
        <v>6.23</v>
      </c>
      <c r="AK32" s="153">
        <v>6.95</v>
      </c>
      <c r="AL32" s="153">
        <v>513.15592000000004</v>
      </c>
      <c r="AM32" s="153">
        <v>513.15592000000004</v>
      </c>
      <c r="AN32" s="153">
        <v>513.15592000000004</v>
      </c>
      <c r="AO32" s="153">
        <v>320.72244999999998</v>
      </c>
      <c r="AP32" s="153">
        <v>304.68633</v>
      </c>
      <c r="AQ32" s="153">
        <v>293.94319000000002</v>
      </c>
      <c r="AR32" s="153">
        <v>269.44792000000001</v>
      </c>
      <c r="AS32" s="153">
        <v>293.7</v>
      </c>
      <c r="AT32" s="153">
        <v>0</v>
      </c>
      <c r="AU32" s="153">
        <v>967.20399999999995</v>
      </c>
      <c r="AV32" s="153">
        <v>725.46799999999996</v>
      </c>
    </row>
    <row r="33" spans="1:48" ht="24" customHeight="1" x14ac:dyDescent="0.25">
      <c r="A33" s="16" t="s">
        <v>85</v>
      </c>
      <c r="B33" s="16" t="s">
        <v>825</v>
      </c>
      <c r="C33" s="154">
        <v>0</v>
      </c>
      <c r="D33" s="154">
        <v>0</v>
      </c>
      <c r="E33" s="154">
        <v>10.14</v>
      </c>
      <c r="F33" s="154">
        <v>0</v>
      </c>
      <c r="G33" s="154">
        <v>19.90035</v>
      </c>
      <c r="H33" s="154">
        <v>42.68</v>
      </c>
      <c r="I33" s="154">
        <v>971.55</v>
      </c>
      <c r="J33" s="154">
        <v>1008.776</v>
      </c>
      <c r="K33" s="154">
        <v>9.3000000000000007</v>
      </c>
      <c r="L33" s="154">
        <v>5.2</v>
      </c>
      <c r="M33" s="154">
        <v>7.13</v>
      </c>
      <c r="N33" s="154"/>
      <c r="O33" s="154"/>
      <c r="P33" s="154"/>
      <c r="Q33" s="154"/>
      <c r="R33" s="154">
        <v>950.62</v>
      </c>
      <c r="S33" s="154">
        <v>950.62</v>
      </c>
      <c r="T33" s="154">
        <v>948.29</v>
      </c>
      <c r="U33" s="154">
        <v>10</v>
      </c>
      <c r="V33" s="154">
        <v>10</v>
      </c>
      <c r="W33" s="154">
        <v>991.10323000000005</v>
      </c>
      <c r="X33" s="154">
        <v>891.03599999999994</v>
      </c>
      <c r="Y33" s="154">
        <v>891.03599999999994</v>
      </c>
      <c r="Z33" s="154">
        <v>908.97524999999996</v>
      </c>
      <c r="AA33" s="154">
        <v>908.97524999999996</v>
      </c>
      <c r="AB33" s="154">
        <v>986.80253000000005</v>
      </c>
      <c r="AC33" s="154">
        <v>1029.24</v>
      </c>
      <c r="AD33" s="154">
        <v>940.47799999999995</v>
      </c>
      <c r="AE33" s="154">
        <v>8.8553999999999995</v>
      </c>
      <c r="AF33" s="154">
        <v>8.9480500000000003</v>
      </c>
      <c r="AG33" s="154">
        <v>9.3457699999999999</v>
      </c>
      <c r="AH33" s="154">
        <v>948.07030999999995</v>
      </c>
      <c r="AI33" s="154">
        <v>979.71</v>
      </c>
      <c r="AJ33" s="154">
        <v>7.67</v>
      </c>
      <c r="AK33" s="154">
        <v>7.07</v>
      </c>
      <c r="AL33" s="154">
        <v>513.15592000000004</v>
      </c>
      <c r="AM33" s="154">
        <v>513.15592000000004</v>
      </c>
      <c r="AN33" s="154">
        <v>513.15592000000004</v>
      </c>
      <c r="AO33" s="154">
        <v>327.13690000000003</v>
      </c>
      <c r="AP33" s="154">
        <v>307.89355</v>
      </c>
      <c r="AQ33" s="154">
        <v>293.94319000000002</v>
      </c>
      <c r="AR33" s="154">
        <v>269.44792000000001</v>
      </c>
      <c r="AS33" s="154">
        <v>293.7</v>
      </c>
      <c r="AT33" s="154">
        <v>0</v>
      </c>
      <c r="AU33" s="154">
        <v>1000.329</v>
      </c>
      <c r="AV33" s="154">
        <v>748.90150000000006</v>
      </c>
    </row>
    <row r="34" spans="1:48" ht="24" customHeight="1" x14ac:dyDescent="0.25">
      <c r="A34" s="16" t="s">
        <v>85</v>
      </c>
      <c r="B34" s="16" t="s">
        <v>826</v>
      </c>
      <c r="C34" s="154">
        <v>0</v>
      </c>
      <c r="D34" s="154">
        <v>0</v>
      </c>
      <c r="E34" s="154">
        <v>10.36</v>
      </c>
      <c r="F34" s="154">
        <v>0</v>
      </c>
      <c r="G34" s="154">
        <v>19.90035</v>
      </c>
      <c r="H34" s="154">
        <v>44.73</v>
      </c>
      <c r="I34" s="154">
        <v>915.47</v>
      </c>
      <c r="J34" s="154">
        <v>986.01300000000003</v>
      </c>
      <c r="K34" s="154">
        <v>9.89</v>
      </c>
      <c r="L34" s="154">
        <v>5.46</v>
      </c>
      <c r="M34" s="154">
        <v>7.05</v>
      </c>
      <c r="N34" s="154"/>
      <c r="O34" s="154"/>
      <c r="P34" s="154"/>
      <c r="Q34" s="154"/>
      <c r="R34" s="154">
        <v>954.28700000000003</v>
      </c>
      <c r="S34" s="154">
        <v>954.28700000000003</v>
      </c>
      <c r="T34" s="154">
        <v>884.57</v>
      </c>
      <c r="U34" s="154">
        <v>10</v>
      </c>
      <c r="V34" s="154">
        <v>10</v>
      </c>
      <c r="W34" s="154">
        <v>814.12728000000004</v>
      </c>
      <c r="X34" s="154">
        <v>880.02599999999995</v>
      </c>
      <c r="Y34" s="154">
        <v>880.02599999999995</v>
      </c>
      <c r="Z34" s="154">
        <v>910.30510000000004</v>
      </c>
      <c r="AA34" s="154">
        <v>910.30510000000004</v>
      </c>
      <c r="AB34" s="154">
        <v>743.85973000000001</v>
      </c>
      <c r="AC34" s="154">
        <v>994.86500000000001</v>
      </c>
      <c r="AD34" s="154">
        <v>906.85699999999997</v>
      </c>
      <c r="AE34" s="154">
        <v>7.6095600000000001</v>
      </c>
      <c r="AF34" s="154">
        <v>8.9390499999999999</v>
      </c>
      <c r="AG34" s="154">
        <v>13.01633</v>
      </c>
      <c r="AH34" s="154">
        <v>931.40195000000006</v>
      </c>
      <c r="AI34" s="154">
        <v>921.7</v>
      </c>
      <c r="AJ34" s="154">
        <v>7.84</v>
      </c>
      <c r="AK34" s="154">
        <v>7.19</v>
      </c>
      <c r="AL34" s="154">
        <v>513.15592000000004</v>
      </c>
      <c r="AM34" s="154">
        <v>513.15592000000004</v>
      </c>
      <c r="AN34" s="154">
        <v>513.15592000000004</v>
      </c>
      <c r="AO34" s="154">
        <v>327.13690000000003</v>
      </c>
      <c r="AP34" s="154">
        <v>307.89355</v>
      </c>
      <c r="AQ34" s="154">
        <v>293.94319000000002</v>
      </c>
      <c r="AR34" s="154">
        <v>269.44792000000001</v>
      </c>
      <c r="AS34" s="154">
        <v>293.7</v>
      </c>
      <c r="AT34" s="154">
        <v>0</v>
      </c>
      <c r="AU34" s="154">
        <v>784.07799999999997</v>
      </c>
      <c r="AV34" s="154">
        <v>779.52300000000002</v>
      </c>
    </row>
    <row r="35" spans="1:48" ht="24" customHeight="1" x14ac:dyDescent="0.25">
      <c r="A35" s="16" t="s">
        <v>85</v>
      </c>
      <c r="B35" s="16" t="s">
        <v>827</v>
      </c>
      <c r="C35" s="154">
        <v>0</v>
      </c>
      <c r="D35" s="154">
        <v>0</v>
      </c>
      <c r="E35" s="154">
        <v>11.38</v>
      </c>
      <c r="F35" s="154">
        <v>0</v>
      </c>
      <c r="G35" s="154">
        <v>19.90035</v>
      </c>
      <c r="H35" s="154">
        <v>52.74</v>
      </c>
      <c r="I35" s="154">
        <v>904.87</v>
      </c>
      <c r="J35" s="154">
        <v>1005.653</v>
      </c>
      <c r="K35" s="154">
        <v>9.98</v>
      </c>
      <c r="L35" s="154">
        <v>6.01</v>
      </c>
      <c r="M35" s="154">
        <v>7.11</v>
      </c>
      <c r="N35" s="154"/>
      <c r="O35" s="154"/>
      <c r="P35" s="154"/>
      <c r="Q35" s="154"/>
      <c r="R35" s="154">
        <v>1033.7760000000001</v>
      </c>
      <c r="S35" s="154">
        <v>1033.7760000000001</v>
      </c>
      <c r="T35" s="154">
        <v>839.5</v>
      </c>
      <c r="U35" s="154">
        <v>10</v>
      </c>
      <c r="V35" s="154">
        <v>10</v>
      </c>
      <c r="W35" s="154">
        <v>938.81790000000001</v>
      </c>
      <c r="X35" s="154">
        <v>927.94899999999996</v>
      </c>
      <c r="Y35" s="154">
        <v>927.94899999999996</v>
      </c>
      <c r="Z35" s="154">
        <v>918.38162999999997</v>
      </c>
      <c r="AA35" s="154">
        <v>918.38162999999997</v>
      </c>
      <c r="AB35" s="154">
        <v>635.14444000000003</v>
      </c>
      <c r="AC35" s="154">
        <v>880.12199999999996</v>
      </c>
      <c r="AD35" s="154">
        <v>855.226</v>
      </c>
      <c r="AE35" s="154">
        <v>9.0306200000000008</v>
      </c>
      <c r="AF35" s="154">
        <v>9.2616999999999994</v>
      </c>
      <c r="AG35" s="154">
        <v>8.6960099999999994</v>
      </c>
      <c r="AH35" s="154">
        <v>891.79745000000003</v>
      </c>
      <c r="AI35" s="154">
        <v>894.16</v>
      </c>
      <c r="AJ35" s="154">
        <v>7.97</v>
      </c>
      <c r="AK35" s="154">
        <v>6.63</v>
      </c>
      <c r="AL35" s="154">
        <v>513.15592000000004</v>
      </c>
      <c r="AM35" s="154">
        <v>513.15592000000004</v>
      </c>
      <c r="AN35" s="154">
        <v>513.15592000000004</v>
      </c>
      <c r="AO35" s="154">
        <v>304.68633</v>
      </c>
      <c r="AP35" s="154">
        <v>307.89355</v>
      </c>
      <c r="AQ35" s="154">
        <v>293.94319000000002</v>
      </c>
      <c r="AR35" s="154">
        <v>269.44792000000001</v>
      </c>
      <c r="AS35" s="154">
        <v>293.7</v>
      </c>
      <c r="AT35" s="154">
        <v>0</v>
      </c>
      <c r="AU35" s="154">
        <v>534.83600000000001</v>
      </c>
      <c r="AV35" s="154">
        <v>703.26199999999994</v>
      </c>
    </row>
    <row r="36" spans="1:48" ht="24" customHeight="1" x14ac:dyDescent="0.25">
      <c r="A36" s="16" t="s">
        <v>85</v>
      </c>
      <c r="B36" s="16" t="s">
        <v>828</v>
      </c>
      <c r="C36" s="154">
        <v>0</v>
      </c>
      <c r="D36" s="154">
        <v>0</v>
      </c>
      <c r="E36" s="154">
        <v>12.51</v>
      </c>
      <c r="F36" s="154">
        <v>0</v>
      </c>
      <c r="G36" s="154">
        <v>19.90035</v>
      </c>
      <c r="H36" s="154">
        <v>53.23</v>
      </c>
      <c r="I36" s="154">
        <v>498.72</v>
      </c>
      <c r="J36" s="154">
        <v>349.214</v>
      </c>
      <c r="K36" s="154">
        <v>10.27</v>
      </c>
      <c r="L36" s="154">
        <v>5.76</v>
      </c>
      <c r="M36" s="154">
        <v>7.55</v>
      </c>
      <c r="N36" s="154"/>
      <c r="O36" s="154"/>
      <c r="P36" s="154"/>
      <c r="Q36" s="154"/>
      <c r="R36" s="154">
        <v>811.70100000000002</v>
      </c>
      <c r="S36" s="154">
        <v>811.70100000000002</v>
      </c>
      <c r="T36" s="154">
        <v>977.5</v>
      </c>
      <c r="U36" s="154">
        <v>10</v>
      </c>
      <c r="V36" s="154">
        <v>10</v>
      </c>
      <c r="W36" s="154">
        <v>888.08576000000005</v>
      </c>
      <c r="X36" s="154">
        <v>923.27099999999996</v>
      </c>
      <c r="Y36" s="154">
        <v>923.27099999999996</v>
      </c>
      <c r="Z36" s="154">
        <v>914.57492000000002</v>
      </c>
      <c r="AA36" s="154">
        <v>914.57492000000002</v>
      </c>
      <c r="AB36" s="154">
        <v>625.16914999999995</v>
      </c>
      <c r="AC36" s="154">
        <v>750.81200000000001</v>
      </c>
      <c r="AD36" s="154">
        <v>811.01800000000003</v>
      </c>
      <c r="AE36" s="154">
        <v>9.8361999999999998</v>
      </c>
      <c r="AF36" s="154">
        <v>10.947979999999999</v>
      </c>
      <c r="AG36" s="154">
        <v>12.79604</v>
      </c>
      <c r="AH36" s="154">
        <v>863.76233000000002</v>
      </c>
      <c r="AI36" s="154">
        <v>785.83</v>
      </c>
      <c r="AJ36" s="154">
        <v>8.34</v>
      </c>
      <c r="AK36" s="154">
        <v>6.27</v>
      </c>
      <c r="AL36" s="154">
        <v>513.15592000000004</v>
      </c>
      <c r="AM36" s="154">
        <v>513.15592000000004</v>
      </c>
      <c r="AN36" s="154">
        <v>513.15592000000004</v>
      </c>
      <c r="AO36" s="154">
        <v>311.10077999999999</v>
      </c>
      <c r="AP36" s="154">
        <v>307.89355</v>
      </c>
      <c r="AQ36" s="154">
        <v>293.94319000000002</v>
      </c>
      <c r="AR36" s="154">
        <v>269.44792000000001</v>
      </c>
      <c r="AS36" s="154">
        <v>293.7</v>
      </c>
      <c r="AT36" s="154">
        <v>0</v>
      </c>
      <c r="AU36" s="154">
        <v>658.38800000000003</v>
      </c>
      <c r="AV36" s="154">
        <v>679.90700000000004</v>
      </c>
    </row>
    <row r="37" spans="1:48" ht="24" customHeight="1" x14ac:dyDescent="0.25">
      <c r="A37" s="16" t="s">
        <v>85</v>
      </c>
      <c r="B37" s="16" t="s">
        <v>829</v>
      </c>
      <c r="C37" s="154">
        <v>0</v>
      </c>
      <c r="D37" s="154">
        <v>0</v>
      </c>
      <c r="E37" s="154">
        <v>11.4</v>
      </c>
      <c r="F37" s="154">
        <v>0</v>
      </c>
      <c r="G37" s="154">
        <v>19.90035</v>
      </c>
      <c r="H37" s="154">
        <v>48.16</v>
      </c>
      <c r="I37" s="154">
        <v>412.71</v>
      </c>
      <c r="J37" s="154">
        <v>421.99</v>
      </c>
      <c r="K37" s="154">
        <v>10.63</v>
      </c>
      <c r="L37" s="154">
        <v>5.94</v>
      </c>
      <c r="M37" s="154">
        <v>7.8</v>
      </c>
      <c r="N37" s="154"/>
      <c r="O37" s="154"/>
      <c r="P37" s="154"/>
      <c r="Q37" s="154"/>
      <c r="R37" s="154">
        <v>1046.8599999999999</v>
      </c>
      <c r="S37" s="154">
        <v>1046.8599999999999</v>
      </c>
      <c r="T37" s="154">
        <v>708.29</v>
      </c>
      <c r="U37" s="154">
        <v>10</v>
      </c>
      <c r="V37" s="154">
        <v>10</v>
      </c>
      <c r="W37" s="154">
        <v>802.80732999999998</v>
      </c>
      <c r="X37" s="154">
        <v>780.495</v>
      </c>
      <c r="Y37" s="154">
        <v>780.495</v>
      </c>
      <c r="Z37" s="154">
        <v>794.67696000000001</v>
      </c>
      <c r="AA37" s="154">
        <v>794.67696000000001</v>
      </c>
      <c r="AB37" s="154">
        <v>384.72082999999998</v>
      </c>
      <c r="AC37" s="154">
        <v>677.99699999999996</v>
      </c>
      <c r="AD37" s="154">
        <v>686.42899999999997</v>
      </c>
      <c r="AE37" s="154">
        <v>10.10075</v>
      </c>
      <c r="AF37" s="154">
        <v>11.22724</v>
      </c>
      <c r="AG37" s="154">
        <v>0</v>
      </c>
      <c r="AH37" s="154">
        <v>752.07162000000005</v>
      </c>
      <c r="AI37" s="154">
        <v>705.6</v>
      </c>
      <c r="AJ37" s="154">
        <v>8.2799999999999994</v>
      </c>
      <c r="AK37" s="154">
        <v>6.99</v>
      </c>
      <c r="AL37" s="154">
        <v>513.15592000000004</v>
      </c>
      <c r="AM37" s="154">
        <v>513.15592000000004</v>
      </c>
      <c r="AN37" s="154">
        <v>513.15592000000004</v>
      </c>
      <c r="AO37" s="154">
        <v>356.00191999999998</v>
      </c>
      <c r="AP37" s="154">
        <v>352.79469999999998</v>
      </c>
      <c r="AQ37" s="154">
        <v>293.94319000000002</v>
      </c>
      <c r="AR37" s="154">
        <v>269.44792000000001</v>
      </c>
      <c r="AS37" s="154">
        <v>293.7</v>
      </c>
      <c r="AT37" s="154">
        <v>0</v>
      </c>
      <c r="AU37" s="154">
        <v>512.68600000000004</v>
      </c>
      <c r="AV37" s="154">
        <v>657.91150000000005</v>
      </c>
    </row>
    <row r="38" spans="1:48" ht="24" customHeight="1" x14ac:dyDescent="0.25">
      <c r="A38" s="16" t="s">
        <v>85</v>
      </c>
      <c r="B38" s="16" t="s">
        <v>830</v>
      </c>
      <c r="C38" s="154">
        <v>0</v>
      </c>
      <c r="D38" s="154">
        <v>0</v>
      </c>
      <c r="E38" s="154">
        <v>12.09</v>
      </c>
      <c r="F38" s="154">
        <v>0</v>
      </c>
      <c r="G38" s="154">
        <v>19.90035</v>
      </c>
      <c r="H38" s="154">
        <v>44.79</v>
      </c>
      <c r="I38" s="154">
        <v>236.9</v>
      </c>
      <c r="J38" s="154">
        <v>290.58300000000003</v>
      </c>
      <c r="K38" s="154">
        <v>10.3</v>
      </c>
      <c r="L38" s="154">
        <v>5.21</v>
      </c>
      <c r="M38" s="154">
        <v>7.42</v>
      </c>
      <c r="N38" s="154"/>
      <c r="O38" s="154"/>
      <c r="P38" s="154"/>
      <c r="Q38" s="154"/>
      <c r="R38" s="154">
        <v>481.52600000000001</v>
      </c>
      <c r="S38" s="154">
        <v>481.52600000000001</v>
      </c>
      <c r="T38" s="154">
        <v>826.25</v>
      </c>
      <c r="U38" s="154">
        <v>9</v>
      </c>
      <c r="V38" s="154">
        <v>10</v>
      </c>
      <c r="W38" s="154">
        <v>687.98676999999998</v>
      </c>
      <c r="X38" s="154">
        <v>625.73599999999999</v>
      </c>
      <c r="Y38" s="154">
        <v>625.73599999999999</v>
      </c>
      <c r="Z38" s="154">
        <v>670.74965999999995</v>
      </c>
      <c r="AA38" s="154">
        <v>670.74965999999995</v>
      </c>
      <c r="AB38" s="154">
        <v>210.25763000000001</v>
      </c>
      <c r="AC38" s="154">
        <v>494.77100000000002</v>
      </c>
      <c r="AD38" s="154">
        <v>626.67399999999998</v>
      </c>
      <c r="AE38" s="154">
        <v>8.5358599999999996</v>
      </c>
      <c r="AF38" s="154">
        <v>10.22222</v>
      </c>
      <c r="AG38" s="154">
        <v>6.9835399999999996</v>
      </c>
      <c r="AH38" s="154">
        <v>830.52966000000004</v>
      </c>
      <c r="AI38" s="154">
        <v>645.63</v>
      </c>
      <c r="AJ38" s="154">
        <v>7.94</v>
      </c>
      <c r="AK38" s="154">
        <v>7.08</v>
      </c>
      <c r="AL38" s="154">
        <v>513.15592000000004</v>
      </c>
      <c r="AM38" s="154">
        <v>513.15592000000004</v>
      </c>
      <c r="AN38" s="154">
        <v>513.15592000000004</v>
      </c>
      <c r="AO38" s="154">
        <v>384.86694</v>
      </c>
      <c r="AP38" s="154">
        <v>352.79469999999998</v>
      </c>
      <c r="AQ38" s="154">
        <v>293.94319000000002</v>
      </c>
      <c r="AR38" s="154">
        <v>269.44792000000001</v>
      </c>
      <c r="AS38" s="154">
        <v>293.7</v>
      </c>
      <c r="AT38" s="154">
        <v>0</v>
      </c>
      <c r="AU38" s="154">
        <v>489.98399999999998</v>
      </c>
      <c r="AV38" s="154">
        <v>693.41949999999997</v>
      </c>
    </row>
    <row r="39" spans="1:48" ht="24" customHeight="1" x14ac:dyDescent="0.25">
      <c r="A39" s="18" t="s">
        <v>85</v>
      </c>
      <c r="B39" s="18" t="s">
        <v>831</v>
      </c>
      <c r="C39" s="155">
        <v>0</v>
      </c>
      <c r="D39" s="155">
        <v>0</v>
      </c>
      <c r="E39" s="155">
        <v>11.82</v>
      </c>
      <c r="F39" s="155">
        <v>0</v>
      </c>
      <c r="G39" s="155">
        <v>19.90035</v>
      </c>
      <c r="H39" s="155">
        <v>48.04</v>
      </c>
      <c r="I39" s="155">
        <v>188.63</v>
      </c>
      <c r="J39" s="155">
        <v>143.376</v>
      </c>
      <c r="K39" s="155">
        <v>9.6999999999999993</v>
      </c>
      <c r="L39" s="155">
        <v>4.9400000000000004</v>
      </c>
      <c r="M39" s="155">
        <v>8.18</v>
      </c>
      <c r="N39" s="155"/>
      <c r="O39" s="155"/>
      <c r="P39" s="155"/>
      <c r="Q39" s="155"/>
      <c r="R39" s="155">
        <v>558.57799999999997</v>
      </c>
      <c r="S39" s="155">
        <v>558.57799999999997</v>
      </c>
      <c r="T39" s="155">
        <v>443</v>
      </c>
      <c r="U39" s="155">
        <v>9</v>
      </c>
      <c r="V39" s="155">
        <v>9</v>
      </c>
      <c r="W39" s="155">
        <v>484.60960999999998</v>
      </c>
      <c r="X39" s="155">
        <v>464.69799999999998</v>
      </c>
      <c r="Y39" s="155">
        <v>464.69799999999998</v>
      </c>
      <c r="Z39" s="155">
        <v>502.13099999999997</v>
      </c>
      <c r="AA39" s="155">
        <v>502.13099999999997</v>
      </c>
      <c r="AB39" s="155">
        <v>105.26016</v>
      </c>
      <c r="AC39" s="155">
        <v>254.05799999999999</v>
      </c>
      <c r="AD39" s="155">
        <v>641.35400000000004</v>
      </c>
      <c r="AE39" s="155">
        <v>8.8348300000000002</v>
      </c>
      <c r="AF39" s="155">
        <v>9.9975799999999992</v>
      </c>
      <c r="AG39" s="155">
        <v>11.41813</v>
      </c>
      <c r="AH39" s="155">
        <v>668.72524999999996</v>
      </c>
      <c r="AI39" s="155">
        <v>611.61</v>
      </c>
      <c r="AJ39" s="155">
        <v>7.99</v>
      </c>
      <c r="AK39" s="155">
        <v>7.55</v>
      </c>
      <c r="AL39" s="155">
        <v>513.15592000000004</v>
      </c>
      <c r="AM39" s="155">
        <v>513.15592000000004</v>
      </c>
      <c r="AN39" s="155">
        <v>513.15592000000004</v>
      </c>
      <c r="AO39" s="155">
        <v>384.86694</v>
      </c>
      <c r="AP39" s="155">
        <v>352.79469999999998</v>
      </c>
      <c r="AQ39" s="155">
        <v>293.94319000000002</v>
      </c>
      <c r="AR39" s="155">
        <v>269.44792000000001</v>
      </c>
      <c r="AS39" s="155">
        <v>293.7</v>
      </c>
      <c r="AT39" s="155">
        <v>0</v>
      </c>
      <c r="AU39" s="155">
        <v>223.815</v>
      </c>
      <c r="AV39" s="155">
        <v>327.5575</v>
      </c>
    </row>
    <row r="40" spans="1:48" ht="24" customHeight="1" x14ac:dyDescent="0.25">
      <c r="A40" s="13" t="s">
        <v>85</v>
      </c>
      <c r="B40" s="13" t="s">
        <v>832</v>
      </c>
      <c r="C40" s="153">
        <v>0</v>
      </c>
      <c r="D40" s="153">
        <v>0</v>
      </c>
      <c r="E40" s="153">
        <v>11.42</v>
      </c>
      <c r="F40" s="153">
        <v>0</v>
      </c>
      <c r="G40" s="153">
        <v>17.85586</v>
      </c>
      <c r="H40" s="153">
        <v>54.15</v>
      </c>
      <c r="I40" s="153">
        <v>282.93</v>
      </c>
      <c r="J40" s="153">
        <v>121.75700000000001</v>
      </c>
      <c r="K40" s="153">
        <v>9.68</v>
      </c>
      <c r="L40" s="153">
        <v>4.7300000000000004</v>
      </c>
      <c r="M40" s="153">
        <v>8.02</v>
      </c>
      <c r="N40" s="153"/>
      <c r="O40" s="153"/>
      <c r="P40" s="153"/>
      <c r="Q40" s="153"/>
      <c r="R40" s="153">
        <v>347.19299999999998</v>
      </c>
      <c r="S40" s="153">
        <v>347.19299999999998</v>
      </c>
      <c r="T40" s="153">
        <v>278.70999999999998</v>
      </c>
      <c r="U40" s="153">
        <v>8</v>
      </c>
      <c r="V40" s="153">
        <v>9</v>
      </c>
      <c r="W40" s="153">
        <v>162.81819999999999</v>
      </c>
      <c r="X40" s="153">
        <v>173.09700000000001</v>
      </c>
      <c r="Y40" s="153">
        <v>173.09700000000001</v>
      </c>
      <c r="Z40" s="153">
        <v>190.33</v>
      </c>
      <c r="AA40" s="153">
        <v>190.33</v>
      </c>
      <c r="AB40" s="153">
        <v>106.76481</v>
      </c>
      <c r="AC40" s="153">
        <v>157.26400000000001</v>
      </c>
      <c r="AD40" s="153">
        <v>405.95400000000001</v>
      </c>
      <c r="AE40" s="153">
        <v>10.094469999999999</v>
      </c>
      <c r="AF40" s="153">
        <v>10.05095</v>
      </c>
      <c r="AG40" s="153">
        <v>160.82596000000001</v>
      </c>
      <c r="AH40" s="153">
        <v>410.03978999999998</v>
      </c>
      <c r="AI40" s="153">
        <v>445.97</v>
      </c>
      <c r="AJ40" s="153">
        <v>7.93</v>
      </c>
      <c r="AK40" s="153">
        <v>8.2200000000000006</v>
      </c>
      <c r="AL40" s="153">
        <v>513.15592000000004</v>
      </c>
      <c r="AM40" s="153">
        <v>513.15592000000004</v>
      </c>
      <c r="AN40" s="153">
        <v>513.15592000000004</v>
      </c>
      <c r="AO40" s="153">
        <v>384.86694</v>
      </c>
      <c r="AP40" s="153">
        <v>352.79469999999998</v>
      </c>
      <c r="AQ40" s="153">
        <v>293.94319000000002</v>
      </c>
      <c r="AR40" s="153">
        <v>269.44792000000001</v>
      </c>
      <c r="AS40" s="153">
        <v>293.7</v>
      </c>
      <c r="AT40" s="153">
        <v>0</v>
      </c>
      <c r="AU40" s="153">
        <v>211.06399999999999</v>
      </c>
      <c r="AV40" s="153">
        <v>161.61699999999999</v>
      </c>
    </row>
    <row r="41" spans="1:48" ht="24" customHeight="1" x14ac:dyDescent="0.25">
      <c r="A41" s="16" t="s">
        <v>85</v>
      </c>
      <c r="B41" s="16" t="s">
        <v>833</v>
      </c>
      <c r="C41" s="154">
        <v>0</v>
      </c>
      <c r="D41" s="154">
        <v>0</v>
      </c>
      <c r="E41" s="154">
        <v>11.19</v>
      </c>
      <c r="F41" s="154">
        <v>0</v>
      </c>
      <c r="G41" s="154">
        <v>17.85586</v>
      </c>
      <c r="H41" s="154">
        <v>34.83</v>
      </c>
      <c r="I41" s="154">
        <v>102.04</v>
      </c>
      <c r="J41" s="154">
        <v>108.46899999999999</v>
      </c>
      <c r="K41" s="154">
        <v>9.8000000000000007</v>
      </c>
      <c r="L41" s="154">
        <v>3.94</v>
      </c>
      <c r="M41" s="154">
        <v>7.88</v>
      </c>
      <c r="N41" s="154"/>
      <c r="O41" s="154"/>
      <c r="P41" s="154"/>
      <c r="Q41" s="154"/>
      <c r="R41" s="154">
        <v>381.5</v>
      </c>
      <c r="S41" s="154">
        <v>381.5</v>
      </c>
      <c r="T41" s="154">
        <v>182</v>
      </c>
      <c r="U41" s="154">
        <v>8</v>
      </c>
      <c r="V41" s="154">
        <v>9</v>
      </c>
      <c r="W41" s="154">
        <v>80.872919999999993</v>
      </c>
      <c r="X41" s="154">
        <v>96.412000000000006</v>
      </c>
      <c r="Y41" s="154">
        <v>96.412000000000006</v>
      </c>
      <c r="Z41" s="154">
        <v>119.08</v>
      </c>
      <c r="AA41" s="154">
        <v>119.08</v>
      </c>
      <c r="AB41" s="154">
        <v>62.110819999999997</v>
      </c>
      <c r="AC41" s="154">
        <v>117.15</v>
      </c>
      <c r="AD41" s="154">
        <v>86.045000000000002</v>
      </c>
      <c r="AE41" s="154">
        <v>11.384040000000001</v>
      </c>
      <c r="AF41" s="154">
        <v>10.08202</v>
      </c>
      <c r="AG41" s="154">
        <v>70.114019999999996</v>
      </c>
      <c r="AH41" s="154">
        <v>240.83858000000001</v>
      </c>
      <c r="AI41" s="154">
        <v>132.54</v>
      </c>
      <c r="AJ41" s="154">
        <v>8.65</v>
      </c>
      <c r="AK41" s="154">
        <v>9.0299999999999994</v>
      </c>
      <c r="AL41" s="154">
        <v>513.15592000000004</v>
      </c>
      <c r="AM41" s="154">
        <v>513.15592000000004</v>
      </c>
      <c r="AN41" s="154">
        <v>513.15592000000004</v>
      </c>
      <c r="AO41" s="154">
        <v>416.93919</v>
      </c>
      <c r="AP41" s="154">
        <v>368.83082000000002</v>
      </c>
      <c r="AQ41" s="154">
        <v>293.94319000000002</v>
      </c>
      <c r="AR41" s="154">
        <v>269.44792000000001</v>
      </c>
      <c r="AS41" s="154">
        <v>293.7</v>
      </c>
      <c r="AT41" s="154">
        <v>0</v>
      </c>
      <c r="AU41" s="154">
        <v>115.586</v>
      </c>
      <c r="AV41" s="154">
        <v>68.003500000000003</v>
      </c>
    </row>
    <row r="42" spans="1:48" ht="24" customHeight="1" x14ac:dyDescent="0.25">
      <c r="A42" s="16" t="s">
        <v>85</v>
      </c>
      <c r="B42" s="16" t="s">
        <v>834</v>
      </c>
      <c r="C42" s="154">
        <v>0</v>
      </c>
      <c r="D42" s="154">
        <v>0</v>
      </c>
      <c r="E42" s="154">
        <v>11.98</v>
      </c>
      <c r="F42" s="154">
        <v>0</v>
      </c>
      <c r="G42" s="154">
        <v>17.85586</v>
      </c>
      <c r="H42" s="154">
        <v>38.700000000000003</v>
      </c>
      <c r="I42" s="154">
        <v>24.54</v>
      </c>
      <c r="J42" s="154">
        <v>38.905000000000001</v>
      </c>
      <c r="K42" s="154">
        <v>9.6999999999999993</v>
      </c>
      <c r="L42" s="154">
        <v>5.54</v>
      </c>
      <c r="M42" s="154">
        <v>7.88</v>
      </c>
      <c r="N42" s="154"/>
      <c r="O42" s="154"/>
      <c r="P42" s="154"/>
      <c r="Q42" s="154"/>
      <c r="R42" s="154">
        <v>79.224999999999994</v>
      </c>
      <c r="S42" s="154">
        <v>79.224999999999994</v>
      </c>
      <c r="T42" s="154">
        <v>13.21</v>
      </c>
      <c r="U42" s="154">
        <v>8</v>
      </c>
      <c r="V42" s="154">
        <v>8</v>
      </c>
      <c r="W42" s="154">
        <v>0.89278000000000002</v>
      </c>
      <c r="X42" s="154">
        <v>10.034000000000001</v>
      </c>
      <c r="Y42" s="154">
        <v>10.034000000000001</v>
      </c>
      <c r="Z42" s="154">
        <v>15.661</v>
      </c>
      <c r="AA42" s="154">
        <v>15.661</v>
      </c>
      <c r="AB42" s="154">
        <v>22.979600000000001</v>
      </c>
      <c r="AC42" s="154">
        <v>18.108000000000001</v>
      </c>
      <c r="AD42" s="154">
        <v>0</v>
      </c>
      <c r="AE42" s="154">
        <v>8.5695700000000006</v>
      </c>
      <c r="AF42" s="154">
        <v>9.2891499999999994</v>
      </c>
      <c r="AG42" s="154">
        <v>41.867519999999999</v>
      </c>
      <c r="AH42" s="154">
        <v>41.100380000000001</v>
      </c>
      <c r="AI42" s="154">
        <v>1.3</v>
      </c>
      <c r="AJ42" s="154">
        <v>8.18</v>
      </c>
      <c r="AK42" s="154">
        <v>8.4499999999999993</v>
      </c>
      <c r="AL42" s="154">
        <v>513.15592000000004</v>
      </c>
      <c r="AM42" s="154">
        <v>513.15592000000004</v>
      </c>
      <c r="AN42" s="154">
        <v>513.15592000000004</v>
      </c>
      <c r="AO42" s="154">
        <v>416.93919</v>
      </c>
      <c r="AP42" s="154">
        <v>397.69583999999998</v>
      </c>
      <c r="AQ42" s="154">
        <v>293.94319000000002</v>
      </c>
      <c r="AR42" s="154">
        <v>269.44792000000001</v>
      </c>
      <c r="AS42" s="154">
        <v>293.7</v>
      </c>
      <c r="AT42" s="154">
        <v>0</v>
      </c>
      <c r="AU42" s="154">
        <v>6.3140000000000001</v>
      </c>
      <c r="AV42" s="154">
        <v>9.7000000000000003E-2</v>
      </c>
    </row>
    <row r="43" spans="1:48" ht="24" customHeight="1" x14ac:dyDescent="0.25">
      <c r="A43" s="16" t="s">
        <v>85</v>
      </c>
      <c r="B43" s="16" t="s">
        <v>835</v>
      </c>
      <c r="C43" s="154">
        <v>0</v>
      </c>
      <c r="D43" s="154">
        <v>0</v>
      </c>
      <c r="E43" s="154">
        <v>11.93</v>
      </c>
      <c r="F43" s="154">
        <v>0</v>
      </c>
      <c r="G43" s="154">
        <v>17.85586</v>
      </c>
      <c r="H43" s="154">
        <v>44.17</v>
      </c>
      <c r="I43" s="154">
        <v>4.2699999999999996</v>
      </c>
      <c r="J43" s="154">
        <v>2.61</v>
      </c>
      <c r="K43" s="154">
        <v>9.3800000000000008</v>
      </c>
      <c r="L43" s="154">
        <v>6.38</v>
      </c>
      <c r="M43" s="154">
        <v>7.8</v>
      </c>
      <c r="N43" s="154"/>
      <c r="O43" s="154"/>
      <c r="P43" s="154"/>
      <c r="Q43" s="154"/>
      <c r="R43" s="154">
        <v>1.865</v>
      </c>
      <c r="S43" s="154">
        <v>1.865</v>
      </c>
      <c r="T43" s="154">
        <v>0</v>
      </c>
      <c r="U43" s="154">
        <v>7</v>
      </c>
      <c r="V43" s="154">
        <v>9</v>
      </c>
      <c r="W43" s="154">
        <v>0</v>
      </c>
      <c r="X43" s="154">
        <v>0</v>
      </c>
      <c r="Y43" s="154">
        <v>0</v>
      </c>
      <c r="Z43" s="154">
        <v>0</v>
      </c>
      <c r="AA43" s="154">
        <v>0</v>
      </c>
      <c r="AB43" s="154">
        <v>9.6828199999999995</v>
      </c>
      <c r="AC43" s="154">
        <v>0</v>
      </c>
      <c r="AD43" s="154">
        <v>0</v>
      </c>
      <c r="AE43" s="154">
        <v>8.2558600000000002</v>
      </c>
      <c r="AF43" s="154">
        <v>9.7085299999999997</v>
      </c>
      <c r="AG43" s="154">
        <v>0</v>
      </c>
      <c r="AH43" s="154">
        <v>0</v>
      </c>
      <c r="AI43" s="154">
        <v>0</v>
      </c>
      <c r="AJ43" s="154">
        <v>7.75</v>
      </c>
      <c r="AK43" s="154">
        <v>8.8000000000000007</v>
      </c>
      <c r="AL43" s="154">
        <v>513.15592000000004</v>
      </c>
      <c r="AM43" s="154">
        <v>513.15592000000004</v>
      </c>
      <c r="AN43" s="154">
        <v>513.15592000000004</v>
      </c>
      <c r="AO43" s="154">
        <v>465.04755</v>
      </c>
      <c r="AP43" s="154">
        <v>400.90305999999998</v>
      </c>
      <c r="AQ43" s="154">
        <v>293.94319000000002</v>
      </c>
      <c r="AR43" s="154">
        <v>269.44792000000001</v>
      </c>
      <c r="AS43" s="154">
        <v>293.7</v>
      </c>
      <c r="AT43" s="154">
        <v>0</v>
      </c>
      <c r="AU43" s="154">
        <v>0</v>
      </c>
      <c r="AV43" s="154">
        <v>0</v>
      </c>
    </row>
    <row r="44" spans="1:48" ht="24" customHeight="1" x14ac:dyDescent="0.25">
      <c r="A44" s="16" t="s">
        <v>85</v>
      </c>
      <c r="B44" s="16" t="s">
        <v>836</v>
      </c>
      <c r="C44" s="154">
        <v>0</v>
      </c>
      <c r="D44" s="154">
        <v>0</v>
      </c>
      <c r="E44" s="154">
        <v>10.74</v>
      </c>
      <c r="F44" s="154">
        <v>0</v>
      </c>
      <c r="G44" s="154">
        <v>17.85586</v>
      </c>
      <c r="H44" s="154">
        <v>35.5</v>
      </c>
      <c r="I44" s="154">
        <v>0</v>
      </c>
      <c r="J44" s="154">
        <v>0</v>
      </c>
      <c r="K44" s="154">
        <v>10.07</v>
      </c>
      <c r="L44" s="154">
        <v>6.38</v>
      </c>
      <c r="M44" s="154">
        <v>6.83</v>
      </c>
      <c r="N44" s="154"/>
      <c r="O44" s="154"/>
      <c r="P44" s="154"/>
      <c r="Q44" s="154"/>
      <c r="R44" s="154">
        <v>0</v>
      </c>
      <c r="S44" s="154">
        <v>0</v>
      </c>
      <c r="T44" s="154">
        <v>0</v>
      </c>
      <c r="U44" s="154">
        <v>7</v>
      </c>
      <c r="V44" s="154">
        <v>8</v>
      </c>
      <c r="W44" s="154">
        <v>0</v>
      </c>
      <c r="X44" s="154">
        <v>0</v>
      </c>
      <c r="Y44" s="154">
        <v>0</v>
      </c>
      <c r="Z44" s="154">
        <v>0</v>
      </c>
      <c r="AA44" s="154">
        <v>0</v>
      </c>
      <c r="AB44" s="154">
        <v>1.2610699999999999</v>
      </c>
      <c r="AC44" s="154">
        <v>0</v>
      </c>
      <c r="AD44" s="154">
        <v>0</v>
      </c>
      <c r="AE44" s="154">
        <v>8.8337599999999998</v>
      </c>
      <c r="AF44" s="154">
        <v>9.1532800000000005</v>
      </c>
      <c r="AG44" s="154">
        <v>0</v>
      </c>
      <c r="AH44" s="154">
        <v>0</v>
      </c>
      <c r="AI44" s="154">
        <v>0</v>
      </c>
      <c r="AJ44" s="154">
        <v>8.52</v>
      </c>
      <c r="AK44" s="154">
        <v>8.4</v>
      </c>
      <c r="AL44" s="154">
        <v>513.15592000000004</v>
      </c>
      <c r="AM44" s="154">
        <v>513.15592000000004</v>
      </c>
      <c r="AN44" s="154">
        <v>513.15592000000004</v>
      </c>
      <c r="AO44" s="154">
        <v>513.15592000000004</v>
      </c>
      <c r="AP44" s="154">
        <v>513.15592000000004</v>
      </c>
      <c r="AQ44" s="154">
        <v>293.94319000000002</v>
      </c>
      <c r="AR44" s="154">
        <v>269.44792000000001</v>
      </c>
      <c r="AS44" s="154">
        <v>293.7</v>
      </c>
      <c r="AT44" s="154">
        <v>0</v>
      </c>
      <c r="AU44" s="154">
        <v>0</v>
      </c>
      <c r="AV44" s="154">
        <v>0</v>
      </c>
    </row>
    <row r="45" spans="1:48" ht="24" customHeight="1" x14ac:dyDescent="0.25">
      <c r="A45" s="16" t="s">
        <v>85</v>
      </c>
      <c r="B45" s="16" t="s">
        <v>837</v>
      </c>
      <c r="C45" s="154">
        <v>0</v>
      </c>
      <c r="D45" s="154">
        <v>0</v>
      </c>
      <c r="E45" s="154">
        <v>12.3</v>
      </c>
      <c r="F45" s="154">
        <v>0</v>
      </c>
      <c r="G45" s="154">
        <v>17.85586</v>
      </c>
      <c r="H45" s="154">
        <v>41.44</v>
      </c>
      <c r="I45" s="154">
        <v>0</v>
      </c>
      <c r="J45" s="154">
        <v>0</v>
      </c>
      <c r="K45" s="154">
        <v>9.34</v>
      </c>
      <c r="L45" s="154">
        <v>6.25</v>
      </c>
      <c r="M45" s="154">
        <v>7.18</v>
      </c>
      <c r="N45" s="154"/>
      <c r="O45" s="154"/>
      <c r="P45" s="154"/>
      <c r="Q45" s="154"/>
      <c r="R45" s="154">
        <v>0</v>
      </c>
      <c r="S45" s="154">
        <v>0</v>
      </c>
      <c r="T45" s="154">
        <v>0</v>
      </c>
      <c r="U45" s="154">
        <v>6</v>
      </c>
      <c r="V45" s="154">
        <v>8</v>
      </c>
      <c r="W45" s="154">
        <v>0</v>
      </c>
      <c r="X45" s="154">
        <v>0</v>
      </c>
      <c r="Y45" s="154">
        <v>0</v>
      </c>
      <c r="Z45" s="154">
        <v>0</v>
      </c>
      <c r="AA45" s="154">
        <v>0</v>
      </c>
      <c r="AB45" s="154">
        <v>0</v>
      </c>
      <c r="AC45" s="154">
        <v>0</v>
      </c>
      <c r="AD45" s="154">
        <v>0</v>
      </c>
      <c r="AE45" s="154">
        <v>6.9223800000000004</v>
      </c>
      <c r="AF45" s="154">
        <v>9.3953900000000008</v>
      </c>
      <c r="AG45" s="154">
        <v>0</v>
      </c>
      <c r="AH45" s="154">
        <v>0</v>
      </c>
      <c r="AI45" s="154">
        <v>0</v>
      </c>
      <c r="AJ45" s="154">
        <v>8.33</v>
      </c>
      <c r="AK45" s="154">
        <v>8.99</v>
      </c>
      <c r="AL45" s="154">
        <v>513.15592000000004</v>
      </c>
      <c r="AM45" s="154">
        <v>513.15592000000004</v>
      </c>
      <c r="AN45" s="154">
        <v>513.15592000000004</v>
      </c>
      <c r="AO45" s="154">
        <v>513.15592000000004</v>
      </c>
      <c r="AP45" s="154">
        <v>513.15592000000004</v>
      </c>
      <c r="AQ45" s="154">
        <v>293.94319000000002</v>
      </c>
      <c r="AR45" s="154">
        <v>269.44792000000001</v>
      </c>
      <c r="AS45" s="154">
        <v>293.7</v>
      </c>
      <c r="AT45" s="154">
        <v>0</v>
      </c>
      <c r="AU45" s="154">
        <v>0</v>
      </c>
      <c r="AV45" s="154">
        <v>0</v>
      </c>
    </row>
    <row r="46" spans="1:48" ht="24" customHeight="1" x14ac:dyDescent="0.25">
      <c r="A46" s="16" t="s">
        <v>85</v>
      </c>
      <c r="B46" s="16" t="s">
        <v>838</v>
      </c>
      <c r="C46" s="154">
        <v>0</v>
      </c>
      <c r="D46" s="154">
        <v>0</v>
      </c>
      <c r="E46" s="154">
        <v>12.9</v>
      </c>
      <c r="F46" s="154">
        <v>0</v>
      </c>
      <c r="G46" s="154">
        <v>17.85586</v>
      </c>
      <c r="H46" s="154">
        <v>40.75</v>
      </c>
      <c r="I46" s="154">
        <v>0</v>
      </c>
      <c r="J46" s="154">
        <v>0</v>
      </c>
      <c r="K46" s="154">
        <v>9.3800000000000008</v>
      </c>
      <c r="L46" s="154">
        <v>6.02</v>
      </c>
      <c r="M46" s="154">
        <v>7.58</v>
      </c>
      <c r="N46" s="154"/>
      <c r="O46" s="154"/>
      <c r="P46" s="154"/>
      <c r="Q46" s="154"/>
      <c r="R46" s="154">
        <v>0</v>
      </c>
      <c r="S46" s="154">
        <v>0</v>
      </c>
      <c r="T46" s="154">
        <v>0</v>
      </c>
      <c r="U46" s="154">
        <v>7</v>
      </c>
      <c r="V46" s="154">
        <v>8</v>
      </c>
      <c r="W46" s="154">
        <v>0</v>
      </c>
      <c r="X46" s="154">
        <v>0</v>
      </c>
      <c r="Y46" s="154">
        <v>0</v>
      </c>
      <c r="Z46" s="154">
        <v>0</v>
      </c>
      <c r="AA46" s="154">
        <v>0</v>
      </c>
      <c r="AB46" s="154">
        <v>0</v>
      </c>
      <c r="AC46" s="154">
        <v>0</v>
      </c>
      <c r="AD46" s="154">
        <v>0</v>
      </c>
      <c r="AE46" s="154">
        <v>7.8648899999999999</v>
      </c>
      <c r="AF46" s="154">
        <v>8.3623700000000003</v>
      </c>
      <c r="AG46" s="154">
        <v>0</v>
      </c>
      <c r="AH46" s="154">
        <v>0</v>
      </c>
      <c r="AI46" s="154">
        <v>0</v>
      </c>
      <c r="AJ46" s="154">
        <v>8.52</v>
      </c>
      <c r="AK46" s="154">
        <v>8.98</v>
      </c>
      <c r="AL46" s="154">
        <v>513.15592000000004</v>
      </c>
      <c r="AM46" s="154">
        <v>513.15592000000004</v>
      </c>
      <c r="AN46" s="154">
        <v>513.15592000000004</v>
      </c>
      <c r="AO46" s="154">
        <v>513.15592000000004</v>
      </c>
      <c r="AP46" s="154">
        <v>513.15592000000004</v>
      </c>
      <c r="AQ46" s="154">
        <v>293.94319000000002</v>
      </c>
      <c r="AR46" s="154">
        <v>269.44792000000001</v>
      </c>
      <c r="AS46" s="154">
        <v>293.7</v>
      </c>
      <c r="AT46" s="154">
        <v>0</v>
      </c>
      <c r="AU46" s="154">
        <v>0</v>
      </c>
      <c r="AV46" s="154">
        <v>0</v>
      </c>
    </row>
    <row r="47" spans="1:48" ht="24" customHeight="1" x14ac:dyDescent="0.25">
      <c r="A47" s="18" t="s">
        <v>85</v>
      </c>
      <c r="B47" s="18" t="s">
        <v>839</v>
      </c>
      <c r="C47" s="155">
        <v>0</v>
      </c>
      <c r="D47" s="155">
        <v>0</v>
      </c>
      <c r="E47" s="155">
        <v>13.19</v>
      </c>
      <c r="F47" s="155">
        <v>0</v>
      </c>
      <c r="G47" s="155">
        <v>17.85586</v>
      </c>
      <c r="H47" s="155">
        <v>37.04</v>
      </c>
      <c r="I47" s="155"/>
      <c r="J47" s="155"/>
      <c r="K47" s="155">
        <v>9.64</v>
      </c>
      <c r="L47" s="155">
        <v>5.84</v>
      </c>
      <c r="M47" s="155">
        <v>6.88</v>
      </c>
      <c r="N47" s="155"/>
      <c r="O47" s="155"/>
      <c r="P47" s="155"/>
      <c r="Q47" s="155"/>
      <c r="R47" s="155"/>
      <c r="S47" s="155"/>
      <c r="T47" s="155"/>
      <c r="U47" s="155">
        <v>5</v>
      </c>
      <c r="V47" s="155">
        <v>7</v>
      </c>
      <c r="W47" s="155"/>
      <c r="X47" s="155"/>
      <c r="Y47" s="155"/>
      <c r="Z47" s="155"/>
      <c r="AA47" s="155"/>
      <c r="AB47" s="155"/>
      <c r="AC47" s="155"/>
      <c r="AD47" s="155"/>
      <c r="AE47" s="155">
        <v>7.3385499999999997</v>
      </c>
      <c r="AF47" s="155">
        <v>7.5401400000000001</v>
      </c>
      <c r="AG47" s="155"/>
      <c r="AH47" s="155"/>
      <c r="AI47" s="155"/>
      <c r="AJ47" s="155">
        <v>7.54</v>
      </c>
      <c r="AK47" s="155">
        <v>9.0299999999999994</v>
      </c>
      <c r="AL47" s="155">
        <v>513.15592000000004</v>
      </c>
      <c r="AM47" s="155">
        <v>513.15592000000004</v>
      </c>
      <c r="AN47" s="155">
        <v>513.15592000000004</v>
      </c>
      <c r="AO47" s="155">
        <v>513.15592000000004</v>
      </c>
      <c r="AP47" s="155">
        <v>481.08368000000002</v>
      </c>
      <c r="AQ47" s="155">
        <v>293.94319000000002</v>
      </c>
      <c r="AR47" s="155">
        <v>269.44792000000001</v>
      </c>
      <c r="AS47" s="155">
        <v>293.7</v>
      </c>
      <c r="AT47" s="155">
        <v>0</v>
      </c>
      <c r="AU47" s="155"/>
      <c r="AV47" s="155"/>
    </row>
    <row r="48" spans="1:48" ht="24" customHeight="1" x14ac:dyDescent="0.25">
      <c r="A48" s="13" t="s">
        <v>85</v>
      </c>
      <c r="B48" s="13" t="s">
        <v>840</v>
      </c>
      <c r="C48" s="153">
        <v>0</v>
      </c>
      <c r="D48" s="153">
        <v>0</v>
      </c>
      <c r="E48" s="153">
        <v>12.47</v>
      </c>
      <c r="F48" s="153">
        <v>0</v>
      </c>
      <c r="G48" s="153">
        <v>17.85586</v>
      </c>
      <c r="H48" s="153">
        <v>43.21</v>
      </c>
      <c r="I48" s="153"/>
      <c r="J48" s="153"/>
      <c r="K48" s="153">
        <v>9.1999999999999993</v>
      </c>
      <c r="L48" s="153">
        <v>5.14</v>
      </c>
      <c r="M48" s="153">
        <v>7.26</v>
      </c>
      <c r="N48" s="153"/>
      <c r="O48" s="153"/>
      <c r="P48" s="153"/>
      <c r="Q48" s="153"/>
      <c r="R48" s="153"/>
      <c r="S48" s="153"/>
      <c r="T48" s="153"/>
      <c r="U48" s="153">
        <v>5</v>
      </c>
      <c r="V48" s="153">
        <v>7</v>
      </c>
      <c r="W48" s="153"/>
      <c r="X48" s="153"/>
      <c r="Y48" s="153"/>
      <c r="Z48" s="153"/>
      <c r="AA48" s="153"/>
      <c r="AB48" s="153"/>
      <c r="AC48" s="153"/>
      <c r="AD48" s="153"/>
      <c r="AE48" s="153">
        <v>7.9403100000000002</v>
      </c>
      <c r="AF48" s="153">
        <v>8.17483</v>
      </c>
      <c r="AG48" s="153"/>
      <c r="AH48" s="153"/>
      <c r="AI48" s="153"/>
      <c r="AJ48" s="153">
        <v>7.69</v>
      </c>
      <c r="AK48" s="153">
        <v>8.61</v>
      </c>
      <c r="AL48" s="153">
        <v>513.15592000000004</v>
      </c>
      <c r="AM48" s="153">
        <v>513.15592000000004</v>
      </c>
      <c r="AN48" s="153">
        <v>513.15592000000004</v>
      </c>
      <c r="AO48" s="153">
        <v>513.15592000000004</v>
      </c>
      <c r="AP48" s="153">
        <v>481.08368000000002</v>
      </c>
      <c r="AQ48" s="153">
        <v>293.94319000000002</v>
      </c>
      <c r="AR48" s="153">
        <v>269.44792000000001</v>
      </c>
      <c r="AS48" s="153">
        <v>293.7</v>
      </c>
      <c r="AT48" s="153">
        <v>0</v>
      </c>
      <c r="AU48" s="153"/>
      <c r="AV48" s="153"/>
    </row>
    <row r="49" spans="1:48" ht="24" customHeight="1" x14ac:dyDescent="0.25">
      <c r="A49" s="16" t="s">
        <v>85</v>
      </c>
      <c r="B49" s="16" t="s">
        <v>841</v>
      </c>
      <c r="C49" s="154">
        <v>0</v>
      </c>
      <c r="D49" s="154">
        <v>0</v>
      </c>
      <c r="E49" s="154">
        <v>12.31</v>
      </c>
      <c r="F49" s="154">
        <v>0</v>
      </c>
      <c r="G49" s="154">
        <v>17.85586</v>
      </c>
      <c r="H49" s="154">
        <v>44.87</v>
      </c>
      <c r="I49" s="154"/>
      <c r="J49" s="154"/>
      <c r="K49" s="154">
        <v>8.9600000000000009</v>
      </c>
      <c r="L49" s="154">
        <v>5.86</v>
      </c>
      <c r="M49" s="154">
        <v>7.28</v>
      </c>
      <c r="N49" s="154"/>
      <c r="O49" s="154"/>
      <c r="P49" s="154"/>
      <c r="Q49" s="154"/>
      <c r="R49" s="154"/>
      <c r="S49" s="154"/>
      <c r="T49" s="154"/>
      <c r="U49" s="154">
        <v>5</v>
      </c>
      <c r="V49" s="154">
        <v>7</v>
      </c>
      <c r="W49" s="154"/>
      <c r="X49" s="154"/>
      <c r="Y49" s="154"/>
      <c r="Z49" s="154"/>
      <c r="AA49" s="154"/>
      <c r="AB49" s="154"/>
      <c r="AC49" s="154"/>
      <c r="AD49" s="154"/>
      <c r="AE49" s="154">
        <v>6.0852000000000004</v>
      </c>
      <c r="AF49" s="154">
        <v>7.9603099999999998</v>
      </c>
      <c r="AG49" s="154"/>
      <c r="AH49" s="154"/>
      <c r="AI49" s="154"/>
      <c r="AJ49" s="154">
        <v>7.25</v>
      </c>
      <c r="AK49" s="154">
        <v>8.31</v>
      </c>
      <c r="AL49" s="154">
        <v>513.15592000000004</v>
      </c>
      <c r="AM49" s="154">
        <v>513.15592000000004</v>
      </c>
      <c r="AN49" s="154">
        <v>513.15592000000004</v>
      </c>
      <c r="AO49" s="154">
        <v>513.15592000000004</v>
      </c>
      <c r="AP49" s="154">
        <v>481.08368000000002</v>
      </c>
      <c r="AQ49" s="154">
        <v>293.94319000000002</v>
      </c>
      <c r="AR49" s="154">
        <v>269.44792000000001</v>
      </c>
      <c r="AS49" s="154">
        <v>293.7</v>
      </c>
      <c r="AT49" s="154">
        <v>0</v>
      </c>
      <c r="AU49" s="154"/>
      <c r="AV49" s="154"/>
    </row>
    <row r="50" spans="1:48" ht="24" customHeight="1" x14ac:dyDescent="0.25">
      <c r="A50" s="16" t="s">
        <v>85</v>
      </c>
      <c r="B50" s="16" t="s">
        <v>842</v>
      </c>
      <c r="C50" s="154">
        <v>0</v>
      </c>
      <c r="D50" s="154">
        <v>0</v>
      </c>
      <c r="E50" s="154">
        <v>11.31</v>
      </c>
      <c r="F50" s="154">
        <v>0</v>
      </c>
      <c r="G50" s="154">
        <v>17.85586</v>
      </c>
      <c r="H50" s="154">
        <v>51.58</v>
      </c>
      <c r="I50" s="154"/>
      <c r="J50" s="154"/>
      <c r="K50" s="154">
        <v>8.9499999999999993</v>
      </c>
      <c r="L50" s="154">
        <v>4.95</v>
      </c>
      <c r="M50" s="154">
        <v>6.18</v>
      </c>
      <c r="N50" s="154"/>
      <c r="O50" s="154"/>
      <c r="P50" s="154"/>
      <c r="Q50" s="154"/>
      <c r="R50" s="154"/>
      <c r="S50" s="154"/>
      <c r="T50" s="154"/>
      <c r="U50" s="154">
        <v>5</v>
      </c>
      <c r="V50" s="154">
        <v>6</v>
      </c>
      <c r="W50" s="154"/>
      <c r="X50" s="154"/>
      <c r="Y50" s="154"/>
      <c r="Z50" s="154"/>
      <c r="AA50" s="154"/>
      <c r="AB50" s="154"/>
      <c r="AC50" s="154"/>
      <c r="AD50" s="154"/>
      <c r="AE50" s="154">
        <v>6.3415299999999997</v>
      </c>
      <c r="AF50" s="154">
        <v>7.6670800000000003</v>
      </c>
      <c r="AG50" s="154"/>
      <c r="AH50" s="154"/>
      <c r="AI50" s="154"/>
      <c r="AJ50" s="154">
        <v>6.63</v>
      </c>
      <c r="AK50" s="154">
        <v>7.06</v>
      </c>
      <c r="AL50" s="154">
        <v>513.15592000000004</v>
      </c>
      <c r="AM50" s="154">
        <v>513.15592000000004</v>
      </c>
      <c r="AN50" s="154">
        <v>513.15592000000004</v>
      </c>
      <c r="AO50" s="154">
        <v>513.15592000000004</v>
      </c>
      <c r="AP50" s="154">
        <v>481.08368000000002</v>
      </c>
      <c r="AQ50" s="154">
        <v>293.94319000000002</v>
      </c>
      <c r="AR50" s="154">
        <v>269.44792000000001</v>
      </c>
      <c r="AS50" s="154">
        <v>293.7</v>
      </c>
      <c r="AT50" s="154">
        <v>0</v>
      </c>
      <c r="AU50" s="154"/>
      <c r="AV50" s="154"/>
    </row>
    <row r="51" spans="1:48" ht="24" customHeight="1" x14ac:dyDescent="0.25">
      <c r="A51" s="16" t="s">
        <v>85</v>
      </c>
      <c r="B51" s="16" t="s">
        <v>843</v>
      </c>
      <c r="C51" s="154">
        <v>0</v>
      </c>
      <c r="D51" s="154">
        <v>0</v>
      </c>
      <c r="E51" s="154">
        <v>11.3</v>
      </c>
      <c r="F51" s="154">
        <v>0</v>
      </c>
      <c r="G51" s="154">
        <v>17.85586</v>
      </c>
      <c r="H51" s="154">
        <v>49.56</v>
      </c>
      <c r="I51" s="154"/>
      <c r="J51" s="154"/>
      <c r="K51" s="154">
        <v>8.91</v>
      </c>
      <c r="L51" s="154">
        <v>4.71</v>
      </c>
      <c r="M51" s="154">
        <v>6.26</v>
      </c>
      <c r="N51" s="154"/>
      <c r="O51" s="154"/>
      <c r="P51" s="154"/>
      <c r="Q51" s="154"/>
      <c r="R51" s="154"/>
      <c r="S51" s="154"/>
      <c r="T51" s="154"/>
      <c r="U51" s="154">
        <v>5</v>
      </c>
      <c r="V51" s="154">
        <v>6</v>
      </c>
      <c r="W51" s="154"/>
      <c r="X51" s="154"/>
      <c r="Y51" s="154"/>
      <c r="Z51" s="154"/>
      <c r="AA51" s="154"/>
      <c r="AB51" s="154"/>
      <c r="AC51" s="154"/>
      <c r="AD51" s="154"/>
      <c r="AE51" s="154">
        <v>4.7416700000000001</v>
      </c>
      <c r="AF51" s="154">
        <v>6.4440499999999998</v>
      </c>
      <c r="AG51" s="154"/>
      <c r="AH51" s="154"/>
      <c r="AI51" s="154"/>
      <c r="AJ51" s="154">
        <v>6.15</v>
      </c>
      <c r="AK51" s="154">
        <v>6.5</v>
      </c>
      <c r="AL51" s="154">
        <v>513.15592000000004</v>
      </c>
      <c r="AM51" s="154">
        <v>513.15592000000004</v>
      </c>
      <c r="AN51" s="154">
        <v>513.15592000000004</v>
      </c>
      <c r="AO51" s="154">
        <v>513.15592000000004</v>
      </c>
      <c r="AP51" s="154">
        <v>481.08368000000002</v>
      </c>
      <c r="AQ51" s="154">
        <v>293.94319000000002</v>
      </c>
      <c r="AR51" s="154">
        <v>269.44792000000001</v>
      </c>
      <c r="AS51" s="154">
        <v>293.7</v>
      </c>
      <c r="AT51" s="154">
        <v>0</v>
      </c>
      <c r="AU51" s="154"/>
      <c r="AV51" s="154"/>
    </row>
    <row r="52" spans="1:48" ht="24" customHeight="1" x14ac:dyDescent="0.25">
      <c r="A52" s="16" t="s">
        <v>85</v>
      </c>
      <c r="B52" s="16" t="s">
        <v>844</v>
      </c>
      <c r="C52" s="154">
        <v>0</v>
      </c>
      <c r="D52" s="154">
        <v>0</v>
      </c>
      <c r="E52" s="154">
        <v>11.85</v>
      </c>
      <c r="F52" s="154">
        <v>0</v>
      </c>
      <c r="G52" s="154">
        <v>17.85586</v>
      </c>
      <c r="H52" s="154">
        <v>50.15</v>
      </c>
      <c r="I52" s="154"/>
      <c r="J52" s="154"/>
      <c r="K52" s="154">
        <v>8.9</v>
      </c>
      <c r="L52" s="154">
        <v>5.23</v>
      </c>
      <c r="M52" s="154">
        <v>5.74</v>
      </c>
      <c r="N52" s="154"/>
      <c r="O52" s="154"/>
      <c r="P52" s="154"/>
      <c r="Q52" s="154"/>
      <c r="R52" s="154"/>
      <c r="S52" s="154"/>
      <c r="T52" s="154"/>
      <c r="U52" s="154">
        <v>1</v>
      </c>
      <c r="V52" s="154">
        <v>1</v>
      </c>
      <c r="W52" s="154"/>
      <c r="X52" s="154"/>
      <c r="Y52" s="154"/>
      <c r="Z52" s="154"/>
      <c r="AA52" s="154"/>
      <c r="AB52" s="154"/>
      <c r="AC52" s="154"/>
      <c r="AD52" s="154"/>
      <c r="AE52" s="154">
        <v>3.0622099999999999</v>
      </c>
      <c r="AF52" s="154">
        <v>5.41554</v>
      </c>
      <c r="AG52" s="154"/>
      <c r="AH52" s="154"/>
      <c r="AI52" s="154"/>
      <c r="AJ52" s="154">
        <v>5.77</v>
      </c>
      <c r="AK52" s="154">
        <v>6.2</v>
      </c>
      <c r="AL52" s="154">
        <v>513.15592000000004</v>
      </c>
      <c r="AM52" s="154">
        <v>513.15592000000004</v>
      </c>
      <c r="AN52" s="154">
        <v>513.15592000000004</v>
      </c>
      <c r="AO52" s="154">
        <v>513.15592000000004</v>
      </c>
      <c r="AP52" s="154">
        <v>481.08368000000002</v>
      </c>
      <c r="AQ52" s="154">
        <v>293.94319000000002</v>
      </c>
      <c r="AR52" s="154">
        <v>269.44792000000001</v>
      </c>
      <c r="AS52" s="154">
        <v>293.7</v>
      </c>
      <c r="AT52" s="154">
        <v>0</v>
      </c>
      <c r="AU52" s="154"/>
      <c r="AV52" s="154"/>
    </row>
    <row r="53" spans="1:48" ht="24" customHeight="1" x14ac:dyDescent="0.25">
      <c r="A53" s="16" t="s">
        <v>85</v>
      </c>
      <c r="B53" s="16" t="s">
        <v>845</v>
      </c>
      <c r="C53" s="154">
        <v>0</v>
      </c>
      <c r="D53" s="154">
        <v>0</v>
      </c>
      <c r="E53" s="154">
        <v>11.63</v>
      </c>
      <c r="F53" s="154">
        <v>0</v>
      </c>
      <c r="G53" s="154">
        <v>17.85586</v>
      </c>
      <c r="H53" s="154">
        <v>45.86</v>
      </c>
      <c r="I53" s="154"/>
      <c r="J53" s="154"/>
      <c r="K53" s="154">
        <v>7.91</v>
      </c>
      <c r="L53" s="154">
        <v>7.96</v>
      </c>
      <c r="M53" s="154">
        <v>4.71</v>
      </c>
      <c r="N53" s="154"/>
      <c r="O53" s="154"/>
      <c r="P53" s="154"/>
      <c r="Q53" s="154"/>
      <c r="R53" s="154"/>
      <c r="S53" s="154"/>
      <c r="T53" s="154"/>
      <c r="U53" s="154">
        <v>1</v>
      </c>
      <c r="V53" s="154">
        <v>1</v>
      </c>
      <c r="W53" s="154"/>
      <c r="X53" s="154"/>
      <c r="Y53" s="154"/>
      <c r="Z53" s="154"/>
      <c r="AA53" s="154"/>
      <c r="AB53" s="154"/>
      <c r="AC53" s="154"/>
      <c r="AD53" s="154"/>
      <c r="AE53" s="154">
        <v>2.1656</v>
      </c>
      <c r="AF53" s="154">
        <v>4.4816900000000004</v>
      </c>
      <c r="AG53" s="154"/>
      <c r="AH53" s="154"/>
      <c r="AI53" s="154"/>
      <c r="AJ53" s="154">
        <v>4.71</v>
      </c>
      <c r="AK53" s="154">
        <v>5.2</v>
      </c>
      <c r="AL53" s="154">
        <v>513.15592000000004</v>
      </c>
      <c r="AM53" s="154">
        <v>513.15592000000004</v>
      </c>
      <c r="AN53" s="154">
        <v>513.15592000000004</v>
      </c>
      <c r="AO53" s="154">
        <v>513.15592000000004</v>
      </c>
      <c r="AP53" s="154">
        <v>481.08368000000002</v>
      </c>
      <c r="AQ53" s="154">
        <v>293.94319000000002</v>
      </c>
      <c r="AR53" s="154">
        <v>269.44792000000001</v>
      </c>
      <c r="AS53" s="154">
        <v>293.7</v>
      </c>
      <c r="AT53" s="154">
        <v>0</v>
      </c>
      <c r="AU53" s="154"/>
      <c r="AV53" s="154"/>
    </row>
    <row r="54" spans="1:48" ht="24" customHeight="1" x14ac:dyDescent="0.25">
      <c r="A54" s="16" t="s">
        <v>85</v>
      </c>
      <c r="B54" s="16" t="s">
        <v>846</v>
      </c>
      <c r="C54" s="154">
        <v>0</v>
      </c>
      <c r="D54" s="154">
        <v>0</v>
      </c>
      <c r="E54" s="154">
        <v>11.84</v>
      </c>
      <c r="F54" s="154">
        <v>0</v>
      </c>
      <c r="G54" s="154">
        <v>17.85586</v>
      </c>
      <c r="H54" s="154">
        <v>50.53</v>
      </c>
      <c r="I54" s="154"/>
      <c r="J54" s="154"/>
      <c r="K54" s="154">
        <v>6.73</v>
      </c>
      <c r="L54" s="154">
        <v>7.76</v>
      </c>
      <c r="M54" s="154">
        <v>2.57</v>
      </c>
      <c r="N54" s="154"/>
      <c r="O54" s="154"/>
      <c r="P54" s="154"/>
      <c r="Q54" s="154"/>
      <c r="R54" s="154"/>
      <c r="S54" s="154"/>
      <c r="T54" s="154"/>
      <c r="U54" s="154">
        <v>1</v>
      </c>
      <c r="V54" s="154">
        <v>1</v>
      </c>
      <c r="W54" s="154"/>
      <c r="X54" s="154"/>
      <c r="Y54" s="154"/>
      <c r="Z54" s="154"/>
      <c r="AA54" s="154"/>
      <c r="AB54" s="154"/>
      <c r="AC54" s="154"/>
      <c r="AD54" s="154"/>
      <c r="AE54" s="154">
        <v>3.3554900000000001</v>
      </c>
      <c r="AF54" s="154">
        <v>3.70614</v>
      </c>
      <c r="AG54" s="154"/>
      <c r="AH54" s="154"/>
      <c r="AI54" s="154"/>
      <c r="AJ54" s="154">
        <v>4.7300000000000004</v>
      </c>
      <c r="AK54" s="154">
        <v>4.5999999999999996</v>
      </c>
      <c r="AL54" s="154">
        <v>513.15592000000004</v>
      </c>
      <c r="AM54" s="154">
        <v>513.15592000000004</v>
      </c>
      <c r="AN54" s="154">
        <v>513.15592000000004</v>
      </c>
      <c r="AO54" s="154">
        <v>513.15592000000004</v>
      </c>
      <c r="AP54" s="154">
        <v>481.08368000000002</v>
      </c>
      <c r="AQ54" s="154">
        <v>293.94319000000002</v>
      </c>
      <c r="AR54" s="154">
        <v>269.44792000000001</v>
      </c>
      <c r="AS54" s="154">
        <v>293.7</v>
      </c>
      <c r="AT54" s="154">
        <v>0</v>
      </c>
      <c r="AU54" s="154"/>
      <c r="AV54" s="154"/>
    </row>
    <row r="55" spans="1:48" ht="24" customHeight="1" x14ac:dyDescent="0.25">
      <c r="A55" s="18" t="s">
        <v>847</v>
      </c>
      <c r="B55" s="18" t="s">
        <v>86</v>
      </c>
      <c r="C55" s="155">
        <v>0</v>
      </c>
      <c r="D55" s="155">
        <v>0</v>
      </c>
      <c r="E55" s="155">
        <v>12.07</v>
      </c>
      <c r="F55" s="155">
        <v>0</v>
      </c>
      <c r="G55" s="155">
        <v>17.85586</v>
      </c>
      <c r="H55" s="155">
        <v>47.41</v>
      </c>
      <c r="I55" s="155"/>
      <c r="J55" s="155"/>
      <c r="K55" s="155">
        <v>5.84</v>
      </c>
      <c r="L55" s="155">
        <v>6.19</v>
      </c>
      <c r="M55" s="155">
        <v>0</v>
      </c>
      <c r="N55" s="155"/>
      <c r="O55" s="155"/>
      <c r="P55" s="155"/>
      <c r="Q55" s="155"/>
      <c r="R55" s="155"/>
      <c r="S55" s="155"/>
      <c r="T55" s="155"/>
      <c r="U55" s="155">
        <v>1</v>
      </c>
      <c r="V55" s="155">
        <v>1</v>
      </c>
      <c r="W55" s="155"/>
      <c r="X55" s="155"/>
      <c r="Y55" s="155"/>
      <c r="Z55" s="155"/>
      <c r="AA55" s="155"/>
      <c r="AB55" s="155"/>
      <c r="AC55" s="155"/>
      <c r="AD55" s="155"/>
      <c r="AE55" s="155">
        <v>1.85175</v>
      </c>
      <c r="AF55" s="155">
        <v>3.38401</v>
      </c>
      <c r="AG55" s="155"/>
      <c r="AH55" s="155"/>
      <c r="AI55" s="155"/>
      <c r="AJ55" s="155">
        <v>3.96</v>
      </c>
      <c r="AK55" s="155">
        <v>4.4000000000000004</v>
      </c>
      <c r="AL55" s="155">
        <v>513.15592000000004</v>
      </c>
      <c r="AM55" s="155">
        <v>513.15592000000004</v>
      </c>
      <c r="AN55" s="155">
        <v>513.15592000000004</v>
      </c>
      <c r="AO55" s="155">
        <v>513.15592000000004</v>
      </c>
      <c r="AP55" s="155">
        <v>481.08368000000002</v>
      </c>
      <c r="AQ55" s="155">
        <v>293.94319000000002</v>
      </c>
      <c r="AR55" s="155">
        <v>269.44792000000001</v>
      </c>
      <c r="AS55" s="155">
        <v>293.7</v>
      </c>
      <c r="AT55" s="155">
        <v>0</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1795</v>
      </c>
      <c r="B4" s="201"/>
      <c r="C4" s="201"/>
      <c r="D4" s="201"/>
      <c r="E4" s="201"/>
      <c r="F4" s="201"/>
      <c r="G4" s="201"/>
      <c r="H4" s="201"/>
      <c r="I4" s="201"/>
      <c r="J4" s="201"/>
    </row>
    <row r="5" spans="1:10" ht="21.95" hidden="1" customHeight="1" x14ac:dyDescent="0.25">
      <c r="A5" s="201" t="s">
        <v>81</v>
      </c>
      <c r="B5" s="201" t="s">
        <v>577</v>
      </c>
      <c r="C5" s="9">
        <v>42879</v>
      </c>
      <c r="D5" s="9">
        <v>42880</v>
      </c>
      <c r="E5" s="9">
        <v>46665</v>
      </c>
      <c r="F5" s="9">
        <v>70163</v>
      </c>
      <c r="G5" s="9">
        <v>47090</v>
      </c>
      <c r="H5" s="9">
        <v>75130</v>
      </c>
      <c r="I5" s="9">
        <v>62201</v>
      </c>
      <c r="J5" s="201" t="s">
        <v>1796</v>
      </c>
    </row>
    <row r="6" spans="1:10" ht="39.950000000000003" customHeight="1" x14ac:dyDescent="0.25">
      <c r="A6" s="201"/>
      <c r="B6" s="201"/>
      <c r="C6" s="230" t="s">
        <v>196</v>
      </c>
      <c r="D6" s="230" t="s">
        <v>209</v>
      </c>
      <c r="E6" s="230" t="s">
        <v>630</v>
      </c>
      <c r="F6" s="230" t="s">
        <v>214</v>
      </c>
      <c r="G6" s="230" t="s">
        <v>628</v>
      </c>
      <c r="H6" s="230" t="s">
        <v>631</v>
      </c>
      <c r="I6" s="230" t="s">
        <v>629</v>
      </c>
      <c r="J6" s="201"/>
    </row>
    <row r="7" spans="1:10" ht="57" customHeight="1" x14ac:dyDescent="0.25">
      <c r="A7" s="201"/>
      <c r="B7" s="201"/>
      <c r="C7" s="9" t="s">
        <v>1797</v>
      </c>
      <c r="D7" s="9" t="s">
        <v>1798</v>
      </c>
      <c r="E7" s="9" t="s">
        <v>1799</v>
      </c>
      <c r="F7" s="9" t="s">
        <v>1800</v>
      </c>
      <c r="G7" s="9" t="s">
        <v>1801</v>
      </c>
      <c r="H7" s="9" t="s">
        <v>1802</v>
      </c>
      <c r="I7" s="9" t="s">
        <v>1803</v>
      </c>
      <c r="J7" s="201" t="s">
        <v>791</v>
      </c>
    </row>
    <row r="8" spans="1:10" ht="24" customHeight="1" x14ac:dyDescent="0.25">
      <c r="A8" s="13" t="s">
        <v>85</v>
      </c>
      <c r="B8" s="13" t="s">
        <v>800</v>
      </c>
      <c r="C8" s="153">
        <v>0</v>
      </c>
      <c r="D8" s="153">
        <v>0</v>
      </c>
      <c r="E8" s="153">
        <v>32.299999999999997</v>
      </c>
      <c r="F8" s="153">
        <v>0</v>
      </c>
      <c r="G8" s="153">
        <v>73.33</v>
      </c>
      <c r="H8" s="153">
        <v>144.13999999999999</v>
      </c>
      <c r="I8" s="153">
        <v>0</v>
      </c>
      <c r="J8" s="153">
        <v>249.77</v>
      </c>
    </row>
    <row r="9" spans="1:10" ht="24" customHeight="1" x14ac:dyDescent="0.25">
      <c r="A9" s="16" t="s">
        <v>85</v>
      </c>
      <c r="B9" s="16" t="s">
        <v>801</v>
      </c>
      <c r="C9" s="154">
        <v>0</v>
      </c>
      <c r="D9" s="154">
        <v>0</v>
      </c>
      <c r="E9" s="154">
        <v>34</v>
      </c>
      <c r="F9" s="154">
        <v>0</v>
      </c>
      <c r="G9" s="154">
        <v>73.33</v>
      </c>
      <c r="H9" s="154">
        <v>141.79</v>
      </c>
      <c r="I9" s="154">
        <v>0</v>
      </c>
      <c r="J9" s="154">
        <v>249.12</v>
      </c>
    </row>
    <row r="10" spans="1:10" ht="24" customHeight="1" x14ac:dyDescent="0.25">
      <c r="A10" s="16" t="s">
        <v>85</v>
      </c>
      <c r="B10" s="16" t="s">
        <v>802</v>
      </c>
      <c r="C10" s="154">
        <v>0</v>
      </c>
      <c r="D10" s="154">
        <v>0</v>
      </c>
      <c r="E10" s="154">
        <v>33.58</v>
      </c>
      <c r="F10" s="154">
        <v>0</v>
      </c>
      <c r="G10" s="154">
        <v>73.33</v>
      </c>
      <c r="H10" s="154">
        <v>161.05000000000001</v>
      </c>
      <c r="I10" s="154">
        <v>0</v>
      </c>
      <c r="J10" s="154">
        <v>267.95999999999998</v>
      </c>
    </row>
    <row r="11" spans="1:10" ht="24" customHeight="1" x14ac:dyDescent="0.25">
      <c r="A11" s="16" t="s">
        <v>85</v>
      </c>
      <c r="B11" s="16" t="s">
        <v>803</v>
      </c>
      <c r="C11" s="154">
        <v>0</v>
      </c>
      <c r="D11" s="154">
        <v>0</v>
      </c>
      <c r="E11" s="154">
        <v>34.07</v>
      </c>
      <c r="F11" s="154">
        <v>0</v>
      </c>
      <c r="G11" s="154">
        <v>73.33</v>
      </c>
      <c r="H11" s="154">
        <v>139.02000000000001</v>
      </c>
      <c r="I11" s="154">
        <v>0</v>
      </c>
      <c r="J11" s="154">
        <v>246.42</v>
      </c>
    </row>
    <row r="12" spans="1:10" ht="24" customHeight="1" x14ac:dyDescent="0.25">
      <c r="A12" s="16" t="s">
        <v>85</v>
      </c>
      <c r="B12" s="16" t="s">
        <v>804</v>
      </c>
      <c r="C12" s="154">
        <v>0</v>
      </c>
      <c r="D12" s="154">
        <v>0</v>
      </c>
      <c r="E12" s="154">
        <v>39.119999999999997</v>
      </c>
      <c r="F12" s="154">
        <v>0</v>
      </c>
      <c r="G12" s="154">
        <v>73.33</v>
      </c>
      <c r="H12" s="154">
        <v>160.12</v>
      </c>
      <c r="I12" s="154">
        <v>0</v>
      </c>
      <c r="J12" s="154">
        <v>272.57</v>
      </c>
    </row>
    <row r="13" spans="1:10" ht="24" customHeight="1" x14ac:dyDescent="0.25">
      <c r="A13" s="16" t="s">
        <v>85</v>
      </c>
      <c r="B13" s="16" t="s">
        <v>805</v>
      </c>
      <c r="C13" s="154">
        <v>0</v>
      </c>
      <c r="D13" s="154">
        <v>0</v>
      </c>
      <c r="E13" s="154">
        <v>38.020000000000003</v>
      </c>
      <c r="F13" s="154">
        <v>0</v>
      </c>
      <c r="G13" s="154">
        <v>73.33</v>
      </c>
      <c r="H13" s="154">
        <v>157.83000000000001</v>
      </c>
      <c r="I13" s="154">
        <v>0</v>
      </c>
      <c r="J13" s="154">
        <v>269.18</v>
      </c>
    </row>
    <row r="14" spans="1:10" ht="24" customHeight="1" x14ac:dyDescent="0.25">
      <c r="A14" s="16" t="s">
        <v>85</v>
      </c>
      <c r="B14" s="16" t="s">
        <v>806</v>
      </c>
      <c r="C14" s="154">
        <v>0</v>
      </c>
      <c r="D14" s="154">
        <v>0</v>
      </c>
      <c r="E14" s="154">
        <v>35.08</v>
      </c>
      <c r="F14" s="154">
        <v>0</v>
      </c>
      <c r="G14" s="154">
        <v>73.33</v>
      </c>
      <c r="H14" s="154">
        <v>146.71</v>
      </c>
      <c r="I14" s="154">
        <v>0</v>
      </c>
      <c r="J14" s="154">
        <v>255.12</v>
      </c>
    </row>
    <row r="15" spans="1:10" ht="24" customHeight="1" x14ac:dyDescent="0.25">
      <c r="A15" s="18" t="s">
        <v>85</v>
      </c>
      <c r="B15" s="18" t="s">
        <v>807</v>
      </c>
      <c r="C15" s="155">
        <v>0</v>
      </c>
      <c r="D15" s="155">
        <v>0</v>
      </c>
      <c r="E15" s="155">
        <v>35.700000000000003</v>
      </c>
      <c r="F15" s="155">
        <v>0</v>
      </c>
      <c r="G15" s="155">
        <v>73.33</v>
      </c>
      <c r="H15" s="155">
        <v>143.54</v>
      </c>
      <c r="I15" s="155">
        <v>0</v>
      </c>
      <c r="J15" s="155">
        <v>252.57</v>
      </c>
    </row>
    <row r="16" spans="1:10" ht="24" customHeight="1" x14ac:dyDescent="0.25">
      <c r="A16" s="13" t="s">
        <v>85</v>
      </c>
      <c r="B16" s="13" t="s">
        <v>808</v>
      </c>
      <c r="C16" s="153">
        <v>0</v>
      </c>
      <c r="D16" s="153">
        <v>0</v>
      </c>
      <c r="E16" s="153">
        <v>34.53</v>
      </c>
      <c r="F16" s="153">
        <v>0</v>
      </c>
      <c r="G16" s="153">
        <v>73.33</v>
      </c>
      <c r="H16" s="153">
        <v>150.81</v>
      </c>
      <c r="I16" s="153">
        <v>0</v>
      </c>
      <c r="J16" s="153">
        <v>258.67</v>
      </c>
    </row>
    <row r="17" spans="1:10" ht="24" customHeight="1" x14ac:dyDescent="0.25">
      <c r="A17" s="16" t="s">
        <v>85</v>
      </c>
      <c r="B17" s="16" t="s">
        <v>809</v>
      </c>
      <c r="C17" s="154">
        <v>0</v>
      </c>
      <c r="D17" s="154">
        <v>0</v>
      </c>
      <c r="E17" s="154">
        <v>34.630000000000003</v>
      </c>
      <c r="F17" s="154">
        <v>0</v>
      </c>
      <c r="G17" s="154">
        <v>73.33</v>
      </c>
      <c r="H17" s="154">
        <v>134.11000000000001</v>
      </c>
      <c r="I17" s="154">
        <v>0</v>
      </c>
      <c r="J17" s="154">
        <v>242.07</v>
      </c>
    </row>
    <row r="18" spans="1:10" ht="24" customHeight="1" x14ac:dyDescent="0.25">
      <c r="A18" s="16" t="s">
        <v>85</v>
      </c>
      <c r="B18" s="16" t="s">
        <v>810</v>
      </c>
      <c r="C18" s="154">
        <v>0</v>
      </c>
      <c r="D18" s="154">
        <v>0</v>
      </c>
      <c r="E18" s="154">
        <v>29.87</v>
      </c>
      <c r="F18" s="154">
        <v>0</v>
      </c>
      <c r="G18" s="154">
        <v>73.33</v>
      </c>
      <c r="H18" s="154">
        <v>151.21</v>
      </c>
      <c r="I18" s="154">
        <v>0</v>
      </c>
      <c r="J18" s="154">
        <v>254.41</v>
      </c>
    </row>
    <row r="19" spans="1:10" ht="24" customHeight="1" x14ac:dyDescent="0.25">
      <c r="A19" s="16" t="s">
        <v>85</v>
      </c>
      <c r="B19" s="16" t="s">
        <v>811</v>
      </c>
      <c r="C19" s="154">
        <v>0</v>
      </c>
      <c r="D19" s="154">
        <v>0</v>
      </c>
      <c r="E19" s="154">
        <v>29.49</v>
      </c>
      <c r="F19" s="154">
        <v>0</v>
      </c>
      <c r="G19" s="154">
        <v>73.33</v>
      </c>
      <c r="H19" s="154">
        <v>166.75</v>
      </c>
      <c r="I19" s="154">
        <v>0</v>
      </c>
      <c r="J19" s="154">
        <v>269.57</v>
      </c>
    </row>
    <row r="20" spans="1:10" ht="24" customHeight="1" x14ac:dyDescent="0.25">
      <c r="A20" s="16" t="s">
        <v>85</v>
      </c>
      <c r="B20" s="16" t="s">
        <v>812</v>
      </c>
      <c r="C20" s="154">
        <v>0</v>
      </c>
      <c r="D20" s="154">
        <v>0</v>
      </c>
      <c r="E20" s="154">
        <v>31.03</v>
      </c>
      <c r="F20" s="154">
        <v>0</v>
      </c>
      <c r="G20" s="154">
        <v>73.33</v>
      </c>
      <c r="H20" s="154">
        <v>152.21</v>
      </c>
      <c r="I20" s="154">
        <v>0</v>
      </c>
      <c r="J20" s="154">
        <v>256.57</v>
      </c>
    </row>
    <row r="21" spans="1:10" ht="24" customHeight="1" x14ac:dyDescent="0.25">
      <c r="A21" s="16" t="s">
        <v>85</v>
      </c>
      <c r="B21" s="16" t="s">
        <v>813</v>
      </c>
      <c r="C21" s="154">
        <v>0</v>
      </c>
      <c r="D21" s="154">
        <v>0</v>
      </c>
      <c r="E21" s="154">
        <v>31.1</v>
      </c>
      <c r="F21" s="154">
        <v>0</v>
      </c>
      <c r="G21" s="154">
        <v>73.33</v>
      </c>
      <c r="H21" s="154">
        <v>153.38999999999999</v>
      </c>
      <c r="I21" s="154">
        <v>0</v>
      </c>
      <c r="J21" s="154">
        <v>257.82</v>
      </c>
    </row>
    <row r="22" spans="1:10" ht="24" customHeight="1" x14ac:dyDescent="0.25">
      <c r="A22" s="16" t="s">
        <v>85</v>
      </c>
      <c r="B22" s="16" t="s">
        <v>814</v>
      </c>
      <c r="C22" s="154">
        <v>0</v>
      </c>
      <c r="D22" s="154">
        <v>0</v>
      </c>
      <c r="E22" s="154">
        <v>32.549999999999997</v>
      </c>
      <c r="F22" s="154">
        <v>0</v>
      </c>
      <c r="G22" s="154">
        <v>73.33</v>
      </c>
      <c r="H22" s="154">
        <v>157.37</v>
      </c>
      <c r="I22" s="154">
        <v>0</v>
      </c>
      <c r="J22" s="154">
        <v>263.25</v>
      </c>
    </row>
    <row r="23" spans="1:10" ht="24" customHeight="1" x14ac:dyDescent="0.25">
      <c r="A23" s="18" t="s">
        <v>85</v>
      </c>
      <c r="B23" s="18" t="s">
        <v>815</v>
      </c>
      <c r="C23" s="155">
        <v>0</v>
      </c>
      <c r="D23" s="155">
        <v>0</v>
      </c>
      <c r="E23" s="155">
        <v>29.72</v>
      </c>
      <c r="F23" s="155">
        <v>0</v>
      </c>
      <c r="G23" s="155">
        <v>73.33</v>
      </c>
      <c r="H23" s="155">
        <v>146.76</v>
      </c>
      <c r="I23" s="155">
        <v>0</v>
      </c>
      <c r="J23" s="155">
        <v>249.81</v>
      </c>
    </row>
    <row r="24" spans="1:10" ht="24" customHeight="1" x14ac:dyDescent="0.25">
      <c r="A24" s="13" t="s">
        <v>85</v>
      </c>
      <c r="B24" s="13" t="s">
        <v>816</v>
      </c>
      <c r="C24" s="153">
        <v>0</v>
      </c>
      <c r="D24" s="153">
        <v>0</v>
      </c>
      <c r="E24" s="153">
        <v>59.87</v>
      </c>
      <c r="F24" s="153">
        <v>0</v>
      </c>
      <c r="G24" s="153">
        <v>77.13</v>
      </c>
      <c r="H24" s="153">
        <v>158.28</v>
      </c>
      <c r="I24" s="153">
        <v>0</v>
      </c>
      <c r="J24" s="153">
        <v>295.27999999999997</v>
      </c>
    </row>
    <row r="25" spans="1:10" ht="24" customHeight="1" x14ac:dyDescent="0.25">
      <c r="A25" s="16" t="s">
        <v>85</v>
      </c>
      <c r="B25" s="16" t="s">
        <v>817</v>
      </c>
      <c r="C25" s="154">
        <v>0</v>
      </c>
      <c r="D25" s="154">
        <v>0</v>
      </c>
      <c r="E25" s="154">
        <v>41.28</v>
      </c>
      <c r="F25" s="154">
        <v>0</v>
      </c>
      <c r="G25" s="154">
        <v>77.13</v>
      </c>
      <c r="H25" s="154">
        <v>147.24</v>
      </c>
      <c r="I25" s="154">
        <v>0</v>
      </c>
      <c r="J25" s="154">
        <v>265.64999999999998</v>
      </c>
    </row>
    <row r="26" spans="1:10" ht="24" customHeight="1" x14ac:dyDescent="0.25">
      <c r="A26" s="16" t="s">
        <v>85</v>
      </c>
      <c r="B26" s="16" t="s">
        <v>818</v>
      </c>
      <c r="C26" s="154">
        <v>0</v>
      </c>
      <c r="D26" s="154">
        <v>0</v>
      </c>
      <c r="E26" s="154">
        <v>44.89</v>
      </c>
      <c r="F26" s="154">
        <v>0</v>
      </c>
      <c r="G26" s="154">
        <v>77.13</v>
      </c>
      <c r="H26" s="154">
        <v>150.38999999999999</v>
      </c>
      <c r="I26" s="154">
        <v>0</v>
      </c>
      <c r="J26" s="154">
        <v>272.41000000000003</v>
      </c>
    </row>
    <row r="27" spans="1:10" ht="24" customHeight="1" x14ac:dyDescent="0.25">
      <c r="A27" s="16" t="s">
        <v>85</v>
      </c>
      <c r="B27" s="16" t="s">
        <v>819</v>
      </c>
      <c r="C27" s="154">
        <v>0</v>
      </c>
      <c r="D27" s="154">
        <v>0</v>
      </c>
      <c r="E27" s="154">
        <v>44.16</v>
      </c>
      <c r="F27" s="154">
        <v>0</v>
      </c>
      <c r="G27" s="154">
        <v>77.13</v>
      </c>
      <c r="H27" s="154">
        <v>150.12</v>
      </c>
      <c r="I27" s="154">
        <v>0</v>
      </c>
      <c r="J27" s="154">
        <v>271.41000000000003</v>
      </c>
    </row>
    <row r="28" spans="1:10" ht="24" customHeight="1" x14ac:dyDescent="0.25">
      <c r="A28" s="16" t="s">
        <v>85</v>
      </c>
      <c r="B28" s="16" t="s">
        <v>820</v>
      </c>
      <c r="C28" s="154">
        <v>0</v>
      </c>
      <c r="D28" s="154">
        <v>0</v>
      </c>
      <c r="E28" s="154">
        <v>57.41</v>
      </c>
      <c r="F28" s="154">
        <v>0</v>
      </c>
      <c r="G28" s="154">
        <v>77.13</v>
      </c>
      <c r="H28" s="154">
        <v>152.15</v>
      </c>
      <c r="I28" s="154">
        <v>0</v>
      </c>
      <c r="J28" s="154">
        <v>286.69</v>
      </c>
    </row>
    <row r="29" spans="1:10" ht="24" customHeight="1" x14ac:dyDescent="0.25">
      <c r="A29" s="16" t="s">
        <v>85</v>
      </c>
      <c r="B29" s="16" t="s">
        <v>821</v>
      </c>
      <c r="C29" s="154">
        <v>0</v>
      </c>
      <c r="D29" s="154">
        <v>0</v>
      </c>
      <c r="E29" s="154">
        <v>54.49</v>
      </c>
      <c r="F29" s="154">
        <v>0</v>
      </c>
      <c r="G29" s="154">
        <v>77.13</v>
      </c>
      <c r="H29" s="154">
        <v>156.78</v>
      </c>
      <c r="I29" s="154">
        <v>0</v>
      </c>
      <c r="J29" s="154">
        <v>288.39999999999998</v>
      </c>
    </row>
    <row r="30" spans="1:10" ht="24" customHeight="1" x14ac:dyDescent="0.25">
      <c r="A30" s="16" t="s">
        <v>85</v>
      </c>
      <c r="B30" s="16" t="s">
        <v>822</v>
      </c>
      <c r="C30" s="154">
        <v>0</v>
      </c>
      <c r="D30" s="154">
        <v>0</v>
      </c>
      <c r="E30" s="154">
        <v>50.67</v>
      </c>
      <c r="F30" s="154">
        <v>0</v>
      </c>
      <c r="G30" s="154">
        <v>77.13</v>
      </c>
      <c r="H30" s="154">
        <v>130.63</v>
      </c>
      <c r="I30" s="154">
        <v>0</v>
      </c>
      <c r="J30" s="154">
        <v>258.43</v>
      </c>
    </row>
    <row r="31" spans="1:10" ht="24" customHeight="1" x14ac:dyDescent="0.25">
      <c r="A31" s="18" t="s">
        <v>85</v>
      </c>
      <c r="B31" s="18" t="s">
        <v>823</v>
      </c>
      <c r="C31" s="155">
        <v>0</v>
      </c>
      <c r="D31" s="155">
        <v>0</v>
      </c>
      <c r="E31" s="155">
        <v>55.67</v>
      </c>
      <c r="F31" s="155">
        <v>0</v>
      </c>
      <c r="G31" s="155">
        <v>77.13</v>
      </c>
      <c r="H31" s="155">
        <v>167.63</v>
      </c>
      <c r="I31" s="155">
        <v>0</v>
      </c>
      <c r="J31" s="155">
        <v>300.43</v>
      </c>
    </row>
    <row r="32" spans="1:10" ht="24" customHeight="1" x14ac:dyDescent="0.25">
      <c r="A32" s="13" t="s">
        <v>85</v>
      </c>
      <c r="B32" s="13" t="s">
        <v>824</v>
      </c>
      <c r="C32" s="153">
        <v>0</v>
      </c>
      <c r="D32" s="153">
        <v>0</v>
      </c>
      <c r="E32" s="153">
        <v>58.83</v>
      </c>
      <c r="F32" s="153">
        <v>0</v>
      </c>
      <c r="G32" s="153">
        <v>77.13</v>
      </c>
      <c r="H32" s="153">
        <v>188.16</v>
      </c>
      <c r="I32" s="153">
        <v>0</v>
      </c>
      <c r="J32" s="153">
        <v>324.12</v>
      </c>
    </row>
    <row r="33" spans="1:10" ht="24" customHeight="1" x14ac:dyDescent="0.25">
      <c r="A33" s="16" t="s">
        <v>85</v>
      </c>
      <c r="B33" s="16" t="s">
        <v>825</v>
      </c>
      <c r="C33" s="154">
        <v>0</v>
      </c>
      <c r="D33" s="154">
        <v>0</v>
      </c>
      <c r="E33" s="154">
        <v>49.63</v>
      </c>
      <c r="F33" s="154">
        <v>0</v>
      </c>
      <c r="G33" s="154">
        <v>77.13</v>
      </c>
      <c r="H33" s="154">
        <v>152.07</v>
      </c>
      <c r="I33" s="154">
        <v>0</v>
      </c>
      <c r="J33" s="154">
        <v>278.83</v>
      </c>
    </row>
    <row r="34" spans="1:10" ht="24" customHeight="1" x14ac:dyDescent="0.25">
      <c r="A34" s="16" t="s">
        <v>85</v>
      </c>
      <c r="B34" s="16" t="s">
        <v>826</v>
      </c>
      <c r="C34" s="154">
        <v>0</v>
      </c>
      <c r="D34" s="154">
        <v>0</v>
      </c>
      <c r="E34" s="154">
        <v>44.08</v>
      </c>
      <c r="F34" s="154">
        <v>0</v>
      </c>
      <c r="G34" s="154">
        <v>77.13</v>
      </c>
      <c r="H34" s="154">
        <v>157.16999999999999</v>
      </c>
      <c r="I34" s="154">
        <v>0</v>
      </c>
      <c r="J34" s="154">
        <v>278.38</v>
      </c>
    </row>
    <row r="35" spans="1:10" ht="24" customHeight="1" x14ac:dyDescent="0.25">
      <c r="A35" s="16" t="s">
        <v>85</v>
      </c>
      <c r="B35" s="16" t="s">
        <v>827</v>
      </c>
      <c r="C35" s="154">
        <v>0</v>
      </c>
      <c r="D35" s="154">
        <v>0</v>
      </c>
      <c r="E35" s="154">
        <v>48.45</v>
      </c>
      <c r="F35" s="154">
        <v>0</v>
      </c>
      <c r="G35" s="154">
        <v>77.13</v>
      </c>
      <c r="H35" s="154">
        <v>185.33</v>
      </c>
      <c r="I35" s="154">
        <v>0</v>
      </c>
      <c r="J35" s="154">
        <v>310.91000000000003</v>
      </c>
    </row>
    <row r="36" spans="1:10" ht="24" customHeight="1" x14ac:dyDescent="0.25">
      <c r="A36" s="16" t="s">
        <v>85</v>
      </c>
      <c r="B36" s="16" t="s">
        <v>828</v>
      </c>
      <c r="C36" s="154">
        <v>0</v>
      </c>
      <c r="D36" s="154">
        <v>0</v>
      </c>
      <c r="E36" s="154">
        <v>57.72</v>
      </c>
      <c r="F36" s="154">
        <v>0</v>
      </c>
      <c r="G36" s="154">
        <v>77.13</v>
      </c>
      <c r="H36" s="154">
        <v>178.62</v>
      </c>
      <c r="I36" s="154">
        <v>0</v>
      </c>
      <c r="J36" s="154">
        <v>313.47000000000003</v>
      </c>
    </row>
    <row r="37" spans="1:10" ht="24" customHeight="1" x14ac:dyDescent="0.25">
      <c r="A37" s="16" t="s">
        <v>85</v>
      </c>
      <c r="B37" s="16" t="s">
        <v>829</v>
      </c>
      <c r="C37" s="154">
        <v>0</v>
      </c>
      <c r="D37" s="154">
        <v>0</v>
      </c>
      <c r="E37" s="154">
        <v>52.56</v>
      </c>
      <c r="F37" s="154">
        <v>0</v>
      </c>
      <c r="G37" s="154">
        <v>77.13</v>
      </c>
      <c r="H37" s="154">
        <v>161.61000000000001</v>
      </c>
      <c r="I37" s="154">
        <v>0</v>
      </c>
      <c r="J37" s="154">
        <v>291.3</v>
      </c>
    </row>
    <row r="38" spans="1:10" ht="24" customHeight="1" x14ac:dyDescent="0.25">
      <c r="A38" s="16" t="s">
        <v>85</v>
      </c>
      <c r="B38" s="16" t="s">
        <v>830</v>
      </c>
      <c r="C38" s="154">
        <v>0</v>
      </c>
      <c r="D38" s="154">
        <v>0</v>
      </c>
      <c r="E38" s="154">
        <v>52.71</v>
      </c>
      <c r="F38" s="154">
        <v>0</v>
      </c>
      <c r="G38" s="154">
        <v>77.13</v>
      </c>
      <c r="H38" s="154">
        <v>152.01</v>
      </c>
      <c r="I38" s="154">
        <v>0</v>
      </c>
      <c r="J38" s="154">
        <v>281.85000000000002</v>
      </c>
    </row>
    <row r="39" spans="1:10" ht="24" customHeight="1" x14ac:dyDescent="0.25">
      <c r="A39" s="18" t="s">
        <v>85</v>
      </c>
      <c r="B39" s="18" t="s">
        <v>831</v>
      </c>
      <c r="C39" s="155">
        <v>0</v>
      </c>
      <c r="D39" s="155">
        <v>0</v>
      </c>
      <c r="E39" s="155">
        <v>51.5</v>
      </c>
      <c r="F39" s="155">
        <v>0</v>
      </c>
      <c r="G39" s="155">
        <v>77.13</v>
      </c>
      <c r="H39" s="155">
        <v>163.04</v>
      </c>
      <c r="I39" s="155">
        <v>0</v>
      </c>
      <c r="J39" s="155">
        <v>291.67</v>
      </c>
    </row>
    <row r="40" spans="1:10" ht="24" customHeight="1" x14ac:dyDescent="0.25">
      <c r="A40" s="13" t="s">
        <v>85</v>
      </c>
      <c r="B40" s="13" t="s">
        <v>832</v>
      </c>
      <c r="C40" s="153">
        <v>0</v>
      </c>
      <c r="D40" s="153">
        <v>0</v>
      </c>
      <c r="E40" s="153">
        <v>54.53</v>
      </c>
      <c r="F40" s="153">
        <v>0</v>
      </c>
      <c r="G40" s="153">
        <v>78.45</v>
      </c>
      <c r="H40" s="153">
        <v>168.76</v>
      </c>
      <c r="I40" s="153">
        <v>0</v>
      </c>
      <c r="J40" s="153">
        <v>301.74</v>
      </c>
    </row>
    <row r="41" spans="1:10" ht="24" customHeight="1" x14ac:dyDescent="0.25">
      <c r="A41" s="16" t="s">
        <v>85</v>
      </c>
      <c r="B41" s="16" t="s">
        <v>833</v>
      </c>
      <c r="C41" s="154">
        <v>0</v>
      </c>
      <c r="D41" s="154">
        <v>0</v>
      </c>
      <c r="E41" s="154">
        <v>53.42</v>
      </c>
      <c r="F41" s="154">
        <v>0</v>
      </c>
      <c r="G41" s="154">
        <v>78.45</v>
      </c>
      <c r="H41" s="154">
        <v>108.57</v>
      </c>
      <c r="I41" s="154">
        <v>0</v>
      </c>
      <c r="J41" s="154">
        <v>240.44</v>
      </c>
    </row>
    <row r="42" spans="1:10" ht="24" customHeight="1" x14ac:dyDescent="0.25">
      <c r="A42" s="16" t="s">
        <v>85</v>
      </c>
      <c r="B42" s="16" t="s">
        <v>834</v>
      </c>
      <c r="C42" s="154">
        <v>0</v>
      </c>
      <c r="D42" s="154">
        <v>0</v>
      </c>
      <c r="E42" s="154">
        <v>52.49</v>
      </c>
      <c r="F42" s="154">
        <v>0</v>
      </c>
      <c r="G42" s="154">
        <v>78.45</v>
      </c>
      <c r="H42" s="154">
        <v>139.24</v>
      </c>
      <c r="I42" s="154">
        <v>0</v>
      </c>
      <c r="J42" s="154">
        <v>270.18</v>
      </c>
    </row>
    <row r="43" spans="1:10" ht="24" customHeight="1" x14ac:dyDescent="0.25">
      <c r="A43" s="16" t="s">
        <v>85</v>
      </c>
      <c r="B43" s="16" t="s">
        <v>835</v>
      </c>
      <c r="C43" s="154">
        <v>0</v>
      </c>
      <c r="D43" s="154">
        <v>0</v>
      </c>
      <c r="E43" s="154">
        <v>52.24</v>
      </c>
      <c r="F43" s="154">
        <v>0</v>
      </c>
      <c r="G43" s="154">
        <v>78.45</v>
      </c>
      <c r="H43" s="154">
        <v>158.94</v>
      </c>
      <c r="I43" s="154">
        <v>0</v>
      </c>
      <c r="J43" s="154">
        <v>289.63</v>
      </c>
    </row>
    <row r="44" spans="1:10" ht="24" customHeight="1" x14ac:dyDescent="0.25">
      <c r="A44" s="16" t="s">
        <v>85</v>
      </c>
      <c r="B44" s="16" t="s">
        <v>836</v>
      </c>
      <c r="C44" s="154">
        <v>0</v>
      </c>
      <c r="D44" s="154">
        <v>0</v>
      </c>
      <c r="E44" s="154">
        <v>48.48</v>
      </c>
      <c r="F44" s="154">
        <v>0</v>
      </c>
      <c r="G44" s="154">
        <v>78.45</v>
      </c>
      <c r="H44" s="154">
        <v>143.25</v>
      </c>
      <c r="I44" s="154">
        <v>0</v>
      </c>
      <c r="J44" s="154">
        <v>270.18</v>
      </c>
    </row>
    <row r="45" spans="1:10" ht="24" customHeight="1" x14ac:dyDescent="0.25">
      <c r="A45" s="16" t="s">
        <v>85</v>
      </c>
      <c r="B45" s="16" t="s">
        <v>837</v>
      </c>
      <c r="C45" s="154">
        <v>0</v>
      </c>
      <c r="D45" s="154">
        <v>0</v>
      </c>
      <c r="E45" s="154">
        <v>55.48</v>
      </c>
      <c r="F45" s="154">
        <v>0</v>
      </c>
      <c r="G45" s="154">
        <v>78.45</v>
      </c>
      <c r="H45" s="154">
        <v>167.25</v>
      </c>
      <c r="I45" s="154">
        <v>0</v>
      </c>
      <c r="J45" s="154">
        <v>301.18</v>
      </c>
    </row>
    <row r="46" spans="1:10" ht="24" customHeight="1" x14ac:dyDescent="0.25">
      <c r="A46" s="16" t="s">
        <v>85</v>
      </c>
      <c r="B46" s="16" t="s">
        <v>838</v>
      </c>
      <c r="C46" s="154">
        <v>0</v>
      </c>
      <c r="D46" s="154">
        <v>0</v>
      </c>
      <c r="E46" s="154">
        <v>48.85</v>
      </c>
      <c r="F46" s="154">
        <v>0</v>
      </c>
      <c r="G46" s="154">
        <v>78.45</v>
      </c>
      <c r="H46" s="154">
        <v>158.12</v>
      </c>
      <c r="I46" s="154">
        <v>0</v>
      </c>
      <c r="J46" s="154">
        <v>285.42</v>
      </c>
    </row>
    <row r="47" spans="1:10" ht="24" customHeight="1" x14ac:dyDescent="0.25">
      <c r="A47" s="18" t="s">
        <v>85</v>
      </c>
      <c r="B47" s="18" t="s">
        <v>839</v>
      </c>
      <c r="C47" s="155">
        <v>0</v>
      </c>
      <c r="D47" s="155">
        <v>0</v>
      </c>
      <c r="E47" s="155">
        <v>49.97</v>
      </c>
      <c r="F47" s="155">
        <v>0</v>
      </c>
      <c r="G47" s="155">
        <v>78.45</v>
      </c>
      <c r="H47" s="155">
        <v>143.72</v>
      </c>
      <c r="I47" s="155">
        <v>0</v>
      </c>
      <c r="J47" s="155">
        <v>272.14</v>
      </c>
    </row>
    <row r="48" spans="1:10" ht="24" customHeight="1" x14ac:dyDescent="0.25">
      <c r="A48" s="13" t="s">
        <v>85</v>
      </c>
      <c r="B48" s="13" t="s">
        <v>840</v>
      </c>
      <c r="C48" s="153">
        <v>0</v>
      </c>
      <c r="D48" s="153">
        <v>0</v>
      </c>
      <c r="E48" s="153">
        <v>62.3</v>
      </c>
      <c r="F48" s="153">
        <v>0</v>
      </c>
      <c r="G48" s="153">
        <v>78.45</v>
      </c>
      <c r="H48" s="153">
        <v>154.13</v>
      </c>
      <c r="I48" s="153">
        <v>0</v>
      </c>
      <c r="J48" s="153">
        <v>294.88</v>
      </c>
    </row>
    <row r="49" spans="1:10" ht="24" customHeight="1" x14ac:dyDescent="0.25">
      <c r="A49" s="16" t="s">
        <v>85</v>
      </c>
      <c r="B49" s="16" t="s">
        <v>841</v>
      </c>
      <c r="C49" s="154">
        <v>0</v>
      </c>
      <c r="D49" s="154">
        <v>0</v>
      </c>
      <c r="E49" s="154">
        <v>61.5</v>
      </c>
      <c r="F49" s="154">
        <v>0</v>
      </c>
      <c r="G49" s="154">
        <v>78.45</v>
      </c>
      <c r="H49" s="154">
        <v>160.06</v>
      </c>
      <c r="I49" s="154">
        <v>0</v>
      </c>
      <c r="J49" s="154">
        <v>300.01</v>
      </c>
    </row>
    <row r="50" spans="1:10" ht="24" customHeight="1" x14ac:dyDescent="0.25">
      <c r="A50" s="16" t="s">
        <v>85</v>
      </c>
      <c r="B50" s="16" t="s">
        <v>842</v>
      </c>
      <c r="C50" s="154">
        <v>0</v>
      </c>
      <c r="D50" s="154">
        <v>0</v>
      </c>
      <c r="E50" s="154">
        <v>58.28</v>
      </c>
      <c r="F50" s="154">
        <v>0</v>
      </c>
      <c r="G50" s="154">
        <v>78.45</v>
      </c>
      <c r="H50" s="154">
        <v>166.89</v>
      </c>
      <c r="I50" s="154">
        <v>0</v>
      </c>
      <c r="J50" s="154">
        <v>303.62</v>
      </c>
    </row>
    <row r="51" spans="1:10" ht="24" customHeight="1" x14ac:dyDescent="0.25">
      <c r="A51" s="16" t="s">
        <v>85</v>
      </c>
      <c r="B51" s="16" t="s">
        <v>843</v>
      </c>
      <c r="C51" s="154">
        <v>0</v>
      </c>
      <c r="D51" s="154">
        <v>0</v>
      </c>
      <c r="E51" s="154">
        <v>58.26</v>
      </c>
      <c r="F51" s="154">
        <v>0</v>
      </c>
      <c r="G51" s="154">
        <v>78.45</v>
      </c>
      <c r="H51" s="154">
        <v>160.37</v>
      </c>
      <c r="I51" s="154">
        <v>0</v>
      </c>
      <c r="J51" s="154">
        <v>297.08</v>
      </c>
    </row>
    <row r="52" spans="1:10" ht="24" customHeight="1" x14ac:dyDescent="0.25">
      <c r="A52" s="16" t="s">
        <v>85</v>
      </c>
      <c r="B52" s="16" t="s">
        <v>844</v>
      </c>
      <c r="C52" s="154">
        <v>0</v>
      </c>
      <c r="D52" s="154">
        <v>0</v>
      </c>
      <c r="E52" s="154">
        <v>56.53</v>
      </c>
      <c r="F52" s="154">
        <v>0</v>
      </c>
      <c r="G52" s="154">
        <v>78.45</v>
      </c>
      <c r="H52" s="154">
        <v>173</v>
      </c>
      <c r="I52" s="154">
        <v>0</v>
      </c>
      <c r="J52" s="154">
        <v>307.98</v>
      </c>
    </row>
    <row r="53" spans="1:10" ht="24" customHeight="1" x14ac:dyDescent="0.25">
      <c r="A53" s="16" t="s">
        <v>85</v>
      </c>
      <c r="B53" s="16" t="s">
        <v>845</v>
      </c>
      <c r="C53" s="154">
        <v>0</v>
      </c>
      <c r="D53" s="154">
        <v>0</v>
      </c>
      <c r="E53" s="154">
        <v>55.45</v>
      </c>
      <c r="F53" s="154">
        <v>0</v>
      </c>
      <c r="G53" s="154">
        <v>78.45</v>
      </c>
      <c r="H53" s="154">
        <v>158.19999999999999</v>
      </c>
      <c r="I53" s="154">
        <v>0</v>
      </c>
      <c r="J53" s="154">
        <v>292.10000000000002</v>
      </c>
    </row>
    <row r="54" spans="1:10" ht="24" customHeight="1" x14ac:dyDescent="0.25">
      <c r="A54" s="16" t="s">
        <v>85</v>
      </c>
      <c r="B54" s="16" t="s">
        <v>846</v>
      </c>
      <c r="C54" s="154">
        <v>0</v>
      </c>
      <c r="D54" s="154">
        <v>0</v>
      </c>
      <c r="E54" s="154">
        <v>52.83</v>
      </c>
      <c r="F54" s="154">
        <v>0</v>
      </c>
      <c r="G54" s="154">
        <v>78.45</v>
      </c>
      <c r="H54" s="154">
        <v>178.19</v>
      </c>
      <c r="I54" s="154">
        <v>0</v>
      </c>
      <c r="J54" s="154">
        <v>309.47000000000003</v>
      </c>
    </row>
    <row r="55" spans="1:10" ht="24" customHeight="1" x14ac:dyDescent="0.25">
      <c r="A55" s="18" t="s">
        <v>847</v>
      </c>
      <c r="B55" s="18" t="s">
        <v>86</v>
      </c>
      <c r="C55" s="155">
        <v>0</v>
      </c>
      <c r="D55" s="155">
        <v>0</v>
      </c>
      <c r="E55" s="155">
        <v>53.85</v>
      </c>
      <c r="F55" s="155">
        <v>0</v>
      </c>
      <c r="G55" s="155">
        <v>78.45</v>
      </c>
      <c r="H55" s="155">
        <v>167.19</v>
      </c>
      <c r="I55" s="155">
        <v>0</v>
      </c>
      <c r="J55" s="155">
        <v>299.49</v>
      </c>
    </row>
    <row r="56" spans="1:10" ht="15.75" x14ac:dyDescent="0.25">
      <c r="A56" s="206" t="s">
        <v>1101</v>
      </c>
      <c r="B56" s="207"/>
      <c r="C56" s="157">
        <v>0</v>
      </c>
      <c r="D56" s="157">
        <v>0</v>
      </c>
      <c r="E56" s="157">
        <v>1116.585</v>
      </c>
      <c r="F56" s="157">
        <v>0</v>
      </c>
      <c r="G56" s="157">
        <v>1831.28</v>
      </c>
      <c r="H56" s="157">
        <v>3731.96</v>
      </c>
      <c r="I56" s="157">
        <v>0</v>
      </c>
      <c r="J56" s="157">
        <v>6679.8249999999998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1804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1805</v>
      </c>
      <c r="B5" s="232"/>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2" t="s">
        <v>1806</v>
      </c>
      <c r="B6" s="232"/>
      <c r="C6" s="159" t="s">
        <v>1807</v>
      </c>
      <c r="D6" s="159" t="s">
        <v>1808</v>
      </c>
      <c r="E6" s="159" t="s">
        <v>1809</v>
      </c>
      <c r="F6" s="159" t="s">
        <v>1810</v>
      </c>
      <c r="G6" s="159" t="s">
        <v>1811</v>
      </c>
      <c r="H6" s="159" t="s">
        <v>1812</v>
      </c>
      <c r="I6" s="159" t="s">
        <v>1813</v>
      </c>
      <c r="J6" s="159" t="s">
        <v>1814</v>
      </c>
      <c r="K6" s="159" t="s">
        <v>1815</v>
      </c>
      <c r="L6" s="159" t="s">
        <v>1816</v>
      </c>
      <c r="M6" s="159" t="s">
        <v>1817</v>
      </c>
      <c r="N6" s="159" t="s">
        <v>1818</v>
      </c>
      <c r="O6" s="159" t="s">
        <v>1819</v>
      </c>
      <c r="P6" s="159" t="s">
        <v>1820</v>
      </c>
      <c r="Q6" s="159" t="s">
        <v>1821</v>
      </c>
      <c r="R6" s="159" t="s">
        <v>1822</v>
      </c>
      <c r="S6" s="159" t="s">
        <v>1823</v>
      </c>
      <c r="T6" s="159" t="s">
        <v>1824</v>
      </c>
      <c r="U6" s="159" t="s">
        <v>1825</v>
      </c>
      <c r="V6" s="159" t="s">
        <v>1826</v>
      </c>
      <c r="W6" s="159" t="s">
        <v>1827</v>
      </c>
      <c r="X6" s="159" t="s">
        <v>1828</v>
      </c>
      <c r="Y6" s="159" t="s">
        <v>1829</v>
      </c>
      <c r="Z6" s="159" t="s">
        <v>1830</v>
      </c>
      <c r="AA6" s="159" t="s">
        <v>1831</v>
      </c>
      <c r="AB6" s="159" t="s">
        <v>1832</v>
      </c>
      <c r="AC6" s="159" t="s">
        <v>1833</v>
      </c>
      <c r="AD6" s="159" t="s">
        <v>1834</v>
      </c>
      <c r="AE6" s="159" t="s">
        <v>1835</v>
      </c>
      <c r="AF6" s="159" t="s">
        <v>1836</v>
      </c>
      <c r="AG6" s="159" t="s">
        <v>1837</v>
      </c>
      <c r="AH6" s="159" t="s">
        <v>1838</v>
      </c>
      <c r="AI6" s="159" t="s">
        <v>1839</v>
      </c>
      <c r="AJ6" s="159" t="s">
        <v>1840</v>
      </c>
      <c r="AK6" s="159" t="s">
        <v>1841</v>
      </c>
      <c r="AL6" s="159" t="s">
        <v>1842</v>
      </c>
      <c r="AM6" s="159" t="s">
        <v>1843</v>
      </c>
      <c r="AN6" s="159" t="s">
        <v>1844</v>
      </c>
      <c r="AO6" s="159" t="s">
        <v>1845</v>
      </c>
      <c r="AP6" s="159" t="s">
        <v>1846</v>
      </c>
      <c r="AQ6" s="159" t="s">
        <v>1847</v>
      </c>
      <c r="AR6" s="159" t="s">
        <v>1848</v>
      </c>
      <c r="AS6" s="159" t="s">
        <v>1849</v>
      </c>
      <c r="AT6" s="159" t="s">
        <v>1850</v>
      </c>
      <c r="AU6" s="159" t="s">
        <v>1851</v>
      </c>
      <c r="AV6" s="159" t="s">
        <v>1852</v>
      </c>
      <c r="AW6" s="159" t="s">
        <v>1853</v>
      </c>
      <c r="AX6" s="159" t="s">
        <v>1854</v>
      </c>
      <c r="AY6" s="159" t="s">
        <v>1855</v>
      </c>
      <c r="AZ6" s="159" t="s">
        <v>1856</v>
      </c>
      <c r="BA6" s="159" t="s">
        <v>1857</v>
      </c>
      <c r="BB6" s="159" t="s">
        <v>1858</v>
      </c>
      <c r="BC6" s="159" t="s">
        <v>1859</v>
      </c>
      <c r="BD6" s="159" t="s">
        <v>1860</v>
      </c>
      <c r="BE6" s="159" t="s">
        <v>1861</v>
      </c>
      <c r="BF6" s="159" t="s">
        <v>1862</v>
      </c>
      <c r="BG6" s="159" t="s">
        <v>1863</v>
      </c>
      <c r="BH6" s="159" t="s">
        <v>1864</v>
      </c>
      <c r="BI6" s="159" t="s">
        <v>1865</v>
      </c>
      <c r="BJ6" s="159" t="s">
        <v>1866</v>
      </c>
      <c r="BK6" s="159" t="s">
        <v>1867</v>
      </c>
      <c r="BL6" s="159" t="s">
        <v>1868</v>
      </c>
      <c r="BM6" s="159" t="s">
        <v>1869</v>
      </c>
      <c r="BN6" s="159" t="s">
        <v>1870</v>
      </c>
      <c r="BO6" s="159" t="s">
        <v>1871</v>
      </c>
      <c r="BP6" s="159" t="s">
        <v>1872</v>
      </c>
      <c r="BQ6" s="159" t="s">
        <v>1873</v>
      </c>
      <c r="BR6" s="159" t="s">
        <v>1874</v>
      </c>
      <c r="BS6" s="159" t="s">
        <v>1875</v>
      </c>
      <c r="BT6" s="159" t="s">
        <v>1876</v>
      </c>
      <c r="BU6" s="159" t="s">
        <v>1877</v>
      </c>
      <c r="BV6" s="159" t="s">
        <v>1878</v>
      </c>
      <c r="BW6" s="159" t="s">
        <v>1879</v>
      </c>
      <c r="BX6" s="159" t="s">
        <v>1880</v>
      </c>
      <c r="BY6" s="159" t="s">
        <v>1881</v>
      </c>
      <c r="BZ6" s="159" t="s">
        <v>1882</v>
      </c>
      <c r="CA6" s="159" t="s">
        <v>1883</v>
      </c>
      <c r="CB6" s="159" t="s">
        <v>1884</v>
      </c>
      <c r="CC6" s="159" t="s">
        <v>1885</v>
      </c>
      <c r="CD6" s="159" t="s">
        <v>1886</v>
      </c>
      <c r="CE6" s="159" t="s">
        <v>1887</v>
      </c>
      <c r="CF6" s="159" t="s">
        <v>1888</v>
      </c>
      <c r="CG6" s="159" t="s">
        <v>1889</v>
      </c>
      <c r="CH6" s="159" t="s">
        <v>1890</v>
      </c>
      <c r="CI6" s="159" t="s">
        <v>1891</v>
      </c>
      <c r="CJ6" s="159" t="s">
        <v>1892</v>
      </c>
      <c r="CK6" s="159" t="s">
        <v>1893</v>
      </c>
      <c r="CL6" s="159" t="s">
        <v>1894</v>
      </c>
      <c r="CM6" s="159" t="s">
        <v>1895</v>
      </c>
      <c r="CN6" s="159" t="s">
        <v>1896</v>
      </c>
      <c r="CO6" s="159" t="s">
        <v>1897</v>
      </c>
      <c r="CP6" s="159" t="s">
        <v>1898</v>
      </c>
      <c r="CQ6" s="159" t="s">
        <v>1899</v>
      </c>
      <c r="CR6" s="159" t="s">
        <v>1900</v>
      </c>
      <c r="CS6" s="159" t="s">
        <v>1901</v>
      </c>
      <c r="CT6" s="159" t="s">
        <v>1902</v>
      </c>
      <c r="CU6" s="159" t="s">
        <v>1903</v>
      </c>
      <c r="CV6" s="159" t="s">
        <v>1904</v>
      </c>
      <c r="CW6" s="159" t="s">
        <v>1905</v>
      </c>
      <c r="CX6" s="159" t="s">
        <v>1906</v>
      </c>
      <c r="CY6" s="159" t="s">
        <v>1907</v>
      </c>
      <c r="CZ6" s="159" t="s">
        <v>1908</v>
      </c>
      <c r="DA6" s="159" t="s">
        <v>1909</v>
      </c>
      <c r="DB6" s="159" t="s">
        <v>1910</v>
      </c>
      <c r="DC6" s="159" t="s">
        <v>1911</v>
      </c>
      <c r="DD6" s="159" t="s">
        <v>1912</v>
      </c>
      <c r="DE6" s="159" t="s">
        <v>1913</v>
      </c>
      <c r="DF6" s="159" t="s">
        <v>1914</v>
      </c>
      <c r="DG6" s="159" t="s">
        <v>1915</v>
      </c>
      <c r="DH6" s="159" t="s">
        <v>1916</v>
      </c>
      <c r="DI6" s="159" t="s">
        <v>1917</v>
      </c>
      <c r="DJ6" s="159" t="s">
        <v>1918</v>
      </c>
      <c r="DK6" s="159" t="s">
        <v>1919</v>
      </c>
      <c r="DL6" s="159" t="s">
        <v>1920</v>
      </c>
      <c r="DM6" s="159" t="s">
        <v>1921</v>
      </c>
      <c r="DN6" s="159" t="s">
        <v>1922</v>
      </c>
      <c r="DO6" s="159" t="s">
        <v>1923</v>
      </c>
      <c r="DP6" s="159" t="s">
        <v>1924</v>
      </c>
      <c r="DQ6" s="159" t="s">
        <v>1925</v>
      </c>
      <c r="DR6" s="159" t="s">
        <v>1926</v>
      </c>
      <c r="DS6" s="159" t="s">
        <v>1927</v>
      </c>
      <c r="DT6" s="159" t="s">
        <v>1928</v>
      </c>
      <c r="DU6" s="159" t="s">
        <v>1929</v>
      </c>
      <c r="DV6" s="159" t="s">
        <v>1930</v>
      </c>
      <c r="DW6" s="159" t="s">
        <v>1931</v>
      </c>
      <c r="DX6" s="159" t="s">
        <v>1932</v>
      </c>
      <c r="DY6" s="159" t="s">
        <v>1933</v>
      </c>
      <c r="DZ6" s="159" t="s">
        <v>1934</v>
      </c>
      <c r="EA6" s="159" t="s">
        <v>1935</v>
      </c>
      <c r="EB6" s="159" t="s">
        <v>1936</v>
      </c>
      <c r="EC6" s="159" t="s">
        <v>1937</v>
      </c>
      <c r="ED6" s="159" t="s">
        <v>1938</v>
      </c>
      <c r="EE6" s="159" t="s">
        <v>1939</v>
      </c>
      <c r="EF6" s="159" t="s">
        <v>1940</v>
      </c>
      <c r="EG6" s="159" t="s">
        <v>1941</v>
      </c>
      <c r="EH6" s="159" t="s">
        <v>1942</v>
      </c>
      <c r="EI6" s="159" t="s">
        <v>1943</v>
      </c>
      <c r="EJ6" s="159" t="s">
        <v>1944</v>
      </c>
      <c r="EK6" s="159" t="s">
        <v>1945</v>
      </c>
      <c r="EL6" s="159" t="s">
        <v>1946</v>
      </c>
      <c r="EM6" s="159" t="s">
        <v>1947</v>
      </c>
      <c r="EN6" s="159" t="s">
        <v>1948</v>
      </c>
      <c r="EO6" s="159" t="s">
        <v>1949</v>
      </c>
      <c r="EP6" s="159" t="s">
        <v>1950</v>
      </c>
      <c r="EQ6" s="159" t="s">
        <v>1951</v>
      </c>
      <c r="ER6" s="159" t="s">
        <v>1952</v>
      </c>
      <c r="ES6" s="159" t="s">
        <v>1953</v>
      </c>
      <c r="ET6" s="159" t="s">
        <v>1954</v>
      </c>
      <c r="EU6" s="159" t="s">
        <v>1955</v>
      </c>
      <c r="EV6" s="159" t="s">
        <v>1956</v>
      </c>
      <c r="EW6" s="159" t="s">
        <v>1957</v>
      </c>
      <c r="EX6" s="159" t="s">
        <v>1958</v>
      </c>
      <c r="EY6" s="159" t="s">
        <v>1959</v>
      </c>
      <c r="EZ6" s="159" t="s">
        <v>1960</v>
      </c>
      <c r="FA6" s="159" t="s">
        <v>1961</v>
      </c>
      <c r="FB6" s="159" t="s">
        <v>1962</v>
      </c>
      <c r="FC6" s="159" t="s">
        <v>1963</v>
      </c>
      <c r="FD6" s="159" t="s">
        <v>1964</v>
      </c>
      <c r="FE6" s="159" t="s">
        <v>1965</v>
      </c>
      <c r="FF6" s="159" t="s">
        <v>1966</v>
      </c>
      <c r="FG6" s="159" t="s">
        <v>1967</v>
      </c>
      <c r="FH6" s="159" t="s">
        <v>1968</v>
      </c>
      <c r="FI6" s="159" t="s">
        <v>1969</v>
      </c>
      <c r="FJ6" s="159" t="s">
        <v>1970</v>
      </c>
      <c r="FK6" s="159" t="s">
        <v>1971</v>
      </c>
      <c r="FL6" s="159" t="s">
        <v>1972</v>
      </c>
      <c r="FM6" s="159" t="s">
        <v>1973</v>
      </c>
      <c r="FN6" s="159" t="s">
        <v>1974</v>
      </c>
      <c r="FO6" s="159" t="s">
        <v>1975</v>
      </c>
      <c r="FP6" s="159" t="s">
        <v>1976</v>
      </c>
      <c r="FQ6" s="159" t="s">
        <v>1977</v>
      </c>
      <c r="FR6" s="159" t="s">
        <v>1978</v>
      </c>
      <c r="FS6" s="159" t="s">
        <v>1979</v>
      </c>
      <c r="FT6" s="159" t="s">
        <v>1980</v>
      </c>
      <c r="FU6" s="159" t="s">
        <v>1981</v>
      </c>
      <c r="FV6" s="159" t="s">
        <v>1982</v>
      </c>
      <c r="FW6" s="159" t="s">
        <v>1983</v>
      </c>
      <c r="FX6" s="159" t="s">
        <v>1984</v>
      </c>
      <c r="FY6" s="159" t="s">
        <v>1985</v>
      </c>
      <c r="FZ6" s="159" t="s">
        <v>1986</v>
      </c>
      <c r="GA6" s="159" t="s">
        <v>1987</v>
      </c>
      <c r="GB6" s="159" t="s">
        <v>1988</v>
      </c>
      <c r="GC6" s="159" t="s">
        <v>1989</v>
      </c>
      <c r="GD6" s="159" t="s">
        <v>1990</v>
      </c>
      <c r="GE6" s="159" t="s">
        <v>1991</v>
      </c>
      <c r="GF6" s="159" t="s">
        <v>1992</v>
      </c>
      <c r="GG6" s="159" t="s">
        <v>1993</v>
      </c>
      <c r="GH6" s="159" t="s">
        <v>1994</v>
      </c>
      <c r="GI6" s="159" t="s">
        <v>1995</v>
      </c>
      <c r="GJ6" s="159" t="s">
        <v>1996</v>
      </c>
      <c r="GK6" s="159" t="s">
        <v>1997</v>
      </c>
      <c r="GL6" s="159" t="s">
        <v>1998</v>
      </c>
      <c r="GM6" s="159" t="s">
        <v>1999</v>
      </c>
      <c r="GN6" s="159" t="s">
        <v>2000</v>
      </c>
      <c r="GO6" s="159" t="s">
        <v>2001</v>
      </c>
      <c r="GP6" s="159" t="s">
        <v>2002</v>
      </c>
      <c r="GQ6" s="159" t="s">
        <v>2003</v>
      </c>
      <c r="GR6" s="159" t="s">
        <v>2004</v>
      </c>
      <c r="GS6" s="159" t="s">
        <v>2005</v>
      </c>
      <c r="GT6" s="159" t="s">
        <v>2006</v>
      </c>
      <c r="GU6" s="159" t="s">
        <v>2007</v>
      </c>
      <c r="GV6" s="159" t="s">
        <v>2008</v>
      </c>
      <c r="GW6" s="159" t="s">
        <v>2009</v>
      </c>
      <c r="GX6" s="159" t="s">
        <v>2010</v>
      </c>
      <c r="GY6" s="159" t="s">
        <v>2011</v>
      </c>
      <c r="GZ6" s="159" t="s">
        <v>2012</v>
      </c>
      <c r="HA6" s="159" t="s">
        <v>2013</v>
      </c>
      <c r="HB6" s="159" t="s">
        <v>2014</v>
      </c>
      <c r="HC6" s="159" t="s">
        <v>2015</v>
      </c>
      <c r="HD6" s="159" t="s">
        <v>2016</v>
      </c>
      <c r="HE6" s="159" t="s">
        <v>2017</v>
      </c>
      <c r="HF6" s="159" t="s">
        <v>2018</v>
      </c>
      <c r="HG6" s="159" t="s">
        <v>2019</v>
      </c>
      <c r="HH6" s="159" t="s">
        <v>2020</v>
      </c>
      <c r="HI6" s="159" t="s">
        <v>2021</v>
      </c>
      <c r="HJ6" s="159" t="s">
        <v>2022</v>
      </c>
      <c r="HK6" s="159" t="s">
        <v>2023</v>
      </c>
      <c r="HL6" s="159" t="s">
        <v>2024</v>
      </c>
      <c r="HM6" s="159" t="s">
        <v>2025</v>
      </c>
      <c r="HN6" s="159" t="s">
        <v>2026</v>
      </c>
      <c r="HO6" s="159" t="s">
        <v>2027</v>
      </c>
      <c r="HP6" s="159" t="s">
        <v>2028</v>
      </c>
      <c r="HQ6" s="159" t="s">
        <v>2029</v>
      </c>
      <c r="HR6" s="159" t="s">
        <v>2030</v>
      </c>
      <c r="HS6" s="159" t="s">
        <v>2031</v>
      </c>
      <c r="HT6" s="159" t="s">
        <v>2032</v>
      </c>
      <c r="HU6" s="159" t="s">
        <v>2033</v>
      </c>
      <c r="HV6" s="159" t="s">
        <v>2034</v>
      </c>
      <c r="HW6" s="159" t="s">
        <v>2035</v>
      </c>
      <c r="HX6" s="159" t="s">
        <v>2036</v>
      </c>
      <c r="HY6" s="159" t="s">
        <v>2037</v>
      </c>
      <c r="HZ6" s="159" t="s">
        <v>2038</v>
      </c>
      <c r="IA6" s="159" t="s">
        <v>2039</v>
      </c>
      <c r="IB6" s="159" t="s">
        <v>2040</v>
      </c>
      <c r="IC6" s="159" t="s">
        <v>2041</v>
      </c>
      <c r="ID6" s="159" t="s">
        <v>2042</v>
      </c>
      <c r="IE6" s="159" t="s">
        <v>2043</v>
      </c>
      <c r="IF6" s="159" t="s">
        <v>2044</v>
      </c>
      <c r="IG6" s="159" t="s">
        <v>2045</v>
      </c>
      <c r="IH6" s="159" t="s">
        <v>2046</v>
      </c>
      <c r="II6" s="159" t="s">
        <v>2047</v>
      </c>
      <c r="IJ6" s="159" t="s">
        <v>2048</v>
      </c>
      <c r="IK6" s="159" t="s">
        <v>2049</v>
      </c>
      <c r="IL6" s="159" t="s">
        <v>2050</v>
      </c>
      <c r="IM6" s="159" t="s">
        <v>2051</v>
      </c>
      <c r="IN6" s="159" t="s">
        <v>2052</v>
      </c>
      <c r="IO6" s="159" t="s">
        <v>2053</v>
      </c>
      <c r="IP6" s="159" t="s">
        <v>2054</v>
      </c>
      <c r="IQ6" s="159" t="s">
        <v>2055</v>
      </c>
      <c r="IR6" s="159" t="s">
        <v>2056</v>
      </c>
      <c r="IS6" s="159" t="s">
        <v>2057</v>
      </c>
      <c r="IT6" s="159" t="s">
        <v>2058</v>
      </c>
      <c r="IU6" s="159" t="s">
        <v>2059</v>
      </c>
      <c r="IV6" s="159" t="s">
        <v>2060</v>
      </c>
      <c r="IW6" s="159" t="s">
        <v>2061</v>
      </c>
      <c r="IX6" s="159" t="s">
        <v>2062</v>
      </c>
      <c r="IY6" s="159" t="s">
        <v>2063</v>
      </c>
      <c r="IZ6" s="159" t="s">
        <v>2064</v>
      </c>
      <c r="JA6" s="159" t="s">
        <v>2065</v>
      </c>
      <c r="JB6" s="159" t="s">
        <v>2066</v>
      </c>
      <c r="JC6" s="159" t="s">
        <v>2067</v>
      </c>
      <c r="JD6" s="159" t="s">
        <v>2068</v>
      </c>
      <c r="JE6" s="159" t="s">
        <v>2069</v>
      </c>
      <c r="JF6" s="159" t="s">
        <v>2070</v>
      </c>
      <c r="JG6" s="159" t="s">
        <v>2071</v>
      </c>
      <c r="JH6" s="159" t="s">
        <v>2072</v>
      </c>
      <c r="JI6" s="159" t="s">
        <v>2073</v>
      </c>
      <c r="JJ6" s="159" t="s">
        <v>2074</v>
      </c>
      <c r="JK6" s="159" t="s">
        <v>2075</v>
      </c>
      <c r="JL6" s="159" t="s">
        <v>2076</v>
      </c>
      <c r="JM6" s="159" t="s">
        <v>2077</v>
      </c>
      <c r="JN6" s="159" t="s">
        <v>2078</v>
      </c>
      <c r="JO6" s="159" t="s">
        <v>2079</v>
      </c>
      <c r="JP6" s="159" t="s">
        <v>2080</v>
      </c>
      <c r="JQ6" s="159" t="s">
        <v>2081</v>
      </c>
      <c r="JR6" s="159" t="s">
        <v>2082</v>
      </c>
      <c r="JS6" s="159" t="s">
        <v>2083</v>
      </c>
      <c r="JT6" s="159" t="s">
        <v>2084</v>
      </c>
      <c r="JU6" s="159" t="s">
        <v>2085</v>
      </c>
      <c r="JV6" s="159" t="s">
        <v>2086</v>
      </c>
      <c r="JW6" s="159" t="s">
        <v>2087</v>
      </c>
      <c r="JX6" s="159" t="s">
        <v>2088</v>
      </c>
      <c r="JY6" s="159" t="s">
        <v>2089</v>
      </c>
      <c r="JZ6" s="159" t="s">
        <v>2090</v>
      </c>
      <c r="KA6" s="159" t="s">
        <v>2091</v>
      </c>
      <c r="KB6" s="159" t="s">
        <v>2092</v>
      </c>
      <c r="KC6" s="159" t="s">
        <v>2093</v>
      </c>
      <c r="KD6" s="159" t="s">
        <v>2094</v>
      </c>
      <c r="KE6" s="159" t="s">
        <v>2095</v>
      </c>
      <c r="KF6" s="159" t="s">
        <v>2096</v>
      </c>
      <c r="KG6" s="159" t="s">
        <v>2097</v>
      </c>
      <c r="KH6" s="159" t="s">
        <v>2098</v>
      </c>
      <c r="KI6" s="159" t="s">
        <v>2099</v>
      </c>
      <c r="KJ6" s="159" t="s">
        <v>2100</v>
      </c>
    </row>
    <row r="7" spans="1:296" ht="27" customHeight="1" x14ac:dyDescent="0.25">
      <c r="A7" s="232" t="s">
        <v>269</v>
      </c>
      <c r="B7" s="232"/>
      <c r="C7" s="233" t="s">
        <v>2101</v>
      </c>
      <c r="D7" s="233" t="s">
        <v>2102</v>
      </c>
      <c r="E7" s="233"/>
      <c r="F7" s="233"/>
      <c r="G7" s="233" t="s">
        <v>2103</v>
      </c>
      <c r="H7" s="233" t="s">
        <v>2104</v>
      </c>
      <c r="I7" s="233"/>
      <c r="J7" s="233"/>
      <c r="K7" s="233"/>
      <c r="L7" s="233" t="s">
        <v>2105</v>
      </c>
      <c r="M7" s="233"/>
      <c r="N7" s="233"/>
      <c r="O7" s="233" t="s">
        <v>2106</v>
      </c>
      <c r="P7" s="233" t="s">
        <v>2107</v>
      </c>
      <c r="Q7" s="233"/>
      <c r="R7" s="233" t="s">
        <v>2108</v>
      </c>
      <c r="S7" s="233"/>
      <c r="T7" s="233" t="s">
        <v>2109</v>
      </c>
      <c r="U7" s="233"/>
      <c r="V7" s="233" t="s">
        <v>2110</v>
      </c>
      <c r="W7" s="233"/>
      <c r="X7" s="233"/>
      <c r="Y7" s="233" t="s">
        <v>2111</v>
      </c>
      <c r="Z7" s="233"/>
      <c r="AA7" s="233"/>
      <c r="AB7" s="233" t="s">
        <v>2112</v>
      </c>
      <c r="AC7" s="233"/>
      <c r="AD7" s="233"/>
      <c r="AE7" s="233"/>
      <c r="AF7" s="233"/>
      <c r="AG7" s="233"/>
      <c r="AH7" s="233"/>
      <c r="AI7" s="233"/>
      <c r="AJ7" s="233"/>
      <c r="AK7" s="233" t="s">
        <v>2113</v>
      </c>
      <c r="AL7" s="233"/>
      <c r="AM7" s="233"/>
      <c r="AN7" s="233" t="s">
        <v>2114</v>
      </c>
      <c r="AO7" s="233"/>
      <c r="AP7" s="233" t="s">
        <v>2115</v>
      </c>
      <c r="AQ7" s="233"/>
      <c r="AR7" s="233" t="s">
        <v>2116</v>
      </c>
      <c r="AS7" s="233"/>
      <c r="AT7" s="233"/>
      <c r="AU7" s="233" t="s">
        <v>2117</v>
      </c>
      <c r="AV7" s="233"/>
      <c r="AW7" s="233" t="s">
        <v>2118</v>
      </c>
      <c r="AX7" s="233"/>
      <c r="AY7" s="233" t="s">
        <v>2117</v>
      </c>
      <c r="AZ7" s="233"/>
      <c r="BA7" s="233"/>
      <c r="BB7" s="233" t="s">
        <v>2119</v>
      </c>
      <c r="BC7" s="233" t="s">
        <v>2120</v>
      </c>
      <c r="BD7" s="233" t="s">
        <v>2121</v>
      </c>
      <c r="BE7" s="233"/>
      <c r="BF7" s="233"/>
      <c r="BG7" s="233" t="s">
        <v>2122</v>
      </c>
      <c r="BH7" s="233"/>
      <c r="BI7" s="233"/>
      <c r="BJ7" s="233"/>
      <c r="BK7" s="233"/>
      <c r="BL7" s="233" t="s">
        <v>2123</v>
      </c>
      <c r="BM7" s="233" t="s">
        <v>2124</v>
      </c>
      <c r="BN7" s="233"/>
      <c r="BO7" s="233" t="s">
        <v>2125</v>
      </c>
      <c r="BP7" s="233"/>
      <c r="BQ7" s="233"/>
      <c r="BR7" s="233" t="s">
        <v>2126</v>
      </c>
      <c r="BS7" s="233"/>
      <c r="BT7" s="233"/>
      <c r="BU7" s="233"/>
      <c r="BV7" s="233" t="s">
        <v>2127</v>
      </c>
      <c r="BW7" s="233" t="s">
        <v>2128</v>
      </c>
      <c r="BX7" s="233" t="s">
        <v>2129</v>
      </c>
      <c r="BY7" s="233"/>
      <c r="BZ7" s="233"/>
      <c r="CA7" s="233"/>
      <c r="CB7" s="233" t="s">
        <v>2130</v>
      </c>
      <c r="CC7" s="233"/>
      <c r="CD7" s="233"/>
      <c r="CE7" s="233"/>
      <c r="CF7" s="233"/>
      <c r="CG7" s="233" t="s">
        <v>2131</v>
      </c>
      <c r="CH7" s="233"/>
      <c r="CI7" s="233"/>
      <c r="CJ7" s="233"/>
      <c r="CK7" s="233" t="s">
        <v>2132</v>
      </c>
      <c r="CL7" s="233"/>
      <c r="CM7" s="233" t="s">
        <v>2133</v>
      </c>
      <c r="CN7" s="233"/>
      <c r="CO7" s="233" t="s">
        <v>2134</v>
      </c>
      <c r="CP7" s="233" t="s">
        <v>2135</v>
      </c>
      <c r="CQ7" s="233"/>
      <c r="CR7" s="233"/>
      <c r="CS7" s="233" t="s">
        <v>2136</v>
      </c>
      <c r="CT7" s="233"/>
      <c r="CU7" s="233"/>
      <c r="CV7" s="233"/>
      <c r="CW7" s="233"/>
      <c r="CX7" s="233" t="s">
        <v>2137</v>
      </c>
      <c r="CY7" s="233" t="s">
        <v>2138</v>
      </c>
      <c r="CZ7" s="233"/>
      <c r="DA7" s="233"/>
      <c r="DB7" s="233"/>
      <c r="DC7" s="233"/>
      <c r="DD7" s="233"/>
      <c r="DE7" s="233" t="s">
        <v>2139</v>
      </c>
      <c r="DF7" s="233"/>
      <c r="DG7" s="233"/>
      <c r="DH7" s="233" t="s">
        <v>2140</v>
      </c>
      <c r="DI7" s="233"/>
      <c r="DJ7" s="233" t="s">
        <v>2141</v>
      </c>
      <c r="DK7" s="233"/>
      <c r="DL7" s="233" t="s">
        <v>2142</v>
      </c>
      <c r="DM7" s="233" t="s">
        <v>2143</v>
      </c>
      <c r="DN7" s="233"/>
      <c r="DO7" s="233"/>
      <c r="DP7" s="233"/>
      <c r="DQ7" s="233"/>
      <c r="DR7" s="233" t="s">
        <v>2144</v>
      </c>
      <c r="DS7" s="233" t="s">
        <v>2145</v>
      </c>
      <c r="DT7" s="233" t="s">
        <v>2146</v>
      </c>
      <c r="DU7" s="233"/>
      <c r="DV7" s="233"/>
      <c r="DW7" s="233"/>
      <c r="DX7" s="233"/>
      <c r="DY7" s="233"/>
      <c r="DZ7" s="233"/>
      <c r="EA7" s="233"/>
      <c r="EB7" s="233" t="s">
        <v>2147</v>
      </c>
      <c r="EC7" s="233" t="s">
        <v>2148</v>
      </c>
      <c r="ED7" s="233"/>
      <c r="EE7" s="233"/>
      <c r="EF7" s="233" t="s">
        <v>2147</v>
      </c>
      <c r="EG7" s="233"/>
      <c r="EH7" s="233" t="s">
        <v>2149</v>
      </c>
      <c r="EI7" s="233" t="s">
        <v>2150</v>
      </c>
      <c r="EJ7" s="233"/>
      <c r="EK7" s="233" t="s">
        <v>2151</v>
      </c>
      <c r="EL7" s="233"/>
      <c r="EM7" s="233"/>
      <c r="EN7" s="233"/>
      <c r="EO7" s="233"/>
      <c r="EP7" s="233"/>
      <c r="EQ7" s="233"/>
      <c r="ER7" s="233"/>
      <c r="ES7" s="233"/>
      <c r="ET7" s="233"/>
      <c r="EU7" s="233" t="s">
        <v>2152</v>
      </c>
      <c r="EV7" s="233" t="s">
        <v>2153</v>
      </c>
      <c r="EW7" s="233" t="s">
        <v>2154</v>
      </c>
      <c r="EX7" s="233" t="s">
        <v>2155</v>
      </c>
      <c r="EY7" s="233" t="s">
        <v>2156</v>
      </c>
      <c r="EZ7" s="233" t="s">
        <v>2157</v>
      </c>
      <c r="FA7" s="233" t="s">
        <v>2158</v>
      </c>
      <c r="FB7" s="233"/>
      <c r="FC7" s="233" t="s">
        <v>2159</v>
      </c>
      <c r="FD7" s="233"/>
      <c r="FE7" s="233" t="s">
        <v>2160</v>
      </c>
      <c r="FF7" s="233"/>
      <c r="FG7" s="233"/>
      <c r="FH7" s="233" t="s">
        <v>2161</v>
      </c>
      <c r="FI7" s="233"/>
      <c r="FJ7" s="233"/>
      <c r="FK7" s="233" t="s">
        <v>2162</v>
      </c>
      <c r="FL7" s="233"/>
      <c r="FM7" s="233"/>
      <c r="FN7" s="233" t="s">
        <v>2163</v>
      </c>
      <c r="FO7" s="233"/>
      <c r="FP7" s="233"/>
      <c r="FQ7" s="233" t="s">
        <v>2164</v>
      </c>
      <c r="FR7" s="233"/>
      <c r="FS7" s="233"/>
      <c r="FT7" s="233" t="s">
        <v>2165</v>
      </c>
      <c r="FU7" s="233" t="s">
        <v>2164</v>
      </c>
      <c r="FV7" s="233"/>
      <c r="FW7" s="233"/>
      <c r="FX7" s="233"/>
      <c r="FY7" s="233" t="s">
        <v>2166</v>
      </c>
      <c r="FZ7" s="233" t="s">
        <v>2167</v>
      </c>
      <c r="GA7" s="233" t="s">
        <v>2168</v>
      </c>
      <c r="GB7" s="233" t="s">
        <v>2169</v>
      </c>
      <c r="GC7" s="233" t="s">
        <v>2170</v>
      </c>
      <c r="GD7" s="233" t="s">
        <v>2171</v>
      </c>
      <c r="GE7" s="233"/>
      <c r="GF7" s="233" t="s">
        <v>2172</v>
      </c>
      <c r="GG7" s="233" t="s">
        <v>2173</v>
      </c>
      <c r="GH7" s="233" t="s">
        <v>2174</v>
      </c>
      <c r="GI7" s="233" t="s">
        <v>2175</v>
      </c>
      <c r="GJ7" s="233" t="s">
        <v>2176</v>
      </c>
      <c r="GK7" s="233"/>
      <c r="GL7" s="233" t="s">
        <v>2175</v>
      </c>
      <c r="GM7" s="233" t="s">
        <v>2177</v>
      </c>
      <c r="GN7" s="233"/>
      <c r="GO7" s="233" t="s">
        <v>2178</v>
      </c>
      <c r="GP7" s="233" t="s">
        <v>2179</v>
      </c>
      <c r="GQ7" s="233" t="s">
        <v>2174</v>
      </c>
      <c r="GR7" s="233"/>
      <c r="GS7" s="233" t="s">
        <v>2180</v>
      </c>
      <c r="GT7" s="233"/>
      <c r="GU7" s="233"/>
      <c r="GV7" s="233" t="s">
        <v>2181</v>
      </c>
      <c r="GW7" s="233" t="s">
        <v>2176</v>
      </c>
      <c r="GX7" s="233"/>
      <c r="GY7" s="233" t="s">
        <v>2182</v>
      </c>
      <c r="GZ7" s="233" t="s">
        <v>2183</v>
      </c>
      <c r="HA7" s="233"/>
      <c r="HB7" s="233" t="s">
        <v>2182</v>
      </c>
      <c r="HC7" s="233" t="s">
        <v>2184</v>
      </c>
      <c r="HD7" s="233"/>
      <c r="HE7" s="233" t="s">
        <v>2185</v>
      </c>
      <c r="HF7" s="233" t="s">
        <v>2186</v>
      </c>
      <c r="HG7" s="233" t="s">
        <v>2187</v>
      </c>
      <c r="HH7" s="233" t="s">
        <v>2188</v>
      </c>
      <c r="HI7" s="233" t="s">
        <v>2186</v>
      </c>
      <c r="HJ7" s="233" t="s">
        <v>2189</v>
      </c>
      <c r="HK7" s="233"/>
      <c r="HL7" s="233"/>
      <c r="HM7" s="233"/>
      <c r="HN7" s="233"/>
      <c r="HO7" s="233"/>
      <c r="HP7" s="233" t="s">
        <v>2190</v>
      </c>
      <c r="HQ7" s="233"/>
      <c r="HR7" s="233"/>
      <c r="HS7" s="233"/>
      <c r="HT7" s="233"/>
      <c r="HU7" s="233"/>
      <c r="HV7" s="233"/>
      <c r="HW7" s="233"/>
      <c r="HX7" s="233"/>
      <c r="HY7" s="233"/>
      <c r="HZ7" s="233" t="s">
        <v>2191</v>
      </c>
      <c r="IA7" s="233"/>
      <c r="IB7" s="233" t="s">
        <v>2192</v>
      </c>
      <c r="IC7" s="233"/>
      <c r="ID7" s="233"/>
      <c r="IE7" s="233"/>
      <c r="IF7" s="233"/>
      <c r="IG7" s="233"/>
      <c r="IH7" s="233"/>
      <c r="II7" s="233"/>
      <c r="IJ7" s="233"/>
      <c r="IK7" s="233" t="s">
        <v>2193</v>
      </c>
      <c r="IL7" s="233"/>
      <c r="IM7" s="233"/>
      <c r="IN7" s="233"/>
      <c r="IO7" s="233"/>
      <c r="IP7" s="233" t="s">
        <v>2194</v>
      </c>
      <c r="IQ7" s="233"/>
      <c r="IR7" s="233" t="s">
        <v>2195</v>
      </c>
      <c r="IS7" s="233"/>
      <c r="IT7" s="233" t="s">
        <v>2196</v>
      </c>
      <c r="IU7" s="233"/>
      <c r="IV7" s="233"/>
      <c r="IW7" s="233"/>
      <c r="IX7" s="233" t="s">
        <v>2197</v>
      </c>
      <c r="IY7" s="233"/>
      <c r="IZ7" s="233" t="s">
        <v>2198</v>
      </c>
      <c r="JA7" s="233" t="s">
        <v>2199</v>
      </c>
      <c r="JB7" s="233" t="s">
        <v>2200</v>
      </c>
      <c r="JC7" s="233" t="s">
        <v>2201</v>
      </c>
      <c r="JD7" s="233"/>
      <c r="JE7" s="233" t="s">
        <v>2202</v>
      </c>
      <c r="JF7" s="233"/>
      <c r="JG7" s="233" t="s">
        <v>2203</v>
      </c>
      <c r="JH7" s="233"/>
      <c r="JI7" s="233"/>
      <c r="JJ7" s="233" t="s">
        <v>2204</v>
      </c>
      <c r="JK7" s="233"/>
      <c r="JL7" s="233"/>
      <c r="JM7" s="233"/>
      <c r="JN7" s="233"/>
      <c r="JO7" s="233"/>
      <c r="JP7" s="233" t="s">
        <v>2205</v>
      </c>
      <c r="JQ7" s="233"/>
      <c r="JR7" s="233" t="s">
        <v>2206</v>
      </c>
      <c r="JS7" s="233"/>
      <c r="JT7" s="233"/>
      <c r="JU7" s="233" t="s">
        <v>2207</v>
      </c>
      <c r="JV7" s="233" t="s">
        <v>2208</v>
      </c>
      <c r="JW7" s="233" t="s">
        <v>2209</v>
      </c>
      <c r="JX7" s="233" t="s">
        <v>2192</v>
      </c>
      <c r="JY7" s="233" t="s">
        <v>2210</v>
      </c>
      <c r="JZ7" s="233" t="s">
        <v>2211</v>
      </c>
      <c r="KA7" s="233" t="s">
        <v>2212</v>
      </c>
      <c r="KB7" s="233"/>
      <c r="KC7" s="233"/>
      <c r="KD7" s="233" t="s">
        <v>2213</v>
      </c>
      <c r="KE7" s="233"/>
      <c r="KF7" s="233"/>
      <c r="KG7" s="233" t="s">
        <v>2208</v>
      </c>
      <c r="KH7" s="233" t="s">
        <v>2214</v>
      </c>
      <c r="KI7" s="233" t="s">
        <v>2215</v>
      </c>
      <c r="KJ7" s="233"/>
    </row>
    <row r="8" spans="1:296" ht="27" customHeight="1" x14ac:dyDescent="0.25">
      <c r="A8" s="158" t="s">
        <v>81</v>
      </c>
      <c r="B8" s="158" t="s">
        <v>577</v>
      </c>
      <c r="C8" s="160" t="s">
        <v>2216</v>
      </c>
      <c r="D8" s="159" t="s">
        <v>435</v>
      </c>
      <c r="E8" s="159" t="s">
        <v>2217</v>
      </c>
      <c r="F8" s="159" t="s">
        <v>2218</v>
      </c>
      <c r="G8" s="159" t="s">
        <v>2219</v>
      </c>
      <c r="H8" s="159" t="s">
        <v>2220</v>
      </c>
      <c r="I8" s="159" t="s">
        <v>485</v>
      </c>
      <c r="J8" s="159" t="s">
        <v>2221</v>
      </c>
      <c r="K8" s="159" t="s">
        <v>2222</v>
      </c>
      <c r="L8" s="159" t="s">
        <v>2223</v>
      </c>
      <c r="M8" s="159" t="s">
        <v>2224</v>
      </c>
      <c r="N8" s="159" t="s">
        <v>444</v>
      </c>
      <c r="O8" s="159" t="s">
        <v>2225</v>
      </c>
      <c r="P8" s="161" t="s">
        <v>2226</v>
      </c>
      <c r="Q8" s="159" t="s">
        <v>2227</v>
      </c>
      <c r="R8" s="159" t="s">
        <v>2228</v>
      </c>
      <c r="S8" s="159" t="s">
        <v>2227</v>
      </c>
      <c r="T8" s="159" t="s">
        <v>2229</v>
      </c>
      <c r="U8" s="159" t="s">
        <v>2222</v>
      </c>
      <c r="V8" s="159" t="s">
        <v>2230</v>
      </c>
      <c r="W8" s="159" t="s">
        <v>2231</v>
      </c>
      <c r="X8" s="159" t="s">
        <v>2232</v>
      </c>
      <c r="Y8" s="159" t="s">
        <v>2233</v>
      </c>
      <c r="Z8" s="159" t="s">
        <v>2234</v>
      </c>
      <c r="AA8" s="159" t="s">
        <v>2235</v>
      </c>
      <c r="AB8" s="159" t="s">
        <v>2236</v>
      </c>
      <c r="AC8" s="159" t="s">
        <v>2237</v>
      </c>
      <c r="AD8" s="159" t="s">
        <v>2238</v>
      </c>
      <c r="AE8" s="159" t="s">
        <v>2239</v>
      </c>
      <c r="AF8" s="159" t="s">
        <v>2240</v>
      </c>
      <c r="AG8" s="159" t="s">
        <v>2225</v>
      </c>
      <c r="AH8" s="160" t="s">
        <v>2226</v>
      </c>
      <c r="AI8" s="159" t="s">
        <v>2241</v>
      </c>
      <c r="AJ8" s="159" t="s">
        <v>2242</v>
      </c>
      <c r="AK8" s="161" t="s">
        <v>227</v>
      </c>
      <c r="AL8" s="161" t="s">
        <v>231</v>
      </c>
      <c r="AM8" s="159" t="s">
        <v>2243</v>
      </c>
      <c r="AN8" s="160" t="s">
        <v>227</v>
      </c>
      <c r="AO8" s="161" t="s">
        <v>231</v>
      </c>
      <c r="AP8" s="159" t="s">
        <v>2244</v>
      </c>
      <c r="AQ8" s="159" t="s">
        <v>2245</v>
      </c>
      <c r="AR8" s="159" t="s">
        <v>2246</v>
      </c>
      <c r="AS8" s="159" t="s">
        <v>2247</v>
      </c>
      <c r="AT8" s="159" t="s">
        <v>2248</v>
      </c>
      <c r="AU8" s="161" t="s">
        <v>2249</v>
      </c>
      <c r="AV8" s="161" t="s">
        <v>2250</v>
      </c>
      <c r="AW8" s="159" t="s">
        <v>2251</v>
      </c>
      <c r="AX8" s="159" t="s">
        <v>2252</v>
      </c>
      <c r="AY8" s="159" t="s">
        <v>59</v>
      </c>
      <c r="AZ8" s="159" t="s">
        <v>2253</v>
      </c>
      <c r="BA8" s="159" t="s">
        <v>2254</v>
      </c>
      <c r="BB8" s="159" t="s">
        <v>2255</v>
      </c>
      <c r="BC8" s="161" t="s">
        <v>71</v>
      </c>
      <c r="BD8" s="159" t="s">
        <v>53</v>
      </c>
      <c r="BE8" s="159" t="s">
        <v>2256</v>
      </c>
      <c r="BF8" s="159" t="s">
        <v>2257</v>
      </c>
      <c r="BG8" s="161" t="s">
        <v>2249</v>
      </c>
      <c r="BH8" s="161" t="s">
        <v>2250</v>
      </c>
      <c r="BI8" s="159" t="s">
        <v>2258</v>
      </c>
      <c r="BJ8" s="159" t="s">
        <v>2259</v>
      </c>
      <c r="BK8" s="159" t="s">
        <v>2260</v>
      </c>
      <c r="BL8" s="159" t="s">
        <v>2261</v>
      </c>
      <c r="BM8" s="159" t="s">
        <v>2262</v>
      </c>
      <c r="BN8" s="159" t="s">
        <v>2263</v>
      </c>
      <c r="BO8" s="161" t="s">
        <v>71</v>
      </c>
      <c r="BP8" s="159" t="s">
        <v>2264</v>
      </c>
      <c r="BQ8" s="159" t="s">
        <v>2265</v>
      </c>
      <c r="BR8" s="159" t="s">
        <v>2266</v>
      </c>
      <c r="BS8" s="159" t="s">
        <v>2267</v>
      </c>
      <c r="BT8" s="159" t="s">
        <v>2268</v>
      </c>
      <c r="BU8" s="159" t="s">
        <v>2269</v>
      </c>
      <c r="BV8" s="159" t="s">
        <v>2269</v>
      </c>
      <c r="BW8" s="159" t="s">
        <v>2270</v>
      </c>
      <c r="BX8" s="159" t="s">
        <v>2271</v>
      </c>
      <c r="BY8" s="159" t="s">
        <v>2272</v>
      </c>
      <c r="BZ8" s="159" t="s">
        <v>2273</v>
      </c>
      <c r="CA8" s="159" t="s">
        <v>2274</v>
      </c>
      <c r="CB8" s="159" t="s">
        <v>2275</v>
      </c>
      <c r="CC8" s="159" t="s">
        <v>2276</v>
      </c>
      <c r="CD8" s="159" t="s">
        <v>2277</v>
      </c>
      <c r="CE8" s="159" t="s">
        <v>2278</v>
      </c>
      <c r="CF8" s="159" t="s">
        <v>2279</v>
      </c>
      <c r="CG8" s="159" t="s">
        <v>2280</v>
      </c>
      <c r="CH8" s="159" t="s">
        <v>2281</v>
      </c>
      <c r="CI8" s="159" t="s">
        <v>498</v>
      </c>
      <c r="CJ8" s="159" t="s">
        <v>2282</v>
      </c>
      <c r="CK8" s="159" t="s">
        <v>2283</v>
      </c>
      <c r="CL8" s="159" t="s">
        <v>2284</v>
      </c>
      <c r="CM8" s="159" t="s">
        <v>2285</v>
      </c>
      <c r="CN8" s="159" t="s">
        <v>2286</v>
      </c>
      <c r="CO8" s="159" t="s">
        <v>2287</v>
      </c>
      <c r="CP8" s="159" t="s">
        <v>2288</v>
      </c>
      <c r="CQ8" s="159" t="s">
        <v>2289</v>
      </c>
      <c r="CR8" s="159" t="s">
        <v>2290</v>
      </c>
      <c r="CS8" s="159" t="s">
        <v>2291</v>
      </c>
      <c r="CT8" s="159" t="s">
        <v>2292</v>
      </c>
      <c r="CU8" s="159" t="s">
        <v>2293</v>
      </c>
      <c r="CV8" s="159" t="s">
        <v>2294</v>
      </c>
      <c r="CW8" s="159" t="s">
        <v>2295</v>
      </c>
      <c r="CX8" s="159" t="s">
        <v>2296</v>
      </c>
      <c r="CY8" s="159" t="s">
        <v>2297</v>
      </c>
      <c r="CZ8" s="159" t="s">
        <v>2298</v>
      </c>
      <c r="DA8" s="159" t="s">
        <v>2299</v>
      </c>
      <c r="DB8" s="159" t="s">
        <v>2300</v>
      </c>
      <c r="DC8" s="159" t="s">
        <v>2301</v>
      </c>
      <c r="DD8" s="159" t="s">
        <v>2302</v>
      </c>
      <c r="DE8" s="159" t="s">
        <v>498</v>
      </c>
      <c r="DF8" s="159" t="s">
        <v>2282</v>
      </c>
      <c r="DG8" s="159" t="s">
        <v>2303</v>
      </c>
      <c r="DH8" s="159" t="s">
        <v>2304</v>
      </c>
      <c r="DI8" s="159" t="s">
        <v>2305</v>
      </c>
      <c r="DJ8" s="159" t="s">
        <v>2306</v>
      </c>
      <c r="DK8" s="159" t="s">
        <v>2307</v>
      </c>
      <c r="DL8" s="159" t="s">
        <v>2308</v>
      </c>
      <c r="DM8" s="159" t="s">
        <v>2298</v>
      </c>
      <c r="DN8" s="159" t="s">
        <v>2299</v>
      </c>
      <c r="DO8" s="159" t="s">
        <v>2300</v>
      </c>
      <c r="DP8" s="159" t="s">
        <v>2309</v>
      </c>
      <c r="DQ8" s="159" t="s">
        <v>2310</v>
      </c>
      <c r="DR8" s="159" t="s">
        <v>2311</v>
      </c>
      <c r="DS8" s="159" t="s">
        <v>491</v>
      </c>
      <c r="DT8" s="159" t="s">
        <v>2312</v>
      </c>
      <c r="DU8" s="159" t="s">
        <v>2313</v>
      </c>
      <c r="DV8" s="159" t="s">
        <v>2297</v>
      </c>
      <c r="DW8" s="159" t="s">
        <v>2298</v>
      </c>
      <c r="DX8" s="159" t="s">
        <v>2303</v>
      </c>
      <c r="DY8" s="159" t="s">
        <v>491</v>
      </c>
      <c r="DZ8" s="159" t="s">
        <v>2314</v>
      </c>
      <c r="EA8" s="159" t="s">
        <v>2315</v>
      </c>
      <c r="EB8" s="159" t="s">
        <v>2316</v>
      </c>
      <c r="EC8" s="159" t="s">
        <v>2317</v>
      </c>
      <c r="ED8" s="159" t="s">
        <v>2318</v>
      </c>
      <c r="EE8" s="159" t="s">
        <v>2319</v>
      </c>
      <c r="EF8" s="159" t="s">
        <v>2320</v>
      </c>
      <c r="EG8" s="159" t="s">
        <v>2321</v>
      </c>
      <c r="EH8" s="159" t="s">
        <v>2256</v>
      </c>
      <c r="EI8" s="159" t="s">
        <v>2266</v>
      </c>
      <c r="EJ8" s="159" t="s">
        <v>2322</v>
      </c>
      <c r="EK8" s="159" t="s">
        <v>2323</v>
      </c>
      <c r="EL8" s="159" t="s">
        <v>2324</v>
      </c>
      <c r="EM8" s="159" t="s">
        <v>2325</v>
      </c>
      <c r="EN8" s="159" t="s">
        <v>2326</v>
      </c>
      <c r="EO8" s="159" t="s">
        <v>2327</v>
      </c>
      <c r="EP8" s="159" t="s">
        <v>2328</v>
      </c>
      <c r="EQ8" s="159" t="s">
        <v>2329</v>
      </c>
      <c r="ER8" s="159" t="s">
        <v>2330</v>
      </c>
      <c r="ES8" s="159" t="s">
        <v>2331</v>
      </c>
      <c r="ET8" s="159" t="s">
        <v>2332</v>
      </c>
      <c r="EU8" s="159" t="s">
        <v>2333</v>
      </c>
      <c r="EV8" s="159" t="s">
        <v>2334</v>
      </c>
      <c r="EW8" s="159" t="s">
        <v>2335</v>
      </c>
      <c r="EX8" s="159" t="s">
        <v>2336</v>
      </c>
      <c r="EY8" s="159" t="s">
        <v>2337</v>
      </c>
      <c r="EZ8" s="159" t="s">
        <v>2338</v>
      </c>
      <c r="FA8" s="159" t="s">
        <v>2339</v>
      </c>
      <c r="FB8" s="159" t="s">
        <v>2340</v>
      </c>
      <c r="FC8" s="159" t="s">
        <v>2321</v>
      </c>
      <c r="FD8" s="159" t="s">
        <v>2326</v>
      </c>
      <c r="FE8" s="159" t="s">
        <v>2341</v>
      </c>
      <c r="FF8" s="159" t="s">
        <v>2342</v>
      </c>
      <c r="FG8" s="159" t="s">
        <v>2343</v>
      </c>
      <c r="FH8" s="159" t="s">
        <v>2344</v>
      </c>
      <c r="FI8" s="159" t="s">
        <v>2345</v>
      </c>
      <c r="FJ8" s="159" t="s">
        <v>2346</v>
      </c>
      <c r="FK8" s="159" t="s">
        <v>2275</v>
      </c>
      <c r="FL8" s="159" t="s">
        <v>2276</v>
      </c>
      <c r="FM8" s="159" t="s">
        <v>2347</v>
      </c>
      <c r="FN8" s="159" t="s">
        <v>2314</v>
      </c>
      <c r="FO8" s="159" t="s">
        <v>2315</v>
      </c>
      <c r="FP8" s="159" t="s">
        <v>2348</v>
      </c>
      <c r="FQ8" s="159" t="s">
        <v>2349</v>
      </c>
      <c r="FR8" s="161" t="s">
        <v>2350</v>
      </c>
      <c r="FS8" s="159" t="s">
        <v>2351</v>
      </c>
      <c r="FT8" s="159" t="s">
        <v>2352</v>
      </c>
      <c r="FU8" s="159" t="s">
        <v>2353</v>
      </c>
      <c r="FV8" s="159" t="s">
        <v>2354</v>
      </c>
      <c r="FW8" s="159" t="s">
        <v>2355</v>
      </c>
      <c r="FX8" s="159" t="s">
        <v>2356</v>
      </c>
      <c r="FY8" s="159" t="s">
        <v>2357</v>
      </c>
      <c r="FZ8" s="159" t="s">
        <v>2358</v>
      </c>
      <c r="GA8" s="159" t="s">
        <v>2359</v>
      </c>
      <c r="GB8" s="159" t="s">
        <v>2323</v>
      </c>
      <c r="GC8" s="161" t="s">
        <v>2360</v>
      </c>
      <c r="GD8" s="159" t="s">
        <v>2349</v>
      </c>
      <c r="GE8" s="159" t="s">
        <v>2348</v>
      </c>
      <c r="GF8" s="159" t="s">
        <v>2361</v>
      </c>
      <c r="GG8" s="161" t="s">
        <v>2362</v>
      </c>
      <c r="GH8" s="159" t="s">
        <v>2363</v>
      </c>
      <c r="GI8" s="159" t="s">
        <v>2364</v>
      </c>
      <c r="GJ8" s="159" t="s">
        <v>2297</v>
      </c>
      <c r="GK8" s="159" t="s">
        <v>2365</v>
      </c>
      <c r="GL8" s="159" t="s">
        <v>2366</v>
      </c>
      <c r="GM8" s="159" t="s">
        <v>2367</v>
      </c>
      <c r="GN8" s="159" t="s">
        <v>2368</v>
      </c>
      <c r="GO8" s="159" t="s">
        <v>2369</v>
      </c>
      <c r="GP8" s="159" t="s">
        <v>2370</v>
      </c>
      <c r="GQ8" s="159" t="s">
        <v>2371</v>
      </c>
      <c r="GR8" s="161" t="s">
        <v>2370</v>
      </c>
      <c r="GS8" s="159" t="s">
        <v>2372</v>
      </c>
      <c r="GT8" s="159" t="s">
        <v>2373</v>
      </c>
      <c r="GU8" s="159" t="s">
        <v>2374</v>
      </c>
      <c r="GV8" s="159" t="s">
        <v>2375</v>
      </c>
      <c r="GW8" s="159" t="s">
        <v>2376</v>
      </c>
      <c r="GX8" s="159" t="s">
        <v>2377</v>
      </c>
      <c r="GY8" s="159" t="s">
        <v>2378</v>
      </c>
      <c r="GZ8" s="159" t="s">
        <v>2379</v>
      </c>
      <c r="HA8" s="159" t="s">
        <v>2380</v>
      </c>
      <c r="HB8" s="159" t="s">
        <v>2381</v>
      </c>
      <c r="HC8" s="161" t="s">
        <v>2382</v>
      </c>
      <c r="HD8" s="161" t="s">
        <v>2383</v>
      </c>
      <c r="HE8" s="159" t="s">
        <v>2384</v>
      </c>
      <c r="HF8" s="159" t="s">
        <v>2384</v>
      </c>
      <c r="HG8" s="159" t="s">
        <v>548</v>
      </c>
      <c r="HH8" s="159" t="s">
        <v>548</v>
      </c>
      <c r="HI8" s="159" t="s">
        <v>2385</v>
      </c>
      <c r="HJ8" s="161" t="s">
        <v>2382</v>
      </c>
      <c r="HK8" s="161" t="s">
        <v>2383</v>
      </c>
      <c r="HL8" s="159" t="s">
        <v>2386</v>
      </c>
      <c r="HM8" s="159" t="s">
        <v>2387</v>
      </c>
      <c r="HN8" s="159" t="s">
        <v>2388</v>
      </c>
      <c r="HO8" s="159" t="s">
        <v>2389</v>
      </c>
      <c r="HP8" s="159" t="s">
        <v>2390</v>
      </c>
      <c r="HQ8" s="159" t="s">
        <v>2391</v>
      </c>
      <c r="HR8" s="159" t="s">
        <v>2392</v>
      </c>
      <c r="HS8" s="159" t="s">
        <v>2393</v>
      </c>
      <c r="HT8" s="159" t="s">
        <v>2394</v>
      </c>
      <c r="HU8" s="159" t="s">
        <v>2395</v>
      </c>
      <c r="HV8" s="159" t="s">
        <v>2396</v>
      </c>
      <c r="HW8" s="159" t="s">
        <v>2397</v>
      </c>
      <c r="HX8" s="159" t="s">
        <v>2398</v>
      </c>
      <c r="HY8" s="159" t="s">
        <v>2399</v>
      </c>
      <c r="HZ8" s="159" t="s">
        <v>2400</v>
      </c>
      <c r="IA8" s="159" t="s">
        <v>2401</v>
      </c>
      <c r="IB8" s="159" t="s">
        <v>2402</v>
      </c>
      <c r="IC8" s="159" t="s">
        <v>2403</v>
      </c>
      <c r="ID8" s="159" t="s">
        <v>2404</v>
      </c>
      <c r="IE8" s="159" t="s">
        <v>2405</v>
      </c>
      <c r="IF8" s="159" t="s">
        <v>2406</v>
      </c>
      <c r="IG8" s="159" t="s">
        <v>2392</v>
      </c>
      <c r="IH8" s="159" t="s">
        <v>2393</v>
      </c>
      <c r="II8" s="159" t="s">
        <v>2407</v>
      </c>
      <c r="IJ8" s="159" t="s">
        <v>2408</v>
      </c>
      <c r="IK8" s="159" t="s">
        <v>2385</v>
      </c>
      <c r="IL8" s="159" t="s">
        <v>2322</v>
      </c>
      <c r="IM8" s="161" t="s">
        <v>563</v>
      </c>
      <c r="IN8" s="161" t="s">
        <v>2409</v>
      </c>
      <c r="IO8" s="159" t="s">
        <v>2410</v>
      </c>
      <c r="IP8" s="159" t="s">
        <v>2409</v>
      </c>
      <c r="IQ8" s="159" t="s">
        <v>2411</v>
      </c>
      <c r="IR8" s="159" t="s">
        <v>2412</v>
      </c>
      <c r="IS8" s="159" t="s">
        <v>2413</v>
      </c>
      <c r="IT8" s="161" t="s">
        <v>2411</v>
      </c>
      <c r="IU8" s="159" t="s">
        <v>2414</v>
      </c>
      <c r="IV8" s="159" t="s">
        <v>2415</v>
      </c>
      <c r="IW8" s="159" t="s">
        <v>2412</v>
      </c>
      <c r="IX8" s="161" t="s">
        <v>563</v>
      </c>
      <c r="IY8" s="159" t="s">
        <v>2413</v>
      </c>
      <c r="IZ8" s="159" t="s">
        <v>2416</v>
      </c>
      <c r="JA8" s="159" t="s">
        <v>2416</v>
      </c>
      <c r="JB8" s="159" t="s">
        <v>2417</v>
      </c>
      <c r="JC8" s="159" t="s">
        <v>2418</v>
      </c>
      <c r="JD8" s="159" t="s">
        <v>2419</v>
      </c>
      <c r="JE8" s="159" t="s">
        <v>2420</v>
      </c>
      <c r="JF8" s="159" t="s">
        <v>2421</v>
      </c>
      <c r="JG8" s="159" t="s">
        <v>2419</v>
      </c>
      <c r="JH8" s="159" t="s">
        <v>2422</v>
      </c>
      <c r="JI8" s="159" t="s">
        <v>2423</v>
      </c>
      <c r="JJ8" s="159" t="s">
        <v>2422</v>
      </c>
      <c r="JK8" s="159" t="s">
        <v>2424</v>
      </c>
      <c r="JL8" s="159" t="s">
        <v>2425</v>
      </c>
      <c r="JM8" s="159" t="s">
        <v>2426</v>
      </c>
      <c r="JN8" s="159" t="s">
        <v>2427</v>
      </c>
      <c r="JO8" s="159" t="s">
        <v>2428</v>
      </c>
      <c r="JP8" s="159" t="s">
        <v>2429</v>
      </c>
      <c r="JQ8" s="159" t="s">
        <v>2430</v>
      </c>
      <c r="JR8" s="159" t="s">
        <v>2431</v>
      </c>
      <c r="JS8" s="159" t="s">
        <v>2432</v>
      </c>
      <c r="JT8" s="159" t="s">
        <v>2433</v>
      </c>
      <c r="JU8" s="159" t="s">
        <v>2434</v>
      </c>
      <c r="JV8" s="159" t="s">
        <v>2406</v>
      </c>
      <c r="JW8" s="159" t="s">
        <v>2435</v>
      </c>
      <c r="JX8" s="159" t="s">
        <v>2436</v>
      </c>
      <c r="JY8" s="159" t="s">
        <v>2437</v>
      </c>
      <c r="JZ8" s="159" t="s">
        <v>2438</v>
      </c>
      <c r="KA8" s="159" t="s">
        <v>2439</v>
      </c>
      <c r="KB8" s="159" t="s">
        <v>2386</v>
      </c>
      <c r="KC8" s="159" t="s">
        <v>2440</v>
      </c>
      <c r="KD8" s="159" t="s">
        <v>2439</v>
      </c>
      <c r="KE8" s="159" t="s">
        <v>2387</v>
      </c>
      <c r="KF8" s="159" t="s">
        <v>2441</v>
      </c>
      <c r="KG8" s="159" t="s">
        <v>2442</v>
      </c>
      <c r="KH8" s="159" t="s">
        <v>2442</v>
      </c>
      <c r="KI8" s="159" t="s">
        <v>2443</v>
      </c>
      <c r="KJ8" s="159" t="s">
        <v>2268</v>
      </c>
    </row>
    <row r="9" spans="1:296" ht="18" customHeight="1" x14ac:dyDescent="0.25">
      <c r="A9" s="162" t="s">
        <v>85</v>
      </c>
      <c r="B9" s="162" t="s">
        <v>800</v>
      </c>
      <c r="C9" s="163">
        <v>0</v>
      </c>
      <c r="D9" s="163">
        <v>0</v>
      </c>
      <c r="E9" s="164">
        <v>16.387899999999998</v>
      </c>
      <c r="F9" s="164">
        <v>-24.489799999999999</v>
      </c>
      <c r="G9" s="164">
        <v>9.9611000000000001</v>
      </c>
      <c r="H9" s="164">
        <v>29.008600000000001</v>
      </c>
      <c r="I9" s="165"/>
      <c r="J9" s="164">
        <v>38.819400000000002</v>
      </c>
      <c r="K9" s="164">
        <v>-96.355400000000003</v>
      </c>
      <c r="L9" s="164">
        <v>41.902900000000002</v>
      </c>
      <c r="M9" s="164">
        <v>21.177399999999999</v>
      </c>
      <c r="N9" s="164">
        <v>20.592500000000001</v>
      </c>
      <c r="O9" s="164">
        <v>22.2</v>
      </c>
      <c r="P9" s="164">
        <v>-29.77</v>
      </c>
      <c r="Q9" s="164">
        <v>26.4</v>
      </c>
      <c r="R9" s="164">
        <v>14.904</v>
      </c>
      <c r="S9" s="164">
        <v>-26.4</v>
      </c>
      <c r="T9" s="164">
        <v>14.537699999999999</v>
      </c>
      <c r="U9" s="164">
        <v>64.615399999999994</v>
      </c>
      <c r="V9" s="164">
        <v>7.7229999999999999</v>
      </c>
      <c r="W9" s="164">
        <v>7.4787999999999997</v>
      </c>
      <c r="X9" s="164">
        <v>13.280099999999999</v>
      </c>
      <c r="Y9" s="164">
        <v>6.2130999999999998</v>
      </c>
      <c r="Z9" s="164">
        <v>5.7891000000000004</v>
      </c>
      <c r="AA9" s="164">
        <v>7.4924999999999997</v>
      </c>
      <c r="AB9" s="165"/>
      <c r="AC9" s="165"/>
      <c r="AD9" s="164">
        <v>-84.62</v>
      </c>
      <c r="AE9" s="164">
        <v>0</v>
      </c>
      <c r="AF9" s="165"/>
      <c r="AG9" s="164">
        <v>-22.2</v>
      </c>
      <c r="AH9" s="164">
        <v>28.6</v>
      </c>
      <c r="AI9" s="164">
        <v>7.4160000000000004</v>
      </c>
      <c r="AJ9" s="164">
        <v>0.185</v>
      </c>
      <c r="AK9" s="163">
        <v>-28.57</v>
      </c>
      <c r="AL9" s="164">
        <v>-28.57</v>
      </c>
      <c r="AM9" s="164">
        <v>-67.25</v>
      </c>
      <c r="AN9" s="164">
        <v>28.95</v>
      </c>
      <c r="AO9" s="164">
        <v>29</v>
      </c>
      <c r="AP9" s="164">
        <v>10.648999999999999</v>
      </c>
      <c r="AQ9" s="164">
        <v>11.327500000000001</v>
      </c>
      <c r="AR9" s="164">
        <v>57.632899999999999</v>
      </c>
      <c r="AS9" s="164">
        <v>59.532600000000002</v>
      </c>
      <c r="AT9" s="164">
        <v>20.4556</v>
      </c>
      <c r="AU9" s="164">
        <v>-44.216500000000003</v>
      </c>
      <c r="AV9" s="164">
        <v>-44.745399999999997</v>
      </c>
      <c r="AW9" s="164">
        <v>7.8579999999999997</v>
      </c>
      <c r="AX9" s="164">
        <v>7.9099000000000004</v>
      </c>
      <c r="AY9" s="164">
        <v>64.025400000000005</v>
      </c>
      <c r="AZ9" s="164">
        <v>65.593599999999995</v>
      </c>
      <c r="BA9" s="164">
        <v>-40.663600000000002</v>
      </c>
      <c r="BB9" s="164">
        <v>-43.437199999999997</v>
      </c>
      <c r="BC9" s="164">
        <v>-253.69309999999999</v>
      </c>
      <c r="BD9" s="164">
        <v>-7.5800999999999998</v>
      </c>
      <c r="BE9" s="164">
        <v>-16.5</v>
      </c>
      <c r="BF9" s="164">
        <v>-16.600000000000001</v>
      </c>
      <c r="BG9" s="164">
        <v>51.114400000000003</v>
      </c>
      <c r="BH9" s="164">
        <v>50.078200000000002</v>
      </c>
      <c r="BI9" s="164">
        <v>-6.242</v>
      </c>
      <c r="BJ9" s="165"/>
      <c r="BK9" s="164">
        <v>-35.706499999999998</v>
      </c>
      <c r="BL9" s="164">
        <v>4.9111000000000002</v>
      </c>
      <c r="BM9" s="164">
        <v>5.0186000000000002</v>
      </c>
      <c r="BN9" s="164">
        <v>3.43</v>
      </c>
      <c r="BO9" s="164">
        <v>291.87889999999999</v>
      </c>
      <c r="BP9" s="164">
        <v>42.054499999999997</v>
      </c>
      <c r="BQ9" s="164">
        <v>41.962899999999998</v>
      </c>
      <c r="BR9" s="164">
        <v>-127.5249</v>
      </c>
      <c r="BS9" s="164">
        <v>351.62450000000001</v>
      </c>
      <c r="BT9" s="165"/>
      <c r="BU9" s="164">
        <v>-96.401600000000002</v>
      </c>
      <c r="BV9" s="164">
        <v>97.373000000000005</v>
      </c>
      <c r="BW9" s="164">
        <v>72.611199999999997</v>
      </c>
      <c r="BX9" s="164">
        <v>23.26</v>
      </c>
      <c r="BY9" s="164">
        <v>26.46</v>
      </c>
      <c r="BZ9" s="164">
        <v>50.03</v>
      </c>
      <c r="CA9" s="164">
        <v>70.83</v>
      </c>
      <c r="CB9" s="164">
        <v>-55.186100000000003</v>
      </c>
      <c r="CC9" s="164">
        <v>-54.516399999999997</v>
      </c>
      <c r="CD9" s="164">
        <v>134.63220000000001</v>
      </c>
      <c r="CE9" s="164">
        <v>135.23500000000001</v>
      </c>
      <c r="CF9" s="164">
        <v>36.644399999999997</v>
      </c>
      <c r="CG9" s="164">
        <v>-95.656400000000005</v>
      </c>
      <c r="CH9" s="164">
        <v>-95.146600000000007</v>
      </c>
      <c r="CI9" s="164">
        <v>-4.1822999999999997</v>
      </c>
      <c r="CJ9" s="165"/>
      <c r="CK9" s="165"/>
      <c r="CL9" s="165"/>
      <c r="CM9" s="164">
        <v>86.4</v>
      </c>
      <c r="CN9" s="164">
        <v>78</v>
      </c>
      <c r="CO9" s="164">
        <v>-13.64</v>
      </c>
      <c r="CP9" s="164">
        <v>48.888500000000001</v>
      </c>
      <c r="CQ9" s="164">
        <v>47.914099999999998</v>
      </c>
      <c r="CR9" s="164">
        <v>48.139400000000002</v>
      </c>
      <c r="CS9" s="164">
        <v>-18.049299999999999</v>
      </c>
      <c r="CT9" s="164">
        <v>-17.810099999999998</v>
      </c>
      <c r="CU9" s="164">
        <v>-20.470400000000001</v>
      </c>
      <c r="CV9" s="164">
        <v>2.2482000000000002</v>
      </c>
      <c r="CW9" s="164">
        <v>-22.735099999999999</v>
      </c>
      <c r="CX9" s="164">
        <v>13.4579</v>
      </c>
      <c r="CY9" s="164">
        <v>30.24</v>
      </c>
      <c r="CZ9" s="164">
        <v>17.79</v>
      </c>
      <c r="DA9" s="164">
        <v>34.929200000000002</v>
      </c>
      <c r="DB9" s="164">
        <v>33.402999999999999</v>
      </c>
      <c r="DC9" s="164">
        <v>-25.353200000000001</v>
      </c>
      <c r="DD9" s="165"/>
      <c r="DE9" s="165"/>
      <c r="DF9" s="165"/>
      <c r="DG9" s="164">
        <v>-23.343</v>
      </c>
      <c r="DH9" s="165"/>
      <c r="DI9" s="165"/>
      <c r="DJ9" s="164">
        <v>-86.6</v>
      </c>
      <c r="DK9" s="164">
        <v>-86.5</v>
      </c>
      <c r="DL9" s="164">
        <v>20.706499999999998</v>
      </c>
      <c r="DM9" s="164">
        <v>40.1</v>
      </c>
      <c r="DN9" s="164">
        <v>30.071999999999999</v>
      </c>
      <c r="DO9" s="164">
        <v>56.854199999999999</v>
      </c>
      <c r="DP9" s="164">
        <v>39.97</v>
      </c>
      <c r="DQ9" s="164">
        <v>1.17</v>
      </c>
      <c r="DR9" s="164">
        <v>47.027000000000001</v>
      </c>
      <c r="DS9" s="164">
        <v>23.790700000000001</v>
      </c>
      <c r="DT9" s="164">
        <v>-23.1</v>
      </c>
      <c r="DU9" s="164">
        <v>-23.31</v>
      </c>
      <c r="DV9" s="164">
        <v>92.3</v>
      </c>
      <c r="DW9" s="164">
        <v>52.89</v>
      </c>
      <c r="DX9" s="164">
        <v>25.4727</v>
      </c>
      <c r="DY9" s="164">
        <v>24.818200000000001</v>
      </c>
      <c r="DZ9" s="164">
        <v>-61.720799999999997</v>
      </c>
      <c r="EA9" s="164">
        <v>-59.763599999999997</v>
      </c>
      <c r="EB9" s="164">
        <v>110.3617</v>
      </c>
      <c r="EC9" s="164">
        <v>74.457099999999997</v>
      </c>
      <c r="ED9" s="164">
        <v>70.647599999999997</v>
      </c>
      <c r="EE9" s="164">
        <v>72.33</v>
      </c>
      <c r="EF9" s="164">
        <v>78.486800000000002</v>
      </c>
      <c r="EG9" s="164">
        <v>65.136399999999995</v>
      </c>
      <c r="EH9" s="164">
        <v>-27.091000000000001</v>
      </c>
      <c r="EI9" s="164">
        <v>137.65479999999999</v>
      </c>
      <c r="EJ9" s="164">
        <v>308.20549999999997</v>
      </c>
      <c r="EK9" s="165"/>
      <c r="EL9" s="164">
        <v>-29.3474</v>
      </c>
      <c r="EM9" s="164">
        <v>-27.067499999999999</v>
      </c>
      <c r="EN9" s="164">
        <v>17.170300000000001</v>
      </c>
      <c r="EO9" s="164">
        <v>-16.7592</v>
      </c>
      <c r="EP9" s="164">
        <v>-15.791</v>
      </c>
      <c r="EQ9" s="164">
        <v>178.23599999999999</v>
      </c>
      <c r="ER9" s="164">
        <v>-77.660700000000006</v>
      </c>
      <c r="ES9" s="164">
        <v>-78.980699999999999</v>
      </c>
      <c r="ET9" s="164">
        <v>-25.350200000000001</v>
      </c>
      <c r="EU9" s="164">
        <v>15.95</v>
      </c>
      <c r="EV9" s="164">
        <v>-24.76</v>
      </c>
      <c r="EW9" s="164">
        <v>106</v>
      </c>
      <c r="EX9" s="164">
        <v>12.7995</v>
      </c>
      <c r="EY9" s="164">
        <v>-85.129499999999993</v>
      </c>
      <c r="EZ9" s="165"/>
      <c r="FA9" s="164">
        <v>-3.0000000000000001E-3</v>
      </c>
      <c r="FB9" s="165"/>
      <c r="FC9" s="164">
        <v>-62.3566</v>
      </c>
      <c r="FD9" s="164">
        <v>26.9406</v>
      </c>
      <c r="FE9" s="165"/>
      <c r="FF9" s="165"/>
      <c r="FG9" s="165"/>
      <c r="FH9" s="164">
        <v>29.6068</v>
      </c>
      <c r="FI9" s="164">
        <v>29.877500000000001</v>
      </c>
      <c r="FJ9" s="164">
        <v>28.511399999999998</v>
      </c>
      <c r="FK9" s="164">
        <v>54.590800000000002</v>
      </c>
      <c r="FL9" s="164">
        <v>54.423299999999998</v>
      </c>
      <c r="FM9" s="164">
        <v>-118.2242</v>
      </c>
      <c r="FN9" s="164">
        <v>62.616300000000003</v>
      </c>
      <c r="FO9" s="164">
        <v>63.2834</v>
      </c>
      <c r="FP9" s="164">
        <v>-88.047300000000007</v>
      </c>
      <c r="FQ9" s="164">
        <v>-75.698599999999999</v>
      </c>
      <c r="FR9" s="164">
        <v>-37.843000000000004</v>
      </c>
      <c r="FS9" s="164">
        <v>-37.01</v>
      </c>
      <c r="FT9" s="164">
        <v>13.4725</v>
      </c>
      <c r="FU9" s="164">
        <v>0.89270000000000005</v>
      </c>
      <c r="FV9" s="164">
        <v>-9.0299999999999994</v>
      </c>
      <c r="FW9" s="164">
        <v>17.059999999999999</v>
      </c>
      <c r="FX9" s="164">
        <v>-37.774700000000003</v>
      </c>
      <c r="FY9" s="165"/>
      <c r="FZ9" s="164">
        <v>-14.976000000000001</v>
      </c>
      <c r="GA9" s="164">
        <v>4.1369999999999996</v>
      </c>
      <c r="GB9" s="165"/>
      <c r="GC9" s="164">
        <v>22.34</v>
      </c>
      <c r="GD9" s="164">
        <v>76.525800000000004</v>
      </c>
      <c r="GE9" s="164">
        <v>91.281400000000005</v>
      </c>
      <c r="GF9" s="164">
        <v>14.39</v>
      </c>
      <c r="GG9" s="164">
        <v>76.746200000000002</v>
      </c>
      <c r="GH9" s="164">
        <v>21.4</v>
      </c>
      <c r="GI9" s="164">
        <v>-14.8515</v>
      </c>
      <c r="GJ9" s="164">
        <v>2.1764000000000001</v>
      </c>
      <c r="GK9" s="164">
        <v>1.8176000000000001</v>
      </c>
      <c r="GL9" s="164">
        <v>1.4996</v>
      </c>
      <c r="GM9" s="165"/>
      <c r="GN9" s="165"/>
      <c r="GO9" s="164">
        <v>-14.739699999999999</v>
      </c>
      <c r="GP9" s="164">
        <v>-24.2682</v>
      </c>
      <c r="GQ9" s="164">
        <v>18.3628</v>
      </c>
      <c r="GR9" s="164">
        <v>24.711400000000001</v>
      </c>
      <c r="GS9" s="164">
        <v>59.933500000000002</v>
      </c>
      <c r="GT9" s="164">
        <v>60.929400000000001</v>
      </c>
      <c r="GU9" s="164">
        <v>-128.24019999999999</v>
      </c>
      <c r="GV9" s="164">
        <v>-17.327000000000002</v>
      </c>
      <c r="GW9" s="164">
        <v>32.636600000000001</v>
      </c>
      <c r="GX9" s="164">
        <v>-32.870800000000003</v>
      </c>
      <c r="GY9" s="164">
        <v>3.8834</v>
      </c>
      <c r="GZ9" s="164">
        <v>5.9096000000000002</v>
      </c>
      <c r="HA9" s="164">
        <v>5.6440999999999999</v>
      </c>
      <c r="HB9" s="164">
        <v>5.5091000000000001</v>
      </c>
      <c r="HC9" s="164">
        <v>148.92959999999999</v>
      </c>
      <c r="HD9" s="164">
        <v>147.61619999999999</v>
      </c>
      <c r="HE9" s="164">
        <v>282.5</v>
      </c>
      <c r="HF9" s="164">
        <v>-281.77350000000001</v>
      </c>
      <c r="HG9" s="164">
        <v>-592.83450000000005</v>
      </c>
      <c r="HH9" s="164">
        <v>596.01289999999995</v>
      </c>
      <c r="HI9" s="164">
        <v>604.84580000000005</v>
      </c>
      <c r="HJ9" s="164">
        <v>-143.21360000000001</v>
      </c>
      <c r="HK9" s="164">
        <v>-140.55850000000001</v>
      </c>
      <c r="HL9" s="164">
        <v>-62.831899999999997</v>
      </c>
      <c r="HM9" s="164">
        <v>-55.205399999999997</v>
      </c>
      <c r="HN9" s="164">
        <v>82.116299999999995</v>
      </c>
      <c r="HO9" s="164">
        <v>81.531000000000006</v>
      </c>
      <c r="HP9" s="165"/>
      <c r="HQ9" s="165"/>
      <c r="HR9" s="164">
        <v>32.248100000000001</v>
      </c>
      <c r="HS9" s="164">
        <v>32.863399999999999</v>
      </c>
      <c r="HT9" s="164">
        <v>-49.601300000000002</v>
      </c>
      <c r="HU9" s="164">
        <v>-49.235100000000003</v>
      </c>
      <c r="HV9" s="164">
        <v>115.56</v>
      </c>
      <c r="HW9" s="164">
        <v>114.84</v>
      </c>
      <c r="HX9" s="164">
        <v>10.9</v>
      </c>
      <c r="HY9" s="164">
        <v>10.4</v>
      </c>
      <c r="HZ9" s="164">
        <v>21.288900000000002</v>
      </c>
      <c r="IA9" s="164">
        <v>27.6</v>
      </c>
      <c r="IB9" s="164">
        <v>-342.4907</v>
      </c>
      <c r="IC9" s="164">
        <v>105.32810000000001</v>
      </c>
      <c r="ID9" s="164">
        <v>104.91930000000001</v>
      </c>
      <c r="IE9" s="164">
        <v>14.6</v>
      </c>
      <c r="IF9" s="164">
        <v>-51.9</v>
      </c>
      <c r="IG9" s="164">
        <v>-31.8</v>
      </c>
      <c r="IH9" s="164">
        <v>-32.1</v>
      </c>
      <c r="II9" s="164">
        <v>1.5886</v>
      </c>
      <c r="IJ9" s="164">
        <v>1.3781000000000001</v>
      </c>
      <c r="IK9" s="164">
        <v>-591.43669999999997</v>
      </c>
      <c r="IL9" s="164">
        <v>-273.52339999999998</v>
      </c>
      <c r="IM9" s="164">
        <v>445.74489999999997</v>
      </c>
      <c r="IN9" s="164">
        <v>366.30689999999998</v>
      </c>
      <c r="IO9" s="164">
        <v>-18.407</v>
      </c>
      <c r="IP9" s="164">
        <v>-358.17669999999998</v>
      </c>
      <c r="IQ9" s="164">
        <v>355.0727</v>
      </c>
      <c r="IR9" s="164">
        <v>-144.12700000000001</v>
      </c>
      <c r="IS9" s="164">
        <v>-222.86080000000001</v>
      </c>
      <c r="IT9" s="164">
        <v>-351.67329999999998</v>
      </c>
      <c r="IU9" s="164">
        <v>101.1129</v>
      </c>
      <c r="IV9" s="164">
        <v>98.839500000000001</v>
      </c>
      <c r="IW9" s="164">
        <v>145.60120000000001</v>
      </c>
      <c r="IX9" s="164">
        <v>-429.9769</v>
      </c>
      <c r="IY9" s="164">
        <v>228.20910000000001</v>
      </c>
      <c r="IZ9" s="164">
        <v>-203.01410000000001</v>
      </c>
      <c r="JA9" s="164">
        <v>203.74539999999999</v>
      </c>
      <c r="JB9" s="164">
        <v>-11.3367</v>
      </c>
      <c r="JC9" s="164">
        <v>32.253700000000002</v>
      </c>
      <c r="JD9" s="164">
        <v>8.08</v>
      </c>
      <c r="JE9" s="164">
        <v>1.0669999999999999</v>
      </c>
      <c r="JF9" s="164">
        <v>1.0609999999999999</v>
      </c>
      <c r="JG9" s="164">
        <v>-8.4</v>
      </c>
      <c r="JH9" s="164">
        <v>-16.559999999999999</v>
      </c>
      <c r="JI9" s="165"/>
      <c r="JJ9" s="164">
        <v>17.228999999999999</v>
      </c>
      <c r="JK9" s="164">
        <v>-29.0913</v>
      </c>
      <c r="JL9" s="164">
        <v>-41.5732</v>
      </c>
      <c r="JM9" s="164">
        <v>28</v>
      </c>
      <c r="JN9" s="164">
        <v>58.933999999999997</v>
      </c>
      <c r="JO9" s="164">
        <v>58.811999999999998</v>
      </c>
      <c r="JP9" s="164">
        <v>9.5298999999999996</v>
      </c>
      <c r="JQ9" s="164">
        <v>11.454800000000001</v>
      </c>
      <c r="JR9" s="164">
        <v>52.714599999999997</v>
      </c>
      <c r="JS9" s="164">
        <v>52.966799999999999</v>
      </c>
      <c r="JT9" s="164">
        <v>53.133800000000001</v>
      </c>
      <c r="JU9" s="165"/>
      <c r="JV9" s="164">
        <v>52.9</v>
      </c>
      <c r="JW9" s="164">
        <v>22.362500000000001</v>
      </c>
      <c r="JX9" s="164">
        <v>6.36</v>
      </c>
      <c r="JY9" s="165"/>
      <c r="JZ9" s="164">
        <v>-58.505800000000001</v>
      </c>
      <c r="KA9" s="164">
        <v>82.692800000000005</v>
      </c>
      <c r="KB9" s="164">
        <v>63.492899999999999</v>
      </c>
      <c r="KC9" s="164">
        <v>-58.079599999999999</v>
      </c>
      <c r="KD9" s="164">
        <v>-80.787199999999999</v>
      </c>
      <c r="KE9" s="164">
        <v>55.046799999999998</v>
      </c>
      <c r="KF9" s="164">
        <v>26.2973</v>
      </c>
      <c r="KG9" s="164">
        <v>-62.1</v>
      </c>
      <c r="KH9" s="164">
        <v>62.3</v>
      </c>
      <c r="KI9" s="164">
        <v>9.4819999999999993</v>
      </c>
      <c r="KJ9" s="164">
        <v>202.91290000000001</v>
      </c>
    </row>
    <row r="10" spans="1:296" ht="18" customHeight="1" x14ac:dyDescent="0.25">
      <c r="A10" s="162" t="s">
        <v>85</v>
      </c>
      <c r="B10" s="162" t="s">
        <v>801</v>
      </c>
      <c r="C10" s="166">
        <v>0</v>
      </c>
      <c r="D10" s="166">
        <v>0</v>
      </c>
      <c r="E10" s="167">
        <v>16.009499999999999</v>
      </c>
      <c r="F10" s="167">
        <v>-23.635300000000001</v>
      </c>
      <c r="G10" s="167">
        <v>9.5085999999999995</v>
      </c>
      <c r="H10" s="167">
        <v>28.849799999999998</v>
      </c>
      <c r="I10" s="168"/>
      <c r="J10" s="167">
        <v>37.5991</v>
      </c>
      <c r="K10" s="167">
        <v>-95.107699999999994</v>
      </c>
      <c r="L10" s="167">
        <v>38.944699999999997</v>
      </c>
      <c r="M10" s="167">
        <v>19.827400000000001</v>
      </c>
      <c r="N10" s="167">
        <v>19.0991</v>
      </c>
      <c r="O10" s="167">
        <v>19.98</v>
      </c>
      <c r="P10" s="167">
        <v>-27.541</v>
      </c>
      <c r="Q10" s="167">
        <v>24.2</v>
      </c>
      <c r="R10" s="167">
        <v>14.076000000000001</v>
      </c>
      <c r="S10" s="167">
        <v>-24.2</v>
      </c>
      <c r="T10" s="167">
        <v>14.401999999999999</v>
      </c>
      <c r="U10" s="167">
        <v>62.8474</v>
      </c>
      <c r="V10" s="167">
        <v>6.4295</v>
      </c>
      <c r="W10" s="167">
        <v>6.9617000000000004</v>
      </c>
      <c r="X10" s="167">
        <v>10.543699999999999</v>
      </c>
      <c r="Y10" s="167">
        <v>6.3590999999999998</v>
      </c>
      <c r="Z10" s="167">
        <v>2.2378999999999998</v>
      </c>
      <c r="AA10" s="167">
        <v>7.7668999999999997</v>
      </c>
      <c r="AB10" s="168"/>
      <c r="AC10" s="168"/>
      <c r="AD10" s="167">
        <v>-81.650000000000006</v>
      </c>
      <c r="AE10" s="168"/>
      <c r="AF10" s="168"/>
      <c r="AG10" s="167">
        <v>-17.760000000000002</v>
      </c>
      <c r="AH10" s="167">
        <v>26.4</v>
      </c>
      <c r="AI10" s="167">
        <v>5.6970000000000001</v>
      </c>
      <c r="AJ10" s="167">
        <v>0.18</v>
      </c>
      <c r="AK10" s="166">
        <v>-31.71</v>
      </c>
      <c r="AL10" s="167">
        <v>-31.71</v>
      </c>
      <c r="AM10" s="167">
        <v>-59.17</v>
      </c>
      <c r="AN10" s="167">
        <v>31.72</v>
      </c>
      <c r="AO10" s="167">
        <v>31.55</v>
      </c>
      <c r="AP10" s="167">
        <v>10.2974</v>
      </c>
      <c r="AQ10" s="167">
        <v>11.5351</v>
      </c>
      <c r="AR10" s="167">
        <v>57.135899999999999</v>
      </c>
      <c r="AS10" s="167">
        <v>58.343299999999999</v>
      </c>
      <c r="AT10" s="167">
        <v>22.874300000000002</v>
      </c>
      <c r="AU10" s="167">
        <v>-47.482399999999998</v>
      </c>
      <c r="AV10" s="167">
        <v>-47.315899999999999</v>
      </c>
      <c r="AW10" s="167">
        <v>23.056000000000001</v>
      </c>
      <c r="AX10" s="167">
        <v>31.1585</v>
      </c>
      <c r="AY10" s="167">
        <v>62.017400000000002</v>
      </c>
      <c r="AZ10" s="167">
        <v>62.473700000000001</v>
      </c>
      <c r="BA10" s="167">
        <v>-28.072199999999999</v>
      </c>
      <c r="BB10" s="167">
        <v>-27.120799999999999</v>
      </c>
      <c r="BC10" s="167">
        <v>-271.97649999999999</v>
      </c>
      <c r="BD10" s="167">
        <v>-7.4126000000000003</v>
      </c>
      <c r="BE10" s="167">
        <v>-17.3</v>
      </c>
      <c r="BF10" s="167">
        <v>-17.3</v>
      </c>
      <c r="BG10" s="167">
        <v>54.203000000000003</v>
      </c>
      <c r="BH10" s="167">
        <v>53.243600000000001</v>
      </c>
      <c r="BI10" s="167">
        <v>-5.9593999999999996</v>
      </c>
      <c r="BJ10" s="168"/>
      <c r="BK10" s="167">
        <v>-40.089500000000001</v>
      </c>
      <c r="BL10" s="167">
        <v>4.5868000000000002</v>
      </c>
      <c r="BM10" s="167">
        <v>0</v>
      </c>
      <c r="BN10" s="167">
        <v>3.2288000000000001</v>
      </c>
      <c r="BO10" s="167">
        <v>317.20929999999998</v>
      </c>
      <c r="BP10" s="167">
        <v>43.885599999999997</v>
      </c>
      <c r="BQ10" s="167">
        <v>44.312899999999999</v>
      </c>
      <c r="BR10" s="167">
        <v>-128.03229999999999</v>
      </c>
      <c r="BS10" s="167">
        <v>372.81920000000002</v>
      </c>
      <c r="BT10" s="168"/>
      <c r="BU10" s="167">
        <v>-93.179100000000005</v>
      </c>
      <c r="BV10" s="167">
        <v>97.753</v>
      </c>
      <c r="BW10" s="167">
        <v>70.0565</v>
      </c>
      <c r="BX10" s="167">
        <v>22.69</v>
      </c>
      <c r="BY10" s="167">
        <v>25.25</v>
      </c>
      <c r="BZ10" s="167">
        <v>46.98</v>
      </c>
      <c r="CA10" s="167">
        <v>68.66</v>
      </c>
      <c r="CB10" s="167">
        <v>-54.1145</v>
      </c>
      <c r="CC10" s="167">
        <v>-53.444699999999997</v>
      </c>
      <c r="CD10" s="167">
        <v>135.762</v>
      </c>
      <c r="CE10" s="167">
        <v>135.70679999999999</v>
      </c>
      <c r="CF10" s="167">
        <v>36.648600000000002</v>
      </c>
      <c r="CG10" s="167">
        <v>-107.2548</v>
      </c>
      <c r="CH10" s="167">
        <v>-106.6835</v>
      </c>
      <c r="CI10" s="167">
        <v>-2.9950000000000001</v>
      </c>
      <c r="CJ10" s="168"/>
      <c r="CK10" s="168"/>
      <c r="CL10" s="168"/>
      <c r="CM10" s="167">
        <v>81.2</v>
      </c>
      <c r="CN10" s="167">
        <v>73.400000000000006</v>
      </c>
      <c r="CO10" s="167">
        <v>-13.36</v>
      </c>
      <c r="CP10" s="167">
        <v>37.880099999999999</v>
      </c>
      <c r="CQ10" s="167">
        <v>37.038600000000002</v>
      </c>
      <c r="CR10" s="167">
        <v>36.686199999999999</v>
      </c>
      <c r="CS10" s="167">
        <v>-11.7088</v>
      </c>
      <c r="CT10" s="167">
        <v>-13.4139</v>
      </c>
      <c r="CU10" s="167">
        <v>-16.3278</v>
      </c>
      <c r="CV10" s="167">
        <v>-4.1916000000000002</v>
      </c>
      <c r="CW10" s="167">
        <v>-19.953900000000001</v>
      </c>
      <c r="CX10" s="167">
        <v>13.1944</v>
      </c>
      <c r="CY10" s="167">
        <v>27.79</v>
      </c>
      <c r="CZ10" s="167">
        <v>16.43</v>
      </c>
      <c r="DA10" s="167">
        <v>33.991700000000002</v>
      </c>
      <c r="DB10" s="167">
        <v>32.084699999999998</v>
      </c>
      <c r="DC10" s="167">
        <v>-24.8752</v>
      </c>
      <c r="DD10" s="168"/>
      <c r="DE10" s="168"/>
      <c r="DF10" s="168"/>
      <c r="DG10" s="167">
        <v>-35.303600000000003</v>
      </c>
      <c r="DH10" s="168"/>
      <c r="DI10" s="168"/>
      <c r="DJ10" s="167">
        <v>-84.1</v>
      </c>
      <c r="DK10" s="167">
        <v>-84.2</v>
      </c>
      <c r="DL10" s="167">
        <v>20.635100000000001</v>
      </c>
      <c r="DM10" s="167">
        <v>38.200000000000003</v>
      </c>
      <c r="DN10" s="167">
        <v>26.314900000000002</v>
      </c>
      <c r="DO10" s="167">
        <v>53.924599999999998</v>
      </c>
      <c r="DP10" s="167">
        <v>37.9</v>
      </c>
      <c r="DQ10" s="167">
        <v>1.51</v>
      </c>
      <c r="DR10" s="167">
        <v>47.011499999999998</v>
      </c>
      <c r="DS10" s="167">
        <v>35.119500000000002</v>
      </c>
      <c r="DT10" s="167">
        <v>-26.92</v>
      </c>
      <c r="DU10" s="167">
        <v>-27</v>
      </c>
      <c r="DV10" s="167">
        <v>96.06</v>
      </c>
      <c r="DW10" s="167">
        <v>50.57</v>
      </c>
      <c r="DX10" s="167">
        <v>37.345500000000001</v>
      </c>
      <c r="DY10" s="167">
        <v>35.109099999999998</v>
      </c>
      <c r="DZ10" s="167">
        <v>-58.1584</v>
      </c>
      <c r="EA10" s="167">
        <v>-59.709099999999999</v>
      </c>
      <c r="EB10" s="167">
        <v>118.11839999999999</v>
      </c>
      <c r="EC10" s="167">
        <v>79.205799999999996</v>
      </c>
      <c r="ED10" s="167">
        <v>75.492400000000004</v>
      </c>
      <c r="EE10" s="167">
        <v>77.645300000000006</v>
      </c>
      <c r="EF10" s="167">
        <v>58.042299999999997</v>
      </c>
      <c r="EG10" s="167">
        <v>44.178400000000003</v>
      </c>
      <c r="EH10" s="167">
        <v>-28.003</v>
      </c>
      <c r="EI10" s="167">
        <v>136.31620000000001</v>
      </c>
      <c r="EJ10" s="167">
        <v>316.68849999999998</v>
      </c>
      <c r="EK10" s="168"/>
      <c r="EL10" s="167">
        <v>-28.7895</v>
      </c>
      <c r="EM10" s="167">
        <v>-26.687000000000001</v>
      </c>
      <c r="EN10" s="167">
        <v>38.401600000000002</v>
      </c>
      <c r="EO10" s="167">
        <v>-7.5251000000000001</v>
      </c>
      <c r="EP10" s="167">
        <v>-8.0495000000000001</v>
      </c>
      <c r="EQ10" s="167">
        <v>181.30799999999999</v>
      </c>
      <c r="ER10" s="167">
        <v>-65.025700000000001</v>
      </c>
      <c r="ES10" s="167">
        <v>-66.131100000000004</v>
      </c>
      <c r="ET10" s="167">
        <v>-3.8915000000000002</v>
      </c>
      <c r="EU10" s="167">
        <v>15.82</v>
      </c>
      <c r="EV10" s="167">
        <v>-22.94</v>
      </c>
      <c r="EW10" s="167">
        <v>0.9</v>
      </c>
      <c r="EX10" s="167">
        <v>12.4191</v>
      </c>
      <c r="EY10" s="167">
        <v>-66.126099999999994</v>
      </c>
      <c r="EZ10" s="168"/>
      <c r="FA10" s="167">
        <v>1.9E-3</v>
      </c>
      <c r="FB10" s="168"/>
      <c r="FC10" s="167">
        <v>-41.027900000000002</v>
      </c>
      <c r="FD10" s="167">
        <v>6.2468000000000004</v>
      </c>
      <c r="FE10" s="168"/>
      <c r="FF10" s="168"/>
      <c r="FG10" s="168"/>
      <c r="FH10" s="167">
        <v>29.213899999999999</v>
      </c>
      <c r="FI10" s="167">
        <v>28.631399999999999</v>
      </c>
      <c r="FJ10" s="167">
        <v>28.060700000000001</v>
      </c>
      <c r="FK10" s="167">
        <v>53.753500000000003</v>
      </c>
      <c r="FL10" s="167">
        <v>54.0884</v>
      </c>
      <c r="FM10" s="167">
        <v>-108.0093</v>
      </c>
      <c r="FN10" s="167">
        <v>60.882300000000001</v>
      </c>
      <c r="FO10" s="167">
        <v>60.046799999999998</v>
      </c>
      <c r="FP10" s="167">
        <v>-83.730599999999995</v>
      </c>
      <c r="FQ10" s="167">
        <v>-72.499799999999993</v>
      </c>
      <c r="FR10" s="167">
        <v>-35.880099999999999</v>
      </c>
      <c r="FS10" s="167">
        <v>-36.229999999999997</v>
      </c>
      <c r="FT10" s="167">
        <v>13.7752</v>
      </c>
      <c r="FU10" s="167">
        <v>0.85729999999999995</v>
      </c>
      <c r="FV10" s="167">
        <v>-8.9600000000000009</v>
      </c>
      <c r="FW10" s="167">
        <v>18.11</v>
      </c>
      <c r="FX10" s="167">
        <v>-36.359099999999998</v>
      </c>
      <c r="FY10" s="167">
        <v>11.1844</v>
      </c>
      <c r="FZ10" s="167">
        <v>-15.303000000000001</v>
      </c>
      <c r="GA10" s="167">
        <v>4.0590000000000002</v>
      </c>
      <c r="GB10" s="167">
        <v>11.2842</v>
      </c>
      <c r="GC10" s="167">
        <v>23.62</v>
      </c>
      <c r="GD10" s="167">
        <v>73.259</v>
      </c>
      <c r="GE10" s="167">
        <v>84.905100000000004</v>
      </c>
      <c r="GF10" s="168"/>
      <c r="GG10" s="167">
        <v>79.340299999999999</v>
      </c>
      <c r="GH10" s="167">
        <v>20.6</v>
      </c>
      <c r="GI10" s="167">
        <v>-14.5435</v>
      </c>
      <c r="GJ10" s="167">
        <v>1.8577999999999999</v>
      </c>
      <c r="GK10" s="167">
        <v>2.4948000000000001</v>
      </c>
      <c r="GL10" s="167">
        <v>1.4903</v>
      </c>
      <c r="GM10" s="168"/>
      <c r="GN10" s="168"/>
      <c r="GO10" s="167">
        <v>-14.365600000000001</v>
      </c>
      <c r="GP10" s="167">
        <v>-23.514299999999999</v>
      </c>
      <c r="GQ10" s="167">
        <v>19.155799999999999</v>
      </c>
      <c r="GR10" s="167">
        <v>23.868200000000002</v>
      </c>
      <c r="GS10" s="167">
        <v>56.8005</v>
      </c>
      <c r="GT10" s="167">
        <v>58.205399999999997</v>
      </c>
      <c r="GU10" s="167">
        <v>-132.18520000000001</v>
      </c>
      <c r="GV10" s="167">
        <v>-16.589700000000001</v>
      </c>
      <c r="GW10" s="167">
        <v>32.380600000000001</v>
      </c>
      <c r="GX10" s="167">
        <v>-31.973500000000001</v>
      </c>
      <c r="GY10" s="167">
        <v>3.8159000000000001</v>
      </c>
      <c r="GZ10" s="167">
        <v>5.2747999999999999</v>
      </c>
      <c r="HA10" s="167">
        <v>4.915</v>
      </c>
      <c r="HB10" s="167">
        <v>5.2838000000000003</v>
      </c>
      <c r="HC10" s="167">
        <v>152.1328</v>
      </c>
      <c r="HD10" s="167">
        <v>151.97229999999999</v>
      </c>
      <c r="HE10" s="168"/>
      <c r="HF10" s="167">
        <v>-277.90940000000001</v>
      </c>
      <c r="HG10" s="167">
        <v>-603.62440000000004</v>
      </c>
      <c r="HH10" s="167">
        <v>607.48659999999995</v>
      </c>
      <c r="HI10" s="167">
        <v>603.07230000000004</v>
      </c>
      <c r="HJ10" s="167">
        <v>-145.74180000000001</v>
      </c>
      <c r="HK10" s="167">
        <v>-143.66919999999999</v>
      </c>
      <c r="HL10" s="167">
        <v>-64.613900000000001</v>
      </c>
      <c r="HM10" s="167">
        <v>-52.714100000000002</v>
      </c>
      <c r="HN10" s="167">
        <v>81.157200000000003</v>
      </c>
      <c r="HO10" s="167">
        <v>82.235900000000001</v>
      </c>
      <c r="HP10" s="168"/>
      <c r="HQ10" s="168"/>
      <c r="HR10" s="167">
        <v>32.896299999999997</v>
      </c>
      <c r="HS10" s="167">
        <v>32.138199999999998</v>
      </c>
      <c r="HT10" s="167">
        <v>-46.525500000000001</v>
      </c>
      <c r="HU10" s="167">
        <v>-45.734499999999997</v>
      </c>
      <c r="HV10" s="167">
        <v>117.71</v>
      </c>
      <c r="HW10" s="167">
        <v>116.94</v>
      </c>
      <c r="HX10" s="167">
        <v>10.8</v>
      </c>
      <c r="HY10" s="167">
        <v>11.6</v>
      </c>
      <c r="HZ10" s="167">
        <v>21.596599999999999</v>
      </c>
      <c r="IA10" s="167">
        <v>26.48</v>
      </c>
      <c r="IB10" s="167">
        <v>-341.74239999999998</v>
      </c>
      <c r="IC10" s="167">
        <v>106.9383</v>
      </c>
      <c r="ID10" s="167">
        <v>105.6108</v>
      </c>
      <c r="IE10" s="167">
        <v>13.9</v>
      </c>
      <c r="IF10" s="167">
        <v>-50.8</v>
      </c>
      <c r="IG10" s="167">
        <v>-32.700000000000003</v>
      </c>
      <c r="IH10" s="167">
        <v>-33</v>
      </c>
      <c r="II10" s="167">
        <v>1.4866999999999999</v>
      </c>
      <c r="IJ10" s="168"/>
      <c r="IK10" s="167">
        <v>-594.25409999999999</v>
      </c>
      <c r="IL10" s="167">
        <v>-277.15539999999999</v>
      </c>
      <c r="IM10" s="167">
        <v>441.3621</v>
      </c>
      <c r="IN10" s="167">
        <v>363.62709999999998</v>
      </c>
      <c r="IO10" s="167">
        <v>-19.320799999999998</v>
      </c>
      <c r="IP10" s="167">
        <v>-356.66809999999998</v>
      </c>
      <c r="IQ10" s="167">
        <v>352.20800000000003</v>
      </c>
      <c r="IR10" s="167">
        <v>-145.8492</v>
      </c>
      <c r="IS10" s="167">
        <v>-224.2604</v>
      </c>
      <c r="IT10" s="167">
        <v>-353.77659999999997</v>
      </c>
      <c r="IU10" s="167">
        <v>101.83</v>
      </c>
      <c r="IV10" s="167">
        <v>97.930700000000002</v>
      </c>
      <c r="IW10" s="167">
        <v>143.48650000000001</v>
      </c>
      <c r="IX10" s="167">
        <v>-431.5258</v>
      </c>
      <c r="IY10" s="167">
        <v>224.7405</v>
      </c>
      <c r="IZ10" s="167">
        <v>-198.91139999999999</v>
      </c>
      <c r="JA10" s="167">
        <v>205.98869999999999</v>
      </c>
      <c r="JB10" s="167">
        <v>-10.784599999999999</v>
      </c>
      <c r="JC10" s="167">
        <v>30.797000000000001</v>
      </c>
      <c r="JD10" s="167">
        <v>7.84</v>
      </c>
      <c r="JE10" s="167">
        <v>1.2150000000000001</v>
      </c>
      <c r="JF10" s="167">
        <v>1.2130000000000001</v>
      </c>
      <c r="JG10" s="167">
        <v>-8.48</v>
      </c>
      <c r="JH10" s="167">
        <v>-15.52</v>
      </c>
      <c r="JI10" s="168"/>
      <c r="JJ10" s="167">
        <v>16.438500000000001</v>
      </c>
      <c r="JK10" s="167">
        <v>-28.416899999999998</v>
      </c>
      <c r="JL10" s="167">
        <v>-40.810200000000002</v>
      </c>
      <c r="JM10" s="167">
        <v>27.1</v>
      </c>
      <c r="JN10" s="167">
        <v>53.398000000000003</v>
      </c>
      <c r="JO10" s="167">
        <v>54.573999999999998</v>
      </c>
      <c r="JP10" s="168"/>
      <c r="JQ10" s="168"/>
      <c r="JR10" s="167">
        <v>52.875999999999998</v>
      </c>
      <c r="JS10" s="167">
        <v>53.642499999999998</v>
      </c>
      <c r="JT10" s="167">
        <v>53.663699999999999</v>
      </c>
      <c r="JU10" s="168"/>
      <c r="JV10" s="167">
        <v>52.7</v>
      </c>
      <c r="JW10" s="167">
        <v>22.379799999999999</v>
      </c>
      <c r="JX10" s="167">
        <v>6.06</v>
      </c>
      <c r="JY10" s="168"/>
      <c r="JZ10" s="167">
        <v>-53.104399999999998</v>
      </c>
      <c r="KA10" s="167">
        <v>80.220100000000002</v>
      </c>
      <c r="KB10" s="167">
        <v>62.388199999999998</v>
      </c>
      <c r="KC10" s="167">
        <v>-51.603000000000002</v>
      </c>
      <c r="KD10" s="167">
        <v>-78.559700000000007</v>
      </c>
      <c r="KE10" s="167">
        <v>52.015099999999997</v>
      </c>
      <c r="KF10" s="167">
        <v>26.4602</v>
      </c>
      <c r="KG10" s="167">
        <v>-60.8</v>
      </c>
      <c r="KH10" s="167">
        <v>63.2</v>
      </c>
      <c r="KI10" s="167">
        <v>4.2470999999999997</v>
      </c>
      <c r="KJ10" s="167">
        <v>211.34630000000001</v>
      </c>
    </row>
    <row r="11" spans="1:296" ht="18" customHeight="1" x14ac:dyDescent="0.25">
      <c r="A11" s="162" t="s">
        <v>85</v>
      </c>
      <c r="B11" s="162" t="s">
        <v>802</v>
      </c>
      <c r="C11" s="166">
        <v>0</v>
      </c>
      <c r="D11" s="166">
        <v>0</v>
      </c>
      <c r="E11" s="167">
        <v>15.68</v>
      </c>
      <c r="F11" s="167">
        <v>-23.247800000000002</v>
      </c>
      <c r="G11" s="167">
        <v>9.3117000000000001</v>
      </c>
      <c r="H11" s="167">
        <v>28.3855</v>
      </c>
      <c r="I11" s="168"/>
      <c r="J11" s="167">
        <v>36.680500000000002</v>
      </c>
      <c r="K11" s="167">
        <v>-90.819599999999994</v>
      </c>
      <c r="L11" s="167">
        <v>37.950800000000001</v>
      </c>
      <c r="M11" s="167">
        <v>19.185400000000001</v>
      </c>
      <c r="N11" s="167">
        <v>18.615500000000001</v>
      </c>
      <c r="O11" s="167">
        <v>19.98</v>
      </c>
      <c r="P11" s="167">
        <v>-27.231000000000002</v>
      </c>
      <c r="Q11" s="167">
        <v>24.2</v>
      </c>
      <c r="R11" s="167">
        <v>13.247999999999999</v>
      </c>
      <c r="S11" s="167">
        <v>-24.2</v>
      </c>
      <c r="T11" s="167">
        <v>14.4558</v>
      </c>
      <c r="U11" s="167">
        <v>61.030999999999999</v>
      </c>
      <c r="V11" s="167">
        <v>7.9226999999999999</v>
      </c>
      <c r="W11" s="167">
        <v>8.5764999999999993</v>
      </c>
      <c r="X11" s="167">
        <v>13.671099999999999</v>
      </c>
      <c r="Y11" s="167">
        <v>6.3771000000000004</v>
      </c>
      <c r="Z11" s="167">
        <v>5.4188999999999998</v>
      </c>
      <c r="AA11" s="167">
        <v>7.9661999999999997</v>
      </c>
      <c r="AB11" s="168"/>
      <c r="AC11" s="168"/>
      <c r="AD11" s="167">
        <v>-82.53</v>
      </c>
      <c r="AE11" s="168"/>
      <c r="AF11" s="168"/>
      <c r="AG11" s="167">
        <v>-22.2</v>
      </c>
      <c r="AH11" s="167">
        <v>26.4</v>
      </c>
      <c r="AI11" s="167">
        <v>5.7990000000000004</v>
      </c>
      <c r="AJ11" s="167">
        <v>0.17499999999999999</v>
      </c>
      <c r="AK11" s="166">
        <v>-27.63</v>
      </c>
      <c r="AL11" s="167">
        <v>-27.63</v>
      </c>
      <c r="AM11" s="167">
        <v>-68.05</v>
      </c>
      <c r="AN11" s="167">
        <v>27.64</v>
      </c>
      <c r="AO11" s="167">
        <v>27.75</v>
      </c>
      <c r="AP11" s="167">
        <v>9.7608999999999995</v>
      </c>
      <c r="AQ11" s="167">
        <v>11.798</v>
      </c>
      <c r="AR11" s="167">
        <v>53.958300000000001</v>
      </c>
      <c r="AS11" s="167">
        <v>55.577599999999997</v>
      </c>
      <c r="AT11" s="167">
        <v>25.980599999999999</v>
      </c>
      <c r="AU11" s="167">
        <v>-43.101500000000001</v>
      </c>
      <c r="AV11" s="167">
        <v>-43.431800000000003</v>
      </c>
      <c r="AW11" s="167">
        <v>7.7557</v>
      </c>
      <c r="AX11" s="167">
        <v>6.6801000000000004</v>
      </c>
      <c r="AY11" s="167">
        <v>63.257399999999997</v>
      </c>
      <c r="AZ11" s="167">
        <v>64.323999999999998</v>
      </c>
      <c r="BA11" s="167">
        <v>-44.096400000000003</v>
      </c>
      <c r="BB11" s="167">
        <v>-46.090400000000002</v>
      </c>
      <c r="BC11" s="167">
        <v>-237.0762</v>
      </c>
      <c r="BD11" s="167">
        <v>-4.4612999999999996</v>
      </c>
      <c r="BE11" s="167">
        <v>-17.2</v>
      </c>
      <c r="BF11" s="167">
        <v>-17.2</v>
      </c>
      <c r="BG11" s="167">
        <v>49.903399999999998</v>
      </c>
      <c r="BH11" s="167">
        <v>48.706299999999999</v>
      </c>
      <c r="BI11" s="167">
        <v>-5.7497999999999996</v>
      </c>
      <c r="BJ11" s="168"/>
      <c r="BK11" s="167">
        <v>-35.793799999999997</v>
      </c>
      <c r="BL11" s="167">
        <v>4.7225999999999999</v>
      </c>
      <c r="BM11" s="168"/>
      <c r="BN11" s="167">
        <v>2.9108999999999998</v>
      </c>
      <c r="BO11" s="167">
        <v>281.5027</v>
      </c>
      <c r="BP11" s="167">
        <v>40.375999999999998</v>
      </c>
      <c r="BQ11" s="167">
        <v>40.223399999999998</v>
      </c>
      <c r="BR11" s="167">
        <v>-122.10169999999999</v>
      </c>
      <c r="BS11" s="167">
        <v>333.95800000000003</v>
      </c>
      <c r="BT11" s="168"/>
      <c r="BU11" s="167">
        <v>-78.659199999999998</v>
      </c>
      <c r="BV11" s="167">
        <v>81.248000000000005</v>
      </c>
      <c r="BW11" s="167">
        <v>66.793099999999995</v>
      </c>
      <c r="BX11" s="167">
        <v>21.83</v>
      </c>
      <c r="BY11" s="167">
        <v>24.35</v>
      </c>
      <c r="BZ11" s="167">
        <v>45.01</v>
      </c>
      <c r="CA11" s="167">
        <v>66.569999999999993</v>
      </c>
      <c r="CB11" s="167">
        <v>-57.4634</v>
      </c>
      <c r="CC11" s="167">
        <v>-57.195500000000003</v>
      </c>
      <c r="CD11" s="167">
        <v>134.8201</v>
      </c>
      <c r="CE11" s="167">
        <v>134.5514</v>
      </c>
      <c r="CF11" s="167">
        <v>38.555599999999998</v>
      </c>
      <c r="CG11" s="167">
        <v>-91.349500000000006</v>
      </c>
      <c r="CH11" s="167">
        <v>-91.249200000000002</v>
      </c>
      <c r="CI11" s="167">
        <v>-1.8993</v>
      </c>
      <c r="CJ11" s="167">
        <v>0</v>
      </c>
      <c r="CK11" s="168"/>
      <c r="CL11" s="168"/>
      <c r="CM11" s="167">
        <v>78.400000000000006</v>
      </c>
      <c r="CN11" s="167">
        <v>71</v>
      </c>
      <c r="CO11" s="167">
        <v>-13.12</v>
      </c>
      <c r="CP11" s="167">
        <v>43.089199999999998</v>
      </c>
      <c r="CQ11" s="167">
        <v>42.610799999999998</v>
      </c>
      <c r="CR11" s="167">
        <v>42.023400000000002</v>
      </c>
      <c r="CS11" s="167">
        <v>-7.5339999999999998</v>
      </c>
      <c r="CT11" s="167">
        <v>-8.1349999999999998</v>
      </c>
      <c r="CU11" s="167">
        <v>-21.928599999999999</v>
      </c>
      <c r="CV11" s="167">
        <v>-3.1520999999999999</v>
      </c>
      <c r="CW11" s="167">
        <v>-25.542000000000002</v>
      </c>
      <c r="CX11" s="167">
        <v>13.0319</v>
      </c>
      <c r="CY11" s="167">
        <v>25.23</v>
      </c>
      <c r="CZ11" s="167">
        <v>15.38</v>
      </c>
      <c r="DA11" s="167">
        <v>32.5854</v>
      </c>
      <c r="DB11" s="167">
        <v>31.2057</v>
      </c>
      <c r="DC11" s="167">
        <v>-23.645900000000001</v>
      </c>
      <c r="DD11" s="168"/>
      <c r="DE11" s="168"/>
      <c r="DF11" s="168"/>
      <c r="DG11" s="167">
        <v>-25.355699999999999</v>
      </c>
      <c r="DH11" s="168"/>
      <c r="DI11" s="168"/>
      <c r="DJ11" s="167">
        <v>-79.2</v>
      </c>
      <c r="DK11" s="167">
        <v>-79.400000000000006</v>
      </c>
      <c r="DL11" s="167">
        <v>20.827300000000001</v>
      </c>
      <c r="DM11" s="167">
        <v>36.4</v>
      </c>
      <c r="DN11" s="167">
        <v>23.9666</v>
      </c>
      <c r="DO11" s="167">
        <v>52.166699999999999</v>
      </c>
      <c r="DP11" s="167">
        <v>36.76</v>
      </c>
      <c r="DQ11" s="167">
        <v>2.36</v>
      </c>
      <c r="DR11" s="167">
        <v>48.143000000000001</v>
      </c>
      <c r="DS11" s="167">
        <v>24.012</v>
      </c>
      <c r="DT11" s="167">
        <v>-31.03</v>
      </c>
      <c r="DU11" s="167">
        <v>-31.55</v>
      </c>
      <c r="DV11" s="167">
        <v>101.26</v>
      </c>
      <c r="DW11" s="167">
        <v>49.48</v>
      </c>
      <c r="DX11" s="167">
        <v>25.563600000000001</v>
      </c>
      <c r="DY11" s="167">
        <v>24.4909</v>
      </c>
      <c r="DZ11" s="167">
        <v>-61.262799999999999</v>
      </c>
      <c r="EA11" s="167">
        <v>-59.854500000000002</v>
      </c>
      <c r="EB11" s="167">
        <v>107.2433</v>
      </c>
      <c r="EC11" s="167">
        <v>71.907700000000006</v>
      </c>
      <c r="ED11" s="167">
        <v>69.356499999999997</v>
      </c>
      <c r="EE11" s="167">
        <v>70.758600000000001</v>
      </c>
      <c r="EF11" s="167">
        <v>71.659800000000004</v>
      </c>
      <c r="EG11" s="167">
        <v>55.207799999999999</v>
      </c>
      <c r="EH11" s="167">
        <v>-27.343</v>
      </c>
      <c r="EI11" s="167">
        <v>134.14240000000001</v>
      </c>
      <c r="EJ11" s="167">
        <v>316.50580000000002</v>
      </c>
      <c r="EK11" s="168"/>
      <c r="EL11" s="167">
        <v>-27.910399999999999</v>
      </c>
      <c r="EM11" s="167">
        <v>-27.407599999999999</v>
      </c>
      <c r="EN11" s="167">
        <v>26.7639</v>
      </c>
      <c r="EO11" s="167">
        <v>-10.3338</v>
      </c>
      <c r="EP11" s="167">
        <v>-9.8914000000000009</v>
      </c>
      <c r="EQ11" s="167">
        <v>136.76400000000001</v>
      </c>
      <c r="ER11" s="167">
        <v>-75.362799999999993</v>
      </c>
      <c r="ES11" s="167">
        <v>-75.965000000000003</v>
      </c>
      <c r="ET11" s="167">
        <v>-17.115100000000002</v>
      </c>
      <c r="EU11" s="167">
        <v>0</v>
      </c>
      <c r="EV11" s="167">
        <v>-22.01</v>
      </c>
      <c r="EW11" s="167">
        <v>78.3</v>
      </c>
      <c r="EX11" s="167">
        <v>12.1052</v>
      </c>
      <c r="EY11" s="167">
        <v>-70.392200000000003</v>
      </c>
      <c r="EZ11" s="167">
        <v>-16.564</v>
      </c>
      <c r="FA11" s="167">
        <v>2.5999999999999999E-3</v>
      </c>
      <c r="FB11" s="167">
        <v>0.90980000000000005</v>
      </c>
      <c r="FC11" s="167">
        <v>-51.520499999999998</v>
      </c>
      <c r="FD11" s="167">
        <v>15.690099999999999</v>
      </c>
      <c r="FE11" s="167">
        <v>3.2833000000000001</v>
      </c>
      <c r="FF11" s="168"/>
      <c r="FG11" s="168"/>
      <c r="FH11" s="167">
        <v>28.447600000000001</v>
      </c>
      <c r="FI11" s="167">
        <v>30.081800000000001</v>
      </c>
      <c r="FJ11" s="167">
        <v>27.8917</v>
      </c>
      <c r="FK11" s="167">
        <v>57.270099999999999</v>
      </c>
      <c r="FL11" s="167">
        <v>59.279499999999999</v>
      </c>
      <c r="FM11" s="167">
        <v>-119.89870000000001</v>
      </c>
      <c r="FN11" s="167">
        <v>63.398000000000003</v>
      </c>
      <c r="FO11" s="167">
        <v>63.239100000000001</v>
      </c>
      <c r="FP11" s="167">
        <v>-90.179100000000005</v>
      </c>
      <c r="FQ11" s="167">
        <v>-78.215199999999996</v>
      </c>
      <c r="FR11" s="167">
        <v>-37.843000000000004</v>
      </c>
      <c r="FS11" s="167">
        <v>-37.08</v>
      </c>
      <c r="FT11" s="167">
        <v>13.660500000000001</v>
      </c>
      <c r="FU11" s="167">
        <v>0.8206</v>
      </c>
      <c r="FV11" s="167">
        <v>-8.9700000000000006</v>
      </c>
      <c r="FW11" s="167">
        <v>17.25</v>
      </c>
      <c r="FX11" s="167">
        <v>-37.805799999999998</v>
      </c>
      <c r="FY11" s="168"/>
      <c r="FZ11" s="168"/>
      <c r="GA11" s="167">
        <v>4.1280000000000001</v>
      </c>
      <c r="GB11" s="168"/>
      <c r="GC11" s="167">
        <v>23</v>
      </c>
      <c r="GD11" s="167">
        <v>80.753100000000003</v>
      </c>
      <c r="GE11" s="167">
        <v>89.933400000000006</v>
      </c>
      <c r="GF11" s="167">
        <v>13.99</v>
      </c>
      <c r="GG11" s="167">
        <v>77.414199999999994</v>
      </c>
      <c r="GH11" s="167">
        <v>21.6</v>
      </c>
      <c r="GI11" s="167">
        <v>-13.631500000000001</v>
      </c>
      <c r="GJ11" s="167">
        <v>2.2974000000000001</v>
      </c>
      <c r="GK11" s="167">
        <v>2.4211999999999998</v>
      </c>
      <c r="GL11" s="167">
        <v>1.4294</v>
      </c>
      <c r="GM11" s="168"/>
      <c r="GN11" s="168"/>
      <c r="GO11" s="167">
        <v>-14.9407</v>
      </c>
      <c r="GP11" s="167">
        <v>-21.116199999999999</v>
      </c>
      <c r="GQ11" s="167">
        <v>20.0334</v>
      </c>
      <c r="GR11" s="167">
        <v>22.0151</v>
      </c>
      <c r="GS11" s="167">
        <v>54.185899999999997</v>
      </c>
      <c r="GT11" s="167">
        <v>55.373899999999999</v>
      </c>
      <c r="GU11" s="167">
        <v>-125.7732</v>
      </c>
      <c r="GV11" s="167">
        <v>-16.189900000000002</v>
      </c>
      <c r="GW11" s="167">
        <v>31.424399999999999</v>
      </c>
      <c r="GX11" s="167">
        <v>-30.293500000000002</v>
      </c>
      <c r="GY11" s="167">
        <v>3.8451</v>
      </c>
      <c r="GZ11" s="167">
        <v>4.7853000000000003</v>
      </c>
      <c r="HA11" s="167">
        <v>4.5037000000000003</v>
      </c>
      <c r="HB11" s="167">
        <v>5</v>
      </c>
      <c r="HC11" s="167">
        <v>149.1848</v>
      </c>
      <c r="HD11" s="167">
        <v>149.66890000000001</v>
      </c>
      <c r="HE11" s="168"/>
      <c r="HF11" s="167">
        <v>-278.94420000000002</v>
      </c>
      <c r="HG11" s="167">
        <v>-600.06330000000003</v>
      </c>
      <c r="HH11" s="167">
        <v>599.22389999999996</v>
      </c>
      <c r="HI11" s="167">
        <v>612.92619999999999</v>
      </c>
      <c r="HJ11" s="167">
        <v>-144.41550000000001</v>
      </c>
      <c r="HK11" s="167">
        <v>-140.67529999999999</v>
      </c>
      <c r="HL11" s="167">
        <v>-63.9114</v>
      </c>
      <c r="HM11" s="167">
        <v>-55.938400000000001</v>
      </c>
      <c r="HN11" s="167">
        <v>80.397599999999997</v>
      </c>
      <c r="HO11" s="167">
        <v>80.4435</v>
      </c>
      <c r="HP11" s="168"/>
      <c r="HQ11" s="167">
        <v>-105.6572</v>
      </c>
      <c r="HR11" s="167">
        <v>31.929500000000001</v>
      </c>
      <c r="HS11" s="167">
        <v>31.852599999999999</v>
      </c>
      <c r="HT11" s="167">
        <v>-46.4392</v>
      </c>
      <c r="HU11" s="167">
        <v>-46.175199999999997</v>
      </c>
      <c r="HV11" s="167">
        <v>117.74</v>
      </c>
      <c r="HW11" s="167">
        <v>116.91</v>
      </c>
      <c r="HX11" s="167">
        <v>11.3</v>
      </c>
      <c r="HY11" s="167">
        <v>10.6</v>
      </c>
      <c r="HZ11" s="167">
        <v>21.350899999999999</v>
      </c>
      <c r="IA11" s="167">
        <v>27.04</v>
      </c>
      <c r="IB11" s="167">
        <v>-334.16399999999999</v>
      </c>
      <c r="IC11" s="167">
        <v>107.751</v>
      </c>
      <c r="ID11" s="167">
        <v>104.9851</v>
      </c>
      <c r="IE11" s="167">
        <v>13.9</v>
      </c>
      <c r="IF11" s="167">
        <v>-51.2</v>
      </c>
      <c r="IG11" s="167">
        <v>-32.700000000000003</v>
      </c>
      <c r="IH11" s="167">
        <v>-32.799999999999997</v>
      </c>
      <c r="II11" s="168"/>
      <c r="IJ11" s="168"/>
      <c r="IK11" s="167">
        <v>-596.94060000000002</v>
      </c>
      <c r="IL11" s="167">
        <v>-282.32780000000002</v>
      </c>
      <c r="IM11" s="167">
        <v>443.2559</v>
      </c>
      <c r="IN11" s="167">
        <v>365.68439999999998</v>
      </c>
      <c r="IO11" s="167">
        <v>-25.256499999999999</v>
      </c>
      <c r="IP11" s="167">
        <v>-355.33300000000003</v>
      </c>
      <c r="IQ11" s="167">
        <v>357.28399999999999</v>
      </c>
      <c r="IR11" s="167">
        <v>-145.2525</v>
      </c>
      <c r="IS11" s="167">
        <v>-222.03739999999999</v>
      </c>
      <c r="IT11" s="167">
        <v>-351.32060000000001</v>
      </c>
      <c r="IU11" s="167">
        <v>100.3293</v>
      </c>
      <c r="IV11" s="167">
        <v>101.04510000000001</v>
      </c>
      <c r="IW11" s="167">
        <v>146.0317</v>
      </c>
      <c r="IX11" s="167">
        <v>-428.99279999999999</v>
      </c>
      <c r="IY11" s="167">
        <v>228.1568</v>
      </c>
      <c r="IZ11" s="167">
        <v>-204.9254</v>
      </c>
      <c r="JA11" s="167">
        <v>202.52160000000001</v>
      </c>
      <c r="JB11" s="167">
        <v>-11.627800000000001</v>
      </c>
      <c r="JC11" s="167">
        <v>32.527000000000001</v>
      </c>
      <c r="JD11" s="167">
        <v>9.1999999999999993</v>
      </c>
      <c r="JE11" s="167">
        <v>1.2270000000000001</v>
      </c>
      <c r="JF11" s="167">
        <v>1.224</v>
      </c>
      <c r="JG11" s="167">
        <v>-8.8800000000000008</v>
      </c>
      <c r="JH11" s="167">
        <v>-16.239999999999998</v>
      </c>
      <c r="JI11" s="168"/>
      <c r="JJ11" s="167">
        <v>17.170999999999999</v>
      </c>
      <c r="JK11" s="167">
        <v>-30.321200000000001</v>
      </c>
      <c r="JL11" s="167">
        <v>-41.4572</v>
      </c>
      <c r="JM11" s="167">
        <v>28.6</v>
      </c>
      <c r="JN11" s="167">
        <v>55.652000000000001</v>
      </c>
      <c r="JO11" s="167">
        <v>55.386000000000003</v>
      </c>
      <c r="JP11" s="167">
        <v>9.4295000000000009</v>
      </c>
      <c r="JQ11" s="168"/>
      <c r="JR11" s="167">
        <v>52.492800000000003</v>
      </c>
      <c r="JS11" s="167">
        <v>51.363900000000001</v>
      </c>
      <c r="JT11" s="167">
        <v>53.106000000000002</v>
      </c>
      <c r="JU11" s="168"/>
      <c r="JV11" s="167">
        <v>53.3</v>
      </c>
      <c r="JW11" s="167">
        <v>22.926600000000001</v>
      </c>
      <c r="JX11" s="167">
        <v>5.91</v>
      </c>
      <c r="JY11" s="168"/>
      <c r="JZ11" s="167">
        <v>-56.789299999999997</v>
      </c>
      <c r="KA11" s="167">
        <v>82.152000000000001</v>
      </c>
      <c r="KB11" s="167">
        <v>65.183599999999998</v>
      </c>
      <c r="KC11" s="167">
        <v>-56.476399999999998</v>
      </c>
      <c r="KD11" s="167">
        <v>-80.862200000000001</v>
      </c>
      <c r="KE11" s="167">
        <v>55.752299999999998</v>
      </c>
      <c r="KF11" s="167">
        <v>24.9267</v>
      </c>
      <c r="KG11" s="167">
        <v>-61.8</v>
      </c>
      <c r="KH11" s="167">
        <v>63.2</v>
      </c>
      <c r="KI11" s="167">
        <v>10.6134</v>
      </c>
      <c r="KJ11" s="167">
        <v>196.38040000000001</v>
      </c>
    </row>
    <row r="12" spans="1:296" ht="18" customHeight="1" x14ac:dyDescent="0.25">
      <c r="A12" s="162" t="s">
        <v>85</v>
      </c>
      <c r="B12" s="162" t="s">
        <v>803</v>
      </c>
      <c r="C12" s="166">
        <v>0</v>
      </c>
      <c r="D12" s="166">
        <v>0</v>
      </c>
      <c r="E12" s="167">
        <v>15.4777</v>
      </c>
      <c r="F12" s="167">
        <v>-22.9558</v>
      </c>
      <c r="G12" s="167">
        <v>8.8747000000000007</v>
      </c>
      <c r="H12" s="167">
        <v>28.3703</v>
      </c>
      <c r="I12" s="168"/>
      <c r="J12" s="167">
        <v>36.019500000000001</v>
      </c>
      <c r="K12" s="167">
        <v>-90.492500000000007</v>
      </c>
      <c r="L12" s="167">
        <v>36.854199999999999</v>
      </c>
      <c r="M12" s="167">
        <v>18.5334</v>
      </c>
      <c r="N12" s="167">
        <v>18.179500000000001</v>
      </c>
      <c r="O12" s="167">
        <v>22.2</v>
      </c>
      <c r="P12" s="167">
        <v>-25.527999999999999</v>
      </c>
      <c r="Q12" s="167">
        <v>22</v>
      </c>
      <c r="R12" s="167">
        <v>13.247999999999999</v>
      </c>
      <c r="S12" s="167">
        <v>-22</v>
      </c>
      <c r="T12" s="167">
        <v>14.583399999999999</v>
      </c>
      <c r="U12" s="167">
        <v>59.503999999999998</v>
      </c>
      <c r="V12" s="167">
        <v>8.4405000000000001</v>
      </c>
      <c r="W12" s="167">
        <v>8.0980000000000008</v>
      </c>
      <c r="X12" s="167">
        <v>13.601699999999999</v>
      </c>
      <c r="Y12" s="167">
        <v>6.9859999999999998</v>
      </c>
      <c r="Z12" s="167">
        <v>6.2144000000000004</v>
      </c>
      <c r="AA12" s="167">
        <v>7.6711</v>
      </c>
      <c r="AB12" s="168"/>
      <c r="AC12" s="168"/>
      <c r="AD12" s="167">
        <v>-81.98</v>
      </c>
      <c r="AE12" s="167">
        <v>0</v>
      </c>
      <c r="AF12" s="168"/>
      <c r="AG12" s="167">
        <v>-19.98</v>
      </c>
      <c r="AH12" s="167">
        <v>24.2</v>
      </c>
      <c r="AI12" s="167">
        <v>5.569</v>
      </c>
      <c r="AJ12" s="167">
        <v>0.17399999999999999</v>
      </c>
      <c r="AK12" s="166">
        <v>-32.61</v>
      </c>
      <c r="AL12" s="167">
        <v>-32.61</v>
      </c>
      <c r="AM12" s="167">
        <v>-60.5</v>
      </c>
      <c r="AN12" s="167">
        <v>32.56</v>
      </c>
      <c r="AO12" s="167">
        <v>32.86</v>
      </c>
      <c r="AP12" s="167">
        <v>9.5227000000000004</v>
      </c>
      <c r="AQ12" s="167">
        <v>11.984500000000001</v>
      </c>
      <c r="AR12" s="167">
        <v>54.8093</v>
      </c>
      <c r="AS12" s="167">
        <v>56.587000000000003</v>
      </c>
      <c r="AT12" s="167">
        <v>26.604800000000001</v>
      </c>
      <c r="AU12" s="167">
        <v>-47.739400000000003</v>
      </c>
      <c r="AV12" s="167">
        <v>-47.752699999999997</v>
      </c>
      <c r="AW12" s="167">
        <v>26.1006</v>
      </c>
      <c r="AX12" s="167">
        <v>28.010899999999999</v>
      </c>
      <c r="AY12" s="167">
        <v>61.021599999999999</v>
      </c>
      <c r="AZ12" s="167">
        <v>62.633899999999997</v>
      </c>
      <c r="BA12" s="167">
        <v>-24.244199999999999</v>
      </c>
      <c r="BB12" s="167">
        <v>-28.282900000000001</v>
      </c>
      <c r="BC12" s="167">
        <v>-268.39280000000002</v>
      </c>
      <c r="BD12" s="167">
        <v>-5.9593999999999996</v>
      </c>
      <c r="BE12" s="167">
        <v>-17.100000000000001</v>
      </c>
      <c r="BF12" s="167">
        <v>-17</v>
      </c>
      <c r="BG12" s="167">
        <v>55.564999999999998</v>
      </c>
      <c r="BH12" s="167">
        <v>53.6785</v>
      </c>
      <c r="BI12" s="167">
        <v>-5.6673999999999998</v>
      </c>
      <c r="BJ12" s="168"/>
      <c r="BK12" s="167">
        <v>-39.421300000000002</v>
      </c>
      <c r="BL12" s="167">
        <v>4.5087000000000002</v>
      </c>
      <c r="BM12" s="168"/>
      <c r="BN12" s="167">
        <v>2.9009</v>
      </c>
      <c r="BO12" s="167">
        <v>309.30500000000001</v>
      </c>
      <c r="BP12" s="167">
        <v>29.480899999999998</v>
      </c>
      <c r="BQ12" s="167">
        <v>29.450399999999998</v>
      </c>
      <c r="BR12" s="167">
        <v>-92.697100000000006</v>
      </c>
      <c r="BS12" s="167">
        <v>349.11950000000002</v>
      </c>
      <c r="BT12" s="168"/>
      <c r="BU12" s="167">
        <v>-104.0663</v>
      </c>
      <c r="BV12" s="167">
        <v>105.5394</v>
      </c>
      <c r="BW12" s="167">
        <v>64.757300000000001</v>
      </c>
      <c r="BX12" s="167">
        <v>22.06</v>
      </c>
      <c r="BY12" s="167">
        <v>24.01</v>
      </c>
      <c r="BZ12" s="167">
        <v>43.63</v>
      </c>
      <c r="CA12" s="167">
        <v>65.83</v>
      </c>
      <c r="CB12" s="167">
        <v>-53.712600000000002</v>
      </c>
      <c r="CC12" s="167">
        <v>-53.444699999999997</v>
      </c>
      <c r="CD12" s="167">
        <v>135.63560000000001</v>
      </c>
      <c r="CE12" s="167">
        <v>137.35839999999999</v>
      </c>
      <c r="CF12" s="167">
        <v>38.6892</v>
      </c>
      <c r="CG12" s="167">
        <v>-97.730199999999996</v>
      </c>
      <c r="CH12" s="167">
        <v>-97.847099999999998</v>
      </c>
      <c r="CI12" s="167">
        <v>-2.5505</v>
      </c>
      <c r="CJ12" s="167">
        <v>0</v>
      </c>
      <c r="CK12" s="168"/>
      <c r="CL12" s="168"/>
      <c r="CM12" s="167">
        <v>76</v>
      </c>
      <c r="CN12" s="167">
        <v>68.7</v>
      </c>
      <c r="CO12" s="167">
        <v>-12.66</v>
      </c>
      <c r="CP12" s="167">
        <v>37.616599999999998</v>
      </c>
      <c r="CQ12" s="167">
        <v>37.151200000000003</v>
      </c>
      <c r="CR12" s="167">
        <v>37.0886</v>
      </c>
      <c r="CS12" s="167">
        <v>-19.180700000000002</v>
      </c>
      <c r="CT12" s="167">
        <v>-18.993200000000002</v>
      </c>
      <c r="CU12" s="167">
        <v>-19.538499999999999</v>
      </c>
      <c r="CV12" s="167">
        <v>5.2504999999999997</v>
      </c>
      <c r="CW12" s="167">
        <v>-20.555499999999999</v>
      </c>
      <c r="CX12" s="167">
        <v>12.3123</v>
      </c>
      <c r="CY12" s="167">
        <v>23.01</v>
      </c>
      <c r="CZ12" s="167">
        <v>14.25</v>
      </c>
      <c r="DA12" s="167">
        <v>32.5854</v>
      </c>
      <c r="DB12" s="167">
        <v>30.766300000000001</v>
      </c>
      <c r="DC12" s="167">
        <v>-24.232700000000001</v>
      </c>
      <c r="DD12" s="168"/>
      <c r="DE12" s="168"/>
      <c r="DF12" s="168"/>
      <c r="DG12" s="167">
        <v>-21.335000000000001</v>
      </c>
      <c r="DH12" s="168"/>
      <c r="DI12" s="168"/>
      <c r="DJ12" s="168"/>
      <c r="DK12" s="168"/>
      <c r="DL12" s="167">
        <v>20.580100000000002</v>
      </c>
      <c r="DM12" s="167">
        <v>35.6</v>
      </c>
      <c r="DN12" s="167">
        <v>21.618400000000001</v>
      </c>
      <c r="DO12" s="167">
        <v>50.994900000000001</v>
      </c>
      <c r="DP12" s="167">
        <v>35.61</v>
      </c>
      <c r="DQ12" s="167">
        <v>2.86</v>
      </c>
      <c r="DR12" s="167">
        <v>46.530999999999999</v>
      </c>
      <c r="DS12" s="167">
        <v>20.628699999999998</v>
      </c>
      <c r="DT12" s="167">
        <v>-32.020000000000003</v>
      </c>
      <c r="DU12" s="167">
        <v>-32.28</v>
      </c>
      <c r="DV12" s="167">
        <v>101.11</v>
      </c>
      <c r="DW12" s="167">
        <v>49.23</v>
      </c>
      <c r="DX12" s="167">
        <v>21.163599999999999</v>
      </c>
      <c r="DY12" s="167">
        <v>20.890899999999998</v>
      </c>
      <c r="DZ12" s="167">
        <v>-61.479399999999998</v>
      </c>
      <c r="EA12" s="167">
        <v>-59.872700000000002</v>
      </c>
      <c r="EB12" s="167">
        <v>105.1288</v>
      </c>
      <c r="EC12" s="167">
        <v>68.031499999999994</v>
      </c>
      <c r="ED12" s="167">
        <v>65.2547</v>
      </c>
      <c r="EE12" s="167">
        <v>65.933599999999998</v>
      </c>
      <c r="EF12" s="167">
        <v>70.986199999999997</v>
      </c>
      <c r="EG12" s="167">
        <v>60.155299999999997</v>
      </c>
      <c r="EH12" s="167">
        <v>-26.87</v>
      </c>
      <c r="EI12" s="167">
        <v>104.0549</v>
      </c>
      <c r="EJ12" s="167">
        <v>312.1619</v>
      </c>
      <c r="EK12" s="168"/>
      <c r="EL12" s="167">
        <v>-27.985600000000002</v>
      </c>
      <c r="EM12" s="167">
        <v>-25.862500000000001</v>
      </c>
      <c r="EN12" s="167">
        <v>22.748899999999999</v>
      </c>
      <c r="EO12" s="167">
        <v>-23.545200000000001</v>
      </c>
      <c r="EP12" s="167">
        <v>-22.1175</v>
      </c>
      <c r="EQ12" s="167">
        <v>164.41200000000001</v>
      </c>
      <c r="ER12" s="167">
        <v>-76.043400000000005</v>
      </c>
      <c r="ES12" s="167">
        <v>-75.956299999999999</v>
      </c>
      <c r="ET12" s="167">
        <v>-19.3584</v>
      </c>
      <c r="EU12" s="167">
        <v>0</v>
      </c>
      <c r="EV12" s="167">
        <v>-25.23</v>
      </c>
      <c r="EW12" s="167">
        <v>112.4</v>
      </c>
      <c r="EX12" s="167">
        <v>11.807399999999999</v>
      </c>
      <c r="EY12" s="167">
        <v>-94.886700000000005</v>
      </c>
      <c r="EZ12" s="167">
        <v>-20.409700000000001</v>
      </c>
      <c r="FA12" s="167">
        <v>5.9999999999999995E-4</v>
      </c>
      <c r="FB12" s="167">
        <v>1.419</v>
      </c>
      <c r="FC12" s="167">
        <v>-58.152200000000001</v>
      </c>
      <c r="FD12" s="167">
        <v>21.569600000000001</v>
      </c>
      <c r="FE12" s="167">
        <v>3.4762</v>
      </c>
      <c r="FF12" s="168"/>
      <c r="FG12" s="167">
        <v>2.7511000000000001</v>
      </c>
      <c r="FH12" s="167">
        <v>29.206199999999999</v>
      </c>
      <c r="FI12" s="167">
        <v>29.160599999999999</v>
      </c>
      <c r="FJ12" s="167">
        <v>28.1889</v>
      </c>
      <c r="FK12" s="167">
        <v>52.748699999999999</v>
      </c>
      <c r="FL12" s="167">
        <v>54.255800000000001</v>
      </c>
      <c r="FM12" s="167">
        <v>-115.5449</v>
      </c>
      <c r="FN12" s="167">
        <v>63.735700000000001</v>
      </c>
      <c r="FO12" s="167">
        <v>63.226999999999997</v>
      </c>
      <c r="FP12" s="167">
        <v>-88.041700000000006</v>
      </c>
      <c r="FQ12" s="167">
        <v>-76.733699999999999</v>
      </c>
      <c r="FR12" s="167">
        <v>-38.2605</v>
      </c>
      <c r="FS12" s="167">
        <v>-37.01</v>
      </c>
      <c r="FT12" s="167">
        <v>13.5579</v>
      </c>
      <c r="FU12" s="167">
        <v>0.77669999999999995</v>
      </c>
      <c r="FV12" s="167">
        <v>-9.0399999999999991</v>
      </c>
      <c r="FW12" s="167">
        <v>16.89</v>
      </c>
      <c r="FX12" s="167">
        <v>-37.6646</v>
      </c>
      <c r="FY12" s="168"/>
      <c r="FZ12" s="167">
        <v>-15.47</v>
      </c>
      <c r="GA12" s="167">
        <v>4.109</v>
      </c>
      <c r="GB12" s="167">
        <v>13.246499999999999</v>
      </c>
      <c r="GC12" s="167">
        <v>23.01</v>
      </c>
      <c r="GD12" s="167">
        <v>76.953000000000003</v>
      </c>
      <c r="GE12" s="167">
        <v>87.896199999999993</v>
      </c>
      <c r="GF12" s="167">
        <v>14.38</v>
      </c>
      <c r="GG12" s="167">
        <v>78.121700000000004</v>
      </c>
      <c r="GH12" s="167">
        <v>21</v>
      </c>
      <c r="GI12" s="167">
        <v>-14.156599999999999</v>
      </c>
      <c r="GJ12" s="167">
        <v>2.2023000000000001</v>
      </c>
      <c r="GK12" s="167">
        <v>2.3134999999999999</v>
      </c>
      <c r="GL12" s="167">
        <v>1.3603000000000001</v>
      </c>
      <c r="GM12" s="168"/>
      <c r="GN12" s="168"/>
      <c r="GO12" s="167">
        <v>-14.519399999999999</v>
      </c>
      <c r="GP12" s="167">
        <v>-21.195599999999999</v>
      </c>
      <c r="GQ12" s="167">
        <v>19.638999999999999</v>
      </c>
      <c r="GR12" s="167">
        <v>22.006799999999998</v>
      </c>
      <c r="GS12" s="167">
        <v>54.217100000000002</v>
      </c>
      <c r="GT12" s="167">
        <v>57.6006</v>
      </c>
      <c r="GU12" s="167">
        <v>-129.50399999999999</v>
      </c>
      <c r="GV12" s="167">
        <v>-15.677099999999999</v>
      </c>
      <c r="GW12" s="167">
        <v>31.985700000000001</v>
      </c>
      <c r="GX12" s="167">
        <v>-29.479900000000001</v>
      </c>
      <c r="GY12" s="167">
        <v>4.3015999999999996</v>
      </c>
      <c r="GZ12" s="167">
        <v>4.4923000000000002</v>
      </c>
      <c r="HA12" s="167">
        <v>4.2504999999999997</v>
      </c>
      <c r="HB12" s="167">
        <v>6</v>
      </c>
      <c r="HC12" s="167">
        <v>150.43289999999999</v>
      </c>
      <c r="HD12" s="167">
        <v>151.99279999999999</v>
      </c>
      <c r="HE12" s="168"/>
      <c r="HF12" s="167">
        <v>-282.00900000000001</v>
      </c>
      <c r="HG12" s="167">
        <v>-601.47069999999997</v>
      </c>
      <c r="HH12" s="167">
        <v>606.21140000000003</v>
      </c>
      <c r="HI12" s="167">
        <v>620.32569999999998</v>
      </c>
      <c r="HJ12" s="167">
        <v>-144.28049999999999</v>
      </c>
      <c r="HK12" s="167">
        <v>-143.65479999999999</v>
      </c>
      <c r="HL12" s="167">
        <v>-64.815299999999993</v>
      </c>
      <c r="HM12" s="167">
        <v>-57.261200000000002</v>
      </c>
      <c r="HN12" s="167">
        <v>82.574299999999994</v>
      </c>
      <c r="HO12" s="167">
        <v>80.863299999999995</v>
      </c>
      <c r="HP12" s="167">
        <v>-106.5086</v>
      </c>
      <c r="HQ12" s="168"/>
      <c r="HR12" s="167">
        <v>30.2376</v>
      </c>
      <c r="HS12" s="167">
        <v>29.3367</v>
      </c>
      <c r="HT12" s="167">
        <v>-66.431799999999996</v>
      </c>
      <c r="HU12" s="167">
        <v>-65.641999999999996</v>
      </c>
      <c r="HV12" s="167">
        <v>111.08</v>
      </c>
      <c r="HW12" s="167">
        <v>110.62</v>
      </c>
      <c r="HX12" s="167">
        <v>9.6</v>
      </c>
      <c r="HY12" s="167">
        <v>10.3</v>
      </c>
      <c r="HZ12" s="167">
        <v>21.288900000000002</v>
      </c>
      <c r="IA12" s="167">
        <v>27.28</v>
      </c>
      <c r="IB12" s="167">
        <v>-328.95740000000001</v>
      </c>
      <c r="IC12" s="167">
        <v>100.3916</v>
      </c>
      <c r="ID12" s="167">
        <v>100.15170000000001</v>
      </c>
      <c r="IE12" s="167">
        <v>13.5</v>
      </c>
      <c r="IF12" s="167">
        <v>-50.7</v>
      </c>
      <c r="IG12" s="167">
        <v>-28.4</v>
      </c>
      <c r="IH12" s="167">
        <v>-28.7</v>
      </c>
      <c r="II12" s="168"/>
      <c r="IJ12" s="168"/>
      <c r="IK12" s="167">
        <v>-602.26030000000003</v>
      </c>
      <c r="IL12" s="167">
        <v>-280.45929999999998</v>
      </c>
      <c r="IM12" s="167">
        <v>449.84879999999998</v>
      </c>
      <c r="IN12" s="167">
        <v>368.68819999999999</v>
      </c>
      <c r="IO12" s="167">
        <v>-20.7912</v>
      </c>
      <c r="IP12" s="167">
        <v>-360.90960000000001</v>
      </c>
      <c r="IQ12" s="167">
        <v>360.24680000000001</v>
      </c>
      <c r="IR12" s="167">
        <v>-141.8186</v>
      </c>
      <c r="IS12" s="167">
        <v>-219.8186</v>
      </c>
      <c r="IT12" s="167">
        <v>-352.09800000000001</v>
      </c>
      <c r="IU12" s="167">
        <v>103.0249</v>
      </c>
      <c r="IV12" s="167">
        <v>104.3646</v>
      </c>
      <c r="IW12" s="167">
        <v>145.1489</v>
      </c>
      <c r="IX12" s="167">
        <v>-432.2115</v>
      </c>
      <c r="IY12" s="167">
        <v>224.73560000000001</v>
      </c>
      <c r="IZ12" s="167">
        <v>-217.6242</v>
      </c>
      <c r="JA12" s="167">
        <v>217.1497</v>
      </c>
      <c r="JB12" s="167">
        <v>-11.3889</v>
      </c>
      <c r="JC12" s="167">
        <v>35.123699999999999</v>
      </c>
      <c r="JD12" s="167">
        <v>4.4000000000000004</v>
      </c>
      <c r="JE12" s="167">
        <v>1.2689999999999999</v>
      </c>
      <c r="JF12" s="167">
        <v>1.268</v>
      </c>
      <c r="JG12" s="167">
        <v>-4.5599999999999996</v>
      </c>
      <c r="JH12" s="167">
        <v>-21.12</v>
      </c>
      <c r="JI12" s="168"/>
      <c r="JJ12" s="167">
        <v>22.120999999999999</v>
      </c>
      <c r="JK12" s="167">
        <v>-30.9682</v>
      </c>
      <c r="JL12" s="167">
        <v>-42.189700000000002</v>
      </c>
      <c r="JM12" s="167">
        <v>25.5</v>
      </c>
      <c r="JN12" s="167">
        <v>51.93</v>
      </c>
      <c r="JO12" s="167">
        <v>52.976999999999997</v>
      </c>
      <c r="JP12" s="168"/>
      <c r="JQ12" s="168"/>
      <c r="JR12" s="167">
        <v>51.743299999999998</v>
      </c>
      <c r="JS12" s="167">
        <v>51.788800000000002</v>
      </c>
      <c r="JT12" s="167">
        <v>53.786099999999998</v>
      </c>
      <c r="JU12" s="168"/>
      <c r="JV12" s="167">
        <v>51.2</v>
      </c>
      <c r="JW12" s="167">
        <v>23.3443</v>
      </c>
      <c r="JX12" s="167">
        <v>5.71</v>
      </c>
      <c r="JY12" s="168"/>
      <c r="JZ12" s="167">
        <v>-56.404299999999999</v>
      </c>
      <c r="KA12" s="167">
        <v>81.704499999999996</v>
      </c>
      <c r="KB12" s="167">
        <v>66.312700000000007</v>
      </c>
      <c r="KC12" s="167">
        <v>-56.516300000000001</v>
      </c>
      <c r="KD12" s="167">
        <v>-80.514099999999999</v>
      </c>
      <c r="KE12" s="167">
        <v>55.908799999999999</v>
      </c>
      <c r="KF12" s="167">
        <v>23.555199999999999</v>
      </c>
      <c r="KG12" s="167">
        <v>-61.7</v>
      </c>
      <c r="KH12" s="167">
        <v>62.9</v>
      </c>
      <c r="KI12" s="167">
        <v>11.1274</v>
      </c>
      <c r="KJ12" s="167">
        <v>210.036</v>
      </c>
    </row>
    <row r="13" spans="1:296" ht="18" customHeight="1" x14ac:dyDescent="0.25">
      <c r="A13" s="162" t="s">
        <v>85</v>
      </c>
      <c r="B13" s="162" t="s">
        <v>804</v>
      </c>
      <c r="C13" s="166">
        <v>0</v>
      </c>
      <c r="D13" s="166">
        <v>0</v>
      </c>
      <c r="E13" s="167">
        <v>15.3171</v>
      </c>
      <c r="F13" s="167">
        <v>-22.670500000000001</v>
      </c>
      <c r="G13" s="167">
        <v>8.7532999999999994</v>
      </c>
      <c r="H13" s="167">
        <v>28.030899999999999</v>
      </c>
      <c r="I13" s="168"/>
      <c r="J13" s="167">
        <v>35.546300000000002</v>
      </c>
      <c r="K13" s="167">
        <v>-88.192400000000006</v>
      </c>
      <c r="L13" s="167">
        <v>36.677900000000001</v>
      </c>
      <c r="M13" s="167">
        <v>18.355399999999999</v>
      </c>
      <c r="N13" s="167">
        <v>17.932300000000001</v>
      </c>
      <c r="O13" s="167">
        <v>22.2</v>
      </c>
      <c r="P13" s="167">
        <v>-25.344000000000001</v>
      </c>
      <c r="Q13" s="168"/>
      <c r="R13" s="167">
        <v>13.247999999999999</v>
      </c>
      <c r="S13" s="168"/>
      <c r="T13" s="167">
        <v>14.337300000000001</v>
      </c>
      <c r="U13" s="167">
        <v>59.281599999999997</v>
      </c>
      <c r="V13" s="167">
        <v>8.0191999999999997</v>
      </c>
      <c r="W13" s="167">
        <v>8.2525999999999993</v>
      </c>
      <c r="X13" s="167">
        <v>13.7423</v>
      </c>
      <c r="Y13" s="167">
        <v>7.0614999999999997</v>
      </c>
      <c r="Z13" s="167">
        <v>6.0995999999999997</v>
      </c>
      <c r="AA13" s="167">
        <v>7.4856999999999996</v>
      </c>
      <c r="AB13" s="168"/>
      <c r="AC13" s="168"/>
      <c r="AD13" s="167">
        <v>-81.459999999999994</v>
      </c>
      <c r="AE13" s="167">
        <v>0</v>
      </c>
      <c r="AF13" s="168"/>
      <c r="AG13" s="167">
        <v>-22.2</v>
      </c>
      <c r="AH13" s="167">
        <v>24.2</v>
      </c>
      <c r="AI13" s="167">
        <v>5.5359999999999996</v>
      </c>
      <c r="AJ13" s="167">
        <v>0.17199999999999999</v>
      </c>
      <c r="AK13" s="166">
        <v>-29.08</v>
      </c>
      <c r="AL13" s="167">
        <v>-29.08</v>
      </c>
      <c r="AM13" s="167">
        <v>-65.66</v>
      </c>
      <c r="AN13" s="167">
        <v>28.4</v>
      </c>
      <c r="AO13" s="167">
        <v>28.89</v>
      </c>
      <c r="AP13" s="167">
        <v>9.3926999999999996</v>
      </c>
      <c r="AQ13" s="167">
        <v>12.2288</v>
      </c>
      <c r="AR13" s="167">
        <v>54.2879</v>
      </c>
      <c r="AS13" s="167">
        <v>56.191000000000003</v>
      </c>
      <c r="AT13" s="167">
        <v>23.8718</v>
      </c>
      <c r="AU13" s="167">
        <v>-44.557099999999998</v>
      </c>
      <c r="AV13" s="167">
        <v>-44.253700000000002</v>
      </c>
      <c r="AW13" s="167">
        <v>9.7424999999999997</v>
      </c>
      <c r="AX13" s="167">
        <v>9.5446000000000009</v>
      </c>
      <c r="AY13" s="167">
        <v>62.486699999999999</v>
      </c>
      <c r="AZ13" s="167">
        <v>63.591000000000001</v>
      </c>
      <c r="BA13" s="167">
        <v>-42.459800000000001</v>
      </c>
      <c r="BB13" s="167">
        <v>-45.124600000000001</v>
      </c>
      <c r="BC13" s="167">
        <v>-229.0822</v>
      </c>
      <c r="BD13" s="167">
        <v>-7.1444999999999999</v>
      </c>
      <c r="BE13" s="167">
        <v>-17.7</v>
      </c>
      <c r="BF13" s="167">
        <v>-17.7</v>
      </c>
      <c r="BG13" s="167">
        <v>51.5152</v>
      </c>
      <c r="BH13" s="167">
        <v>49.652900000000002</v>
      </c>
      <c r="BI13" s="167">
        <v>-5.8201999999999998</v>
      </c>
      <c r="BJ13" s="168"/>
      <c r="BK13" s="167">
        <v>-33.898499999999999</v>
      </c>
      <c r="BL13" s="167">
        <v>4.5955000000000004</v>
      </c>
      <c r="BM13" s="168"/>
      <c r="BN13" s="167">
        <v>2.9615999999999998</v>
      </c>
      <c r="BO13" s="167">
        <v>274.84960000000001</v>
      </c>
      <c r="BP13" s="167">
        <v>19.409800000000001</v>
      </c>
      <c r="BQ13" s="167">
        <v>19.318200000000001</v>
      </c>
      <c r="BR13" s="167">
        <v>-49.736699999999999</v>
      </c>
      <c r="BS13" s="167">
        <v>329.22930000000002</v>
      </c>
      <c r="BT13" s="168"/>
      <c r="BU13" s="167">
        <v>-107.9171</v>
      </c>
      <c r="BV13" s="167">
        <v>109.842</v>
      </c>
      <c r="BW13" s="167">
        <v>63.909100000000002</v>
      </c>
      <c r="BX13" s="167">
        <v>21.89</v>
      </c>
      <c r="BY13" s="167">
        <v>23.69</v>
      </c>
      <c r="BZ13" s="167">
        <v>42.7</v>
      </c>
      <c r="CA13" s="167">
        <v>65.16</v>
      </c>
      <c r="CB13" s="167">
        <v>-54.382399999999997</v>
      </c>
      <c r="CC13" s="167">
        <v>-53.980499999999999</v>
      </c>
      <c r="CD13" s="167">
        <v>137.03800000000001</v>
      </c>
      <c r="CE13" s="167">
        <v>139.0538</v>
      </c>
      <c r="CF13" s="167">
        <v>38.7883</v>
      </c>
      <c r="CG13" s="167">
        <v>-94.6614</v>
      </c>
      <c r="CH13" s="167">
        <v>-94.709400000000002</v>
      </c>
      <c r="CI13" s="167">
        <v>-1.8554999999999999</v>
      </c>
      <c r="CJ13" s="168"/>
      <c r="CK13" s="168"/>
      <c r="CL13" s="168"/>
      <c r="CM13" s="167">
        <v>74.099999999999994</v>
      </c>
      <c r="CN13" s="167">
        <v>67.5</v>
      </c>
      <c r="CO13" s="167">
        <v>-12.44</v>
      </c>
      <c r="CP13" s="167">
        <v>37.834499999999998</v>
      </c>
      <c r="CQ13" s="167">
        <v>36.382399999999997</v>
      </c>
      <c r="CR13" s="167">
        <v>36.6496</v>
      </c>
      <c r="CS13" s="167">
        <v>-21.244499999999999</v>
      </c>
      <c r="CT13" s="167">
        <v>-21.132899999999999</v>
      </c>
      <c r="CU13" s="167">
        <v>-23.605499999999999</v>
      </c>
      <c r="CV13" s="167">
        <v>12.6286</v>
      </c>
      <c r="CW13" s="167">
        <v>-26.188500000000001</v>
      </c>
      <c r="CX13" s="167">
        <v>12.282999999999999</v>
      </c>
      <c r="CY13" s="167">
        <v>22.03</v>
      </c>
      <c r="CZ13" s="167">
        <v>13.58</v>
      </c>
      <c r="DA13" s="167">
        <v>32.116700000000002</v>
      </c>
      <c r="DB13" s="167">
        <v>30.326799999999999</v>
      </c>
      <c r="DC13" s="167">
        <v>-23.465199999999999</v>
      </c>
      <c r="DD13" s="168"/>
      <c r="DE13" s="168"/>
      <c r="DF13" s="168"/>
      <c r="DG13" s="167">
        <v>-18.145</v>
      </c>
      <c r="DH13" s="168"/>
      <c r="DI13" s="168"/>
      <c r="DJ13" s="167">
        <v>-75.5</v>
      </c>
      <c r="DK13" s="167">
        <v>-75.900000000000006</v>
      </c>
      <c r="DL13" s="167">
        <v>20.717500000000001</v>
      </c>
      <c r="DM13" s="167">
        <v>34.6</v>
      </c>
      <c r="DN13" s="167">
        <v>20.209499999999998</v>
      </c>
      <c r="DO13" s="167">
        <v>49.823</v>
      </c>
      <c r="DP13" s="167">
        <v>34.89</v>
      </c>
      <c r="DQ13" s="167">
        <v>3.12</v>
      </c>
      <c r="DR13" s="167">
        <v>47.460999999999999</v>
      </c>
      <c r="DS13" s="167">
        <v>19.527999999999999</v>
      </c>
      <c r="DT13" s="167">
        <v>-30.95</v>
      </c>
      <c r="DU13" s="167">
        <v>-31.07</v>
      </c>
      <c r="DV13" s="167">
        <v>97.77</v>
      </c>
      <c r="DW13" s="167">
        <v>48.96</v>
      </c>
      <c r="DX13" s="167">
        <v>20.7455</v>
      </c>
      <c r="DY13" s="167">
        <v>21.090900000000001</v>
      </c>
      <c r="DZ13" s="167">
        <v>-62.6233</v>
      </c>
      <c r="EA13" s="167">
        <v>-61.0182</v>
      </c>
      <c r="EB13" s="167">
        <v>100.57559999999999</v>
      </c>
      <c r="EC13" s="167">
        <v>63.662700000000001</v>
      </c>
      <c r="ED13" s="167">
        <v>61.624299999999998</v>
      </c>
      <c r="EE13" s="167">
        <v>63.392000000000003</v>
      </c>
      <c r="EF13" s="167">
        <v>74.272199999999998</v>
      </c>
      <c r="EG13" s="167">
        <v>61.773299999999999</v>
      </c>
      <c r="EH13" s="167">
        <v>-26.11</v>
      </c>
      <c r="EI13" s="167">
        <v>61.170900000000003</v>
      </c>
      <c r="EJ13" s="167">
        <v>298.62849999999997</v>
      </c>
      <c r="EK13" s="168"/>
      <c r="EL13" s="167">
        <v>-27.310700000000001</v>
      </c>
      <c r="EM13" s="167">
        <v>-25.688199999999998</v>
      </c>
      <c r="EN13" s="167">
        <v>19.180499999999999</v>
      </c>
      <c r="EO13" s="167">
        <v>-12.200200000000001</v>
      </c>
      <c r="EP13" s="167">
        <v>-12.611700000000001</v>
      </c>
      <c r="EQ13" s="167">
        <v>170.55600000000001</v>
      </c>
      <c r="ER13" s="167">
        <v>-78.777699999999996</v>
      </c>
      <c r="ES13" s="167">
        <v>-80.123099999999994</v>
      </c>
      <c r="ET13" s="167">
        <v>-22.474799999999998</v>
      </c>
      <c r="EU13" s="167">
        <v>0</v>
      </c>
      <c r="EV13" s="167">
        <v>-26.25</v>
      </c>
      <c r="EW13" s="167">
        <v>101</v>
      </c>
      <c r="EX13" s="167">
        <v>11.4922</v>
      </c>
      <c r="EY13" s="167">
        <v>-71.430800000000005</v>
      </c>
      <c r="EZ13" s="167">
        <v>-26.4712</v>
      </c>
      <c r="FA13" s="167">
        <v>5.7000000000000002E-3</v>
      </c>
      <c r="FB13" s="167">
        <v>3.2164999999999999</v>
      </c>
      <c r="FC13" s="167">
        <v>-59.276499999999999</v>
      </c>
      <c r="FD13" s="167">
        <v>24.184100000000001</v>
      </c>
      <c r="FE13" s="167">
        <v>5.6321000000000003</v>
      </c>
      <c r="FF13" s="168"/>
      <c r="FG13" s="167">
        <v>3.9459</v>
      </c>
      <c r="FH13" s="167">
        <v>30.209499999999998</v>
      </c>
      <c r="FI13" s="167">
        <v>30.08</v>
      </c>
      <c r="FJ13" s="167">
        <v>28.720600000000001</v>
      </c>
      <c r="FK13" s="167">
        <v>54.423299999999998</v>
      </c>
      <c r="FL13" s="167">
        <v>54.590800000000002</v>
      </c>
      <c r="FM13" s="167">
        <v>-122.0757</v>
      </c>
      <c r="FN13" s="167">
        <v>65.029200000000003</v>
      </c>
      <c r="FO13" s="167">
        <v>64.565700000000007</v>
      </c>
      <c r="FP13" s="167">
        <v>-94.594399999999993</v>
      </c>
      <c r="FQ13" s="167">
        <v>-81.970600000000005</v>
      </c>
      <c r="FR13" s="167">
        <v>-39.512900000000002</v>
      </c>
      <c r="FS13" s="167">
        <v>-38.4</v>
      </c>
      <c r="FT13" s="167">
        <v>13.660500000000001</v>
      </c>
      <c r="FU13" s="167">
        <v>0.76329999999999998</v>
      </c>
      <c r="FV13" s="167">
        <v>-8.98</v>
      </c>
      <c r="FW13" s="167">
        <v>16.920000000000002</v>
      </c>
      <c r="FX13" s="167">
        <v>-39.6922</v>
      </c>
      <c r="FY13" s="168"/>
      <c r="FZ13" s="168"/>
      <c r="GA13" s="167">
        <v>4.0460000000000003</v>
      </c>
      <c r="GB13" s="167">
        <v>9.3977000000000004</v>
      </c>
      <c r="GC13" s="167">
        <v>21.48</v>
      </c>
      <c r="GD13" s="167">
        <v>83.180300000000003</v>
      </c>
      <c r="GE13" s="167">
        <v>93.321299999999994</v>
      </c>
      <c r="GF13" s="167">
        <v>14.41</v>
      </c>
      <c r="GG13" s="167">
        <v>76.843500000000006</v>
      </c>
      <c r="GH13" s="167">
        <v>20.8</v>
      </c>
      <c r="GI13" s="167">
        <v>-13.627599999999999</v>
      </c>
      <c r="GJ13" s="167">
        <v>2.2338</v>
      </c>
      <c r="GK13" s="167">
        <v>2.5743</v>
      </c>
      <c r="GL13" s="167">
        <v>1.3110999999999999</v>
      </c>
      <c r="GM13" s="168"/>
      <c r="GN13" s="168"/>
      <c r="GO13" s="167">
        <v>-15.779500000000001</v>
      </c>
      <c r="GP13" s="167">
        <v>-20.71</v>
      </c>
      <c r="GQ13" s="167">
        <v>19.927900000000001</v>
      </c>
      <c r="GR13" s="167">
        <v>21.768999999999998</v>
      </c>
      <c r="GS13" s="167">
        <v>55.870899999999999</v>
      </c>
      <c r="GT13" s="167">
        <v>57.843200000000003</v>
      </c>
      <c r="GU13" s="167">
        <v>-126.6456</v>
      </c>
      <c r="GV13" s="167">
        <v>-15.0505</v>
      </c>
      <c r="GW13" s="167">
        <v>31.315899999999999</v>
      </c>
      <c r="GX13" s="167">
        <v>-28.301300000000001</v>
      </c>
      <c r="GY13" s="167">
        <v>4.0845000000000002</v>
      </c>
      <c r="GZ13" s="167">
        <v>4.3750999999999998</v>
      </c>
      <c r="HA13" s="167">
        <v>4.0818000000000003</v>
      </c>
      <c r="HB13" s="167">
        <v>5.0118</v>
      </c>
      <c r="HC13" s="167">
        <v>152.0438</v>
      </c>
      <c r="HD13" s="167">
        <v>151.45400000000001</v>
      </c>
      <c r="HE13" s="168"/>
      <c r="HF13" s="167">
        <v>-281.7029</v>
      </c>
      <c r="HG13" s="167">
        <v>-607.68700000000001</v>
      </c>
      <c r="HH13" s="167">
        <v>610.0779</v>
      </c>
      <c r="HI13" s="167">
        <v>614.50639999999999</v>
      </c>
      <c r="HJ13" s="167">
        <v>-144.90219999999999</v>
      </c>
      <c r="HK13" s="167">
        <v>-141.54079999999999</v>
      </c>
      <c r="HL13" s="167">
        <v>-66.104399999999998</v>
      </c>
      <c r="HM13" s="167">
        <v>-58.607700000000001</v>
      </c>
      <c r="HN13" s="167">
        <v>79.902500000000003</v>
      </c>
      <c r="HO13" s="167">
        <v>79.742999999999995</v>
      </c>
      <c r="HP13" s="168"/>
      <c r="HQ13" s="168"/>
      <c r="HR13" s="167">
        <v>31.929500000000001</v>
      </c>
      <c r="HS13" s="167">
        <v>31.017600000000002</v>
      </c>
      <c r="HT13" s="167">
        <v>-63.066200000000002</v>
      </c>
      <c r="HU13" s="167">
        <v>-62.073500000000003</v>
      </c>
      <c r="HV13" s="167">
        <v>110.03</v>
      </c>
      <c r="HW13" s="167">
        <v>109.28</v>
      </c>
      <c r="HX13" s="167">
        <v>10.199999999999999</v>
      </c>
      <c r="HY13" s="167">
        <v>10.1</v>
      </c>
      <c r="HZ13" s="167">
        <v>21.329499999999999</v>
      </c>
      <c r="IA13" s="167">
        <v>26.88</v>
      </c>
      <c r="IB13" s="167">
        <v>-328.78370000000001</v>
      </c>
      <c r="IC13" s="167">
        <v>99.291200000000003</v>
      </c>
      <c r="ID13" s="167">
        <v>99.129499999999993</v>
      </c>
      <c r="IE13" s="167">
        <v>13.3</v>
      </c>
      <c r="IF13" s="167">
        <v>-51.3</v>
      </c>
      <c r="IG13" s="167">
        <v>-29.3</v>
      </c>
      <c r="IH13" s="167">
        <v>-29.5</v>
      </c>
      <c r="II13" s="168"/>
      <c r="IJ13" s="167">
        <v>1.2849999999999999</v>
      </c>
      <c r="IK13" s="167">
        <v>-601.58630000000005</v>
      </c>
      <c r="IL13" s="167">
        <v>-267.34719999999999</v>
      </c>
      <c r="IM13" s="167">
        <v>445.45679999999999</v>
      </c>
      <c r="IN13" s="167">
        <v>371.98829999999998</v>
      </c>
      <c r="IO13" s="167">
        <v>-19.2028</v>
      </c>
      <c r="IP13" s="167">
        <v>-360.24529999999999</v>
      </c>
      <c r="IQ13" s="167">
        <v>355.8689</v>
      </c>
      <c r="IR13" s="167">
        <v>-143.21860000000001</v>
      </c>
      <c r="IS13" s="167">
        <v>-216.1645</v>
      </c>
      <c r="IT13" s="167">
        <v>-349.15300000000002</v>
      </c>
      <c r="IU13" s="167">
        <v>102.7471</v>
      </c>
      <c r="IV13" s="167">
        <v>100.53570000000001</v>
      </c>
      <c r="IW13" s="167">
        <v>142.90479999999999</v>
      </c>
      <c r="IX13" s="167">
        <v>-431.03789999999998</v>
      </c>
      <c r="IY13" s="167">
        <v>222.5924</v>
      </c>
      <c r="IZ13" s="167">
        <v>-210.00700000000001</v>
      </c>
      <c r="JA13" s="167">
        <v>204.0035</v>
      </c>
      <c r="JB13" s="167">
        <v>-11.5207</v>
      </c>
      <c r="JC13" s="167">
        <v>33.752299999999998</v>
      </c>
      <c r="JD13" s="167">
        <v>4.5599999999999996</v>
      </c>
      <c r="JE13" s="167">
        <v>1.3109999999999999</v>
      </c>
      <c r="JF13" s="167">
        <v>1.302</v>
      </c>
      <c r="JG13" s="167">
        <v>-4.8</v>
      </c>
      <c r="JH13" s="167">
        <v>-20.72</v>
      </c>
      <c r="JI13" s="168"/>
      <c r="JJ13" s="167">
        <v>21.885999999999999</v>
      </c>
      <c r="JK13" s="167">
        <v>-31.670100000000001</v>
      </c>
      <c r="JL13" s="167">
        <v>-41.866199999999999</v>
      </c>
      <c r="JM13" s="167">
        <v>26.8</v>
      </c>
      <c r="JN13" s="167">
        <v>56.161999999999999</v>
      </c>
      <c r="JO13" s="167">
        <v>56.393999999999998</v>
      </c>
      <c r="JP13" s="168"/>
      <c r="JQ13" s="168"/>
      <c r="JR13" s="167">
        <v>53.695599999999999</v>
      </c>
      <c r="JS13" s="167">
        <v>53.880299999999998</v>
      </c>
      <c r="JT13" s="167">
        <v>52.849699999999999</v>
      </c>
      <c r="JU13" s="168"/>
      <c r="JV13" s="167">
        <v>52.4</v>
      </c>
      <c r="JW13" s="167">
        <v>23.4682</v>
      </c>
      <c r="JX13" s="167">
        <v>5.72</v>
      </c>
      <c r="JY13" s="168"/>
      <c r="JZ13" s="167">
        <v>-59.5914</v>
      </c>
      <c r="KA13" s="167">
        <v>81.999899999999997</v>
      </c>
      <c r="KB13" s="167">
        <v>67.259200000000007</v>
      </c>
      <c r="KC13" s="167">
        <v>-59.536000000000001</v>
      </c>
      <c r="KD13" s="167">
        <v>-80.458500000000001</v>
      </c>
      <c r="KE13" s="167">
        <v>57.5976</v>
      </c>
      <c r="KF13" s="167">
        <v>22.9633</v>
      </c>
      <c r="KG13" s="167">
        <v>-62</v>
      </c>
      <c r="KH13" s="167">
        <v>63</v>
      </c>
      <c r="KI13" s="167">
        <v>10.546200000000001</v>
      </c>
      <c r="KJ13" s="167">
        <v>213.7895</v>
      </c>
    </row>
    <row r="14" spans="1:296" ht="18" customHeight="1" x14ac:dyDescent="0.25">
      <c r="A14" s="162" t="s">
        <v>85</v>
      </c>
      <c r="B14" s="162" t="s">
        <v>805</v>
      </c>
      <c r="C14" s="166">
        <v>0</v>
      </c>
      <c r="D14" s="166">
        <v>0</v>
      </c>
      <c r="E14" s="167">
        <v>14.5204</v>
      </c>
      <c r="F14" s="167">
        <v>-21.787299999999998</v>
      </c>
      <c r="G14" s="167">
        <v>8.7139000000000006</v>
      </c>
      <c r="H14" s="167">
        <v>27.252099999999999</v>
      </c>
      <c r="I14" s="168"/>
      <c r="J14" s="167">
        <v>34.160600000000002</v>
      </c>
      <c r="K14" s="167">
        <v>-82.132400000000004</v>
      </c>
      <c r="L14" s="167">
        <v>36.0274</v>
      </c>
      <c r="M14" s="167">
        <v>18.023499999999999</v>
      </c>
      <c r="N14" s="167">
        <v>17.649000000000001</v>
      </c>
      <c r="O14" s="167">
        <v>19.98</v>
      </c>
      <c r="P14" s="167">
        <v>-25.120999999999999</v>
      </c>
      <c r="Q14" s="167">
        <v>22</v>
      </c>
      <c r="R14" s="168"/>
      <c r="S14" s="167">
        <v>-22</v>
      </c>
      <c r="T14" s="167">
        <v>14.3895</v>
      </c>
      <c r="U14" s="167">
        <v>53.6554</v>
      </c>
      <c r="V14" s="167">
        <v>7.7888000000000002</v>
      </c>
      <c r="W14" s="167">
        <v>7.8384</v>
      </c>
      <c r="X14" s="167">
        <v>13.036</v>
      </c>
      <c r="Y14" s="167">
        <v>6.9459</v>
      </c>
      <c r="Z14" s="167">
        <v>5.7058</v>
      </c>
      <c r="AA14" s="167">
        <v>7.5856000000000003</v>
      </c>
      <c r="AB14" s="168"/>
      <c r="AC14" s="168"/>
      <c r="AD14" s="167">
        <v>-87.13</v>
      </c>
      <c r="AE14" s="167">
        <v>0</v>
      </c>
      <c r="AF14" s="168"/>
      <c r="AG14" s="167">
        <v>-19.98</v>
      </c>
      <c r="AH14" s="167">
        <v>22</v>
      </c>
      <c r="AI14" s="167">
        <v>5.6459999999999999</v>
      </c>
      <c r="AJ14" s="167">
        <v>0.17799999999999999</v>
      </c>
      <c r="AK14" s="166">
        <v>-27.38</v>
      </c>
      <c r="AL14" s="167">
        <v>-27.38</v>
      </c>
      <c r="AM14" s="167">
        <v>-71.97</v>
      </c>
      <c r="AN14" s="167">
        <v>26.73</v>
      </c>
      <c r="AO14" s="167">
        <v>26.86</v>
      </c>
      <c r="AP14" s="167">
        <v>9.0052000000000003</v>
      </c>
      <c r="AQ14" s="167">
        <v>12.2745</v>
      </c>
      <c r="AR14" s="167">
        <v>52.448700000000002</v>
      </c>
      <c r="AS14" s="167">
        <v>54.305399999999999</v>
      </c>
      <c r="AT14" s="167">
        <v>22.004899999999999</v>
      </c>
      <c r="AU14" s="167">
        <v>-40.0336</v>
      </c>
      <c r="AV14" s="167">
        <v>-42.258899999999997</v>
      </c>
      <c r="AW14" s="167">
        <v>27.974599999999999</v>
      </c>
      <c r="AX14" s="167">
        <v>23.102599999999999</v>
      </c>
      <c r="AY14" s="167">
        <v>-1.4500000000000001E-2</v>
      </c>
      <c r="AZ14" s="167">
        <v>77.366200000000006</v>
      </c>
      <c r="BA14" s="167">
        <v>-40.223500000000001</v>
      </c>
      <c r="BB14" s="167">
        <v>-38.439300000000003</v>
      </c>
      <c r="BC14" s="167">
        <v>-231.93889999999999</v>
      </c>
      <c r="BD14" s="167">
        <v>-4.4736000000000002</v>
      </c>
      <c r="BE14" s="167">
        <v>-17.399999999999999</v>
      </c>
      <c r="BF14" s="167">
        <v>-17.399999999999999</v>
      </c>
      <c r="BG14" s="167">
        <v>45.608400000000003</v>
      </c>
      <c r="BH14" s="167">
        <v>44.163899999999998</v>
      </c>
      <c r="BI14" s="167">
        <v>-5.3167</v>
      </c>
      <c r="BJ14" s="168"/>
      <c r="BK14" s="167">
        <v>-31.226199999999999</v>
      </c>
      <c r="BL14" s="167">
        <v>4.3221999999999996</v>
      </c>
      <c r="BM14" s="168"/>
      <c r="BN14" s="167">
        <v>2.7454999999999998</v>
      </c>
      <c r="BO14" s="167">
        <v>258.88839999999999</v>
      </c>
      <c r="BP14" s="167">
        <v>23.926500000000001</v>
      </c>
      <c r="BQ14" s="167">
        <v>23.621300000000002</v>
      </c>
      <c r="BR14" s="167">
        <v>-66.002600000000001</v>
      </c>
      <c r="BS14" s="167">
        <v>324.96190000000001</v>
      </c>
      <c r="BT14" s="168"/>
      <c r="BU14" s="167">
        <v>-84.255399999999995</v>
      </c>
      <c r="BV14" s="167">
        <v>85.933099999999996</v>
      </c>
      <c r="BW14" s="167">
        <v>62.990900000000003</v>
      </c>
      <c r="BX14" s="167">
        <v>20.9</v>
      </c>
      <c r="BY14" s="167">
        <v>22.46</v>
      </c>
      <c r="BZ14" s="167">
        <v>41.7</v>
      </c>
      <c r="CA14" s="167">
        <v>64.39</v>
      </c>
      <c r="CB14" s="167">
        <v>-59.338799999999999</v>
      </c>
      <c r="CC14" s="167">
        <v>-59.874600000000001</v>
      </c>
      <c r="CD14" s="167">
        <v>137.8811</v>
      </c>
      <c r="CE14" s="167">
        <v>139.77869999999999</v>
      </c>
      <c r="CF14" s="167">
        <v>39.896299999999997</v>
      </c>
      <c r="CG14" s="167">
        <v>-84.768299999999996</v>
      </c>
      <c r="CH14" s="167">
        <v>-84.114699999999999</v>
      </c>
      <c r="CI14" s="167">
        <v>-2.9845000000000002</v>
      </c>
      <c r="CJ14" s="168"/>
      <c r="CK14" s="168"/>
      <c r="CL14" s="168"/>
      <c r="CM14" s="167">
        <v>75.099999999999994</v>
      </c>
      <c r="CN14" s="167">
        <v>67.900000000000006</v>
      </c>
      <c r="CO14" s="167">
        <v>-12.39</v>
      </c>
      <c r="CP14" s="167">
        <v>42.484200000000001</v>
      </c>
      <c r="CQ14" s="167">
        <v>41.660800000000002</v>
      </c>
      <c r="CR14" s="167">
        <v>40.785499999999999</v>
      </c>
      <c r="CS14" s="167">
        <v>-13.3368</v>
      </c>
      <c r="CT14" s="167">
        <v>-13.8123</v>
      </c>
      <c r="CU14" s="167">
        <v>-24.707799999999999</v>
      </c>
      <c r="CV14" s="167">
        <v>7.1814</v>
      </c>
      <c r="CW14" s="167">
        <v>-28.421900000000001</v>
      </c>
      <c r="CX14" s="167">
        <v>12.182700000000001</v>
      </c>
      <c r="CY14" s="167">
        <v>21.6</v>
      </c>
      <c r="CZ14" s="167">
        <v>13.29</v>
      </c>
      <c r="DA14" s="167">
        <v>31.6479</v>
      </c>
      <c r="DB14" s="167">
        <v>29.8874</v>
      </c>
      <c r="DC14" s="167">
        <v>-23.4008</v>
      </c>
      <c r="DD14" s="168"/>
      <c r="DE14" s="168"/>
      <c r="DF14" s="168"/>
      <c r="DG14" s="167">
        <v>-33.993699999999997</v>
      </c>
      <c r="DH14" s="168"/>
      <c r="DI14" s="168"/>
      <c r="DJ14" s="168"/>
      <c r="DK14" s="167">
        <v>-73.599999999999994</v>
      </c>
      <c r="DL14" s="167">
        <v>20.580100000000002</v>
      </c>
      <c r="DM14" s="167">
        <v>34.299999999999997</v>
      </c>
      <c r="DN14" s="167">
        <v>20.209499999999998</v>
      </c>
      <c r="DO14" s="167">
        <v>49.237099999999998</v>
      </c>
      <c r="DP14" s="167">
        <v>34.19</v>
      </c>
      <c r="DQ14" s="167">
        <v>2.63</v>
      </c>
      <c r="DR14" s="167">
        <v>46.841000000000001</v>
      </c>
      <c r="DS14" s="167">
        <v>31.538</v>
      </c>
      <c r="DT14" s="167">
        <v>-31.42</v>
      </c>
      <c r="DU14" s="167">
        <v>-31.72</v>
      </c>
      <c r="DV14" s="167">
        <v>98.1</v>
      </c>
      <c r="DW14" s="167">
        <v>47.03</v>
      </c>
      <c r="DX14" s="167">
        <v>32.927300000000002</v>
      </c>
      <c r="DY14" s="167">
        <v>32.781799999999997</v>
      </c>
      <c r="DZ14" s="167">
        <v>-61.422600000000003</v>
      </c>
      <c r="EA14" s="167">
        <v>-61.2</v>
      </c>
      <c r="EB14" s="167">
        <v>107.4337</v>
      </c>
      <c r="EC14" s="167">
        <v>71.133200000000002</v>
      </c>
      <c r="ED14" s="167">
        <v>68.255099999999999</v>
      </c>
      <c r="EE14" s="167">
        <v>69.334800000000001</v>
      </c>
      <c r="EF14" s="167">
        <v>52.233499999999999</v>
      </c>
      <c r="EG14" s="167">
        <v>39.145899999999997</v>
      </c>
      <c r="EH14" s="167">
        <v>-27.779</v>
      </c>
      <c r="EI14" s="167">
        <v>73.635900000000007</v>
      </c>
      <c r="EJ14" s="167">
        <v>291.20119999999997</v>
      </c>
      <c r="EK14" s="168"/>
      <c r="EL14" s="167">
        <v>-27.816800000000001</v>
      </c>
      <c r="EM14" s="167">
        <v>-25.914200000000001</v>
      </c>
      <c r="EN14" s="167">
        <v>42.488100000000003</v>
      </c>
      <c r="EO14" s="167">
        <v>-3.8391000000000002</v>
      </c>
      <c r="EP14" s="167">
        <v>-4.4843000000000002</v>
      </c>
      <c r="EQ14" s="167">
        <v>55.344000000000001</v>
      </c>
      <c r="ER14" s="167">
        <v>-64.596500000000006</v>
      </c>
      <c r="ES14" s="167">
        <v>-65.572400000000002</v>
      </c>
      <c r="ET14" s="167">
        <v>0.90939999999999999</v>
      </c>
      <c r="EU14" s="167">
        <v>0</v>
      </c>
      <c r="EV14" s="167">
        <v>-19.41</v>
      </c>
      <c r="EW14" s="167">
        <v>1.2</v>
      </c>
      <c r="EX14" s="167">
        <v>11.4903</v>
      </c>
      <c r="EY14" s="167">
        <v>-55.186</v>
      </c>
      <c r="EZ14" s="167">
        <v>-27.6875</v>
      </c>
      <c r="FA14" s="167">
        <v>-5.9999999999999995E-4</v>
      </c>
      <c r="FB14" s="167">
        <v>3.4411</v>
      </c>
      <c r="FC14" s="167">
        <v>-36.054200000000002</v>
      </c>
      <c r="FD14" s="167">
        <v>8.9995999999999992</v>
      </c>
      <c r="FE14" s="167">
        <v>5.7347000000000001</v>
      </c>
      <c r="FF14" s="168"/>
      <c r="FG14" s="167">
        <v>4.6178999999999997</v>
      </c>
      <c r="FH14" s="167">
        <v>27.783000000000001</v>
      </c>
      <c r="FI14" s="167">
        <v>28.3506</v>
      </c>
      <c r="FJ14" s="167">
        <v>28.089300000000001</v>
      </c>
      <c r="FK14" s="167">
        <v>59.279499999999999</v>
      </c>
      <c r="FL14" s="167">
        <v>60.116799999999998</v>
      </c>
      <c r="FM14" s="167">
        <v>-121.07089999999999</v>
      </c>
      <c r="FN14" s="167">
        <v>63.917099999999998</v>
      </c>
      <c r="FO14" s="167">
        <v>64.481999999999999</v>
      </c>
      <c r="FP14" s="167">
        <v>-90.728999999999999</v>
      </c>
      <c r="FQ14" s="167">
        <v>-79.426199999999994</v>
      </c>
      <c r="FR14" s="167">
        <v>-38.743899999999996</v>
      </c>
      <c r="FS14" s="167">
        <v>-38.92</v>
      </c>
      <c r="FT14" s="167">
        <v>13.164899999999999</v>
      </c>
      <c r="FU14" s="167">
        <v>0.76329999999999998</v>
      </c>
      <c r="FV14" s="167">
        <v>-8.84</v>
      </c>
      <c r="FW14" s="167">
        <v>17.25</v>
      </c>
      <c r="FX14" s="167">
        <v>-38.419400000000003</v>
      </c>
      <c r="FY14" s="168"/>
      <c r="FZ14" s="168"/>
      <c r="GA14" s="167">
        <v>4.0990000000000002</v>
      </c>
      <c r="GB14" s="167">
        <v>11.320399999999999</v>
      </c>
      <c r="GC14" s="167">
        <v>22.01</v>
      </c>
      <c r="GD14" s="167">
        <v>80.435100000000006</v>
      </c>
      <c r="GE14" s="167">
        <v>91.718000000000004</v>
      </c>
      <c r="GF14" s="167">
        <v>14.4</v>
      </c>
      <c r="GG14" s="167">
        <v>76.542199999999994</v>
      </c>
      <c r="GH14" s="167">
        <v>20.9</v>
      </c>
      <c r="GI14" s="167">
        <v>-13.4223</v>
      </c>
      <c r="GJ14" s="167">
        <v>2.3289</v>
      </c>
      <c r="GK14" s="167">
        <v>2.4992999999999999</v>
      </c>
      <c r="GL14" s="167">
        <v>1.3039000000000001</v>
      </c>
      <c r="GM14" s="168"/>
      <c r="GN14" s="168"/>
      <c r="GO14" s="167">
        <v>-15.1927</v>
      </c>
      <c r="GP14" s="167">
        <v>-20.211400000000001</v>
      </c>
      <c r="GQ14" s="167">
        <v>18.780200000000001</v>
      </c>
      <c r="GR14" s="167">
        <v>21.1083</v>
      </c>
      <c r="GS14" s="167">
        <v>57.904000000000003</v>
      </c>
      <c r="GT14" s="167">
        <v>56.959099999999999</v>
      </c>
      <c r="GU14" s="167">
        <v>-124.0016</v>
      </c>
      <c r="GV14" s="167">
        <v>-15.215400000000001</v>
      </c>
      <c r="GW14" s="167">
        <v>31.425999999999998</v>
      </c>
      <c r="GX14" s="167">
        <v>-28.014500000000002</v>
      </c>
      <c r="GY14" s="167">
        <v>4.2628000000000004</v>
      </c>
      <c r="GZ14" s="167">
        <v>4.2872000000000003</v>
      </c>
      <c r="HA14" s="167">
        <v>4.0396000000000001</v>
      </c>
      <c r="HB14" s="168"/>
      <c r="HC14" s="167">
        <v>152.31950000000001</v>
      </c>
      <c r="HD14" s="167">
        <v>152.5676</v>
      </c>
      <c r="HE14" s="167">
        <v>278.7</v>
      </c>
      <c r="HF14" s="167">
        <v>-278.57659999999998</v>
      </c>
      <c r="HG14" s="167">
        <v>-607.60580000000004</v>
      </c>
      <c r="HH14" s="167">
        <v>609.62869999999998</v>
      </c>
      <c r="HI14" s="167">
        <v>599.07749999999999</v>
      </c>
      <c r="HJ14" s="167">
        <v>-145.7816</v>
      </c>
      <c r="HK14" s="167">
        <v>-142.26130000000001</v>
      </c>
      <c r="HL14" s="167">
        <v>-63.850700000000003</v>
      </c>
      <c r="HM14" s="167">
        <v>-56.837899999999998</v>
      </c>
      <c r="HN14" s="167">
        <v>80.629800000000003</v>
      </c>
      <c r="HO14" s="167">
        <v>80.474500000000006</v>
      </c>
      <c r="HP14" s="168"/>
      <c r="HQ14" s="168"/>
      <c r="HR14" s="167">
        <v>31.808700000000002</v>
      </c>
      <c r="HS14" s="167">
        <v>31.017600000000002</v>
      </c>
      <c r="HT14" s="167">
        <v>-63.515900000000002</v>
      </c>
      <c r="HU14" s="167">
        <v>-63.187899999999999</v>
      </c>
      <c r="HV14" s="167">
        <v>112.23</v>
      </c>
      <c r="HW14" s="167">
        <v>110.42</v>
      </c>
      <c r="HX14" s="167">
        <v>10.1</v>
      </c>
      <c r="HY14" s="167">
        <v>10.8</v>
      </c>
      <c r="HZ14" s="167">
        <v>21.310300000000002</v>
      </c>
      <c r="IA14" s="167">
        <v>26.4</v>
      </c>
      <c r="IB14" s="167">
        <v>-328.59280000000001</v>
      </c>
      <c r="IC14" s="167">
        <v>101.1871</v>
      </c>
      <c r="ID14" s="167">
        <v>99.831900000000005</v>
      </c>
      <c r="IE14" s="167">
        <v>13.9</v>
      </c>
      <c r="IF14" s="167">
        <v>-52.7</v>
      </c>
      <c r="IG14" s="167">
        <v>-30.1</v>
      </c>
      <c r="IH14" s="167">
        <v>-30.3</v>
      </c>
      <c r="II14" s="168"/>
      <c r="IJ14" s="168"/>
      <c r="IK14" s="167">
        <v>-581.31399999999996</v>
      </c>
      <c r="IL14" s="167">
        <v>-256.48349999999999</v>
      </c>
      <c r="IM14" s="167">
        <v>451.1986</v>
      </c>
      <c r="IN14" s="167">
        <v>371.50779999999997</v>
      </c>
      <c r="IO14" s="167">
        <v>-6.0077999999999996</v>
      </c>
      <c r="IP14" s="167">
        <v>-359.22770000000003</v>
      </c>
      <c r="IQ14" s="167">
        <v>362.06049999999999</v>
      </c>
      <c r="IR14" s="167">
        <v>-141.08799999999999</v>
      </c>
      <c r="IS14" s="167">
        <v>-218.1953</v>
      </c>
      <c r="IT14" s="167">
        <v>-353.93529999999998</v>
      </c>
      <c r="IU14" s="167">
        <v>104.6468</v>
      </c>
      <c r="IV14" s="167">
        <v>103.7891</v>
      </c>
      <c r="IW14" s="167">
        <v>144.9785</v>
      </c>
      <c r="IX14" s="167">
        <v>-435.61239999999998</v>
      </c>
      <c r="IY14" s="167">
        <v>222.4581</v>
      </c>
      <c r="IZ14" s="167">
        <v>-213.54769999999999</v>
      </c>
      <c r="JA14" s="167">
        <v>212.5043</v>
      </c>
      <c r="JB14" s="167">
        <v>-10.9412</v>
      </c>
      <c r="JC14" s="167">
        <v>32.9694</v>
      </c>
      <c r="JD14" s="167">
        <v>3.92</v>
      </c>
      <c r="JE14" s="167">
        <v>1.349</v>
      </c>
      <c r="JF14" s="167">
        <v>1.349</v>
      </c>
      <c r="JG14" s="167">
        <v>-3.76</v>
      </c>
      <c r="JH14" s="167">
        <v>-20.16</v>
      </c>
      <c r="JI14" s="168"/>
      <c r="JJ14" s="167">
        <v>21.184100000000001</v>
      </c>
      <c r="JK14" s="167">
        <v>-31.026199999999999</v>
      </c>
      <c r="JL14" s="167">
        <v>-42.012700000000002</v>
      </c>
      <c r="JM14" s="167">
        <v>25.8</v>
      </c>
      <c r="JN14" s="167">
        <v>54.256999999999998</v>
      </c>
      <c r="JO14" s="167">
        <v>52.125999999999998</v>
      </c>
      <c r="JP14" s="167">
        <v>9.4589999999999996</v>
      </c>
      <c r="JQ14" s="168"/>
      <c r="JR14" s="167">
        <v>52.0274</v>
      </c>
      <c r="JS14" s="167">
        <v>52.474800000000002</v>
      </c>
      <c r="JT14" s="167">
        <v>52.539700000000003</v>
      </c>
      <c r="JU14" s="168"/>
      <c r="JV14" s="167">
        <v>50.9</v>
      </c>
      <c r="JW14" s="167">
        <v>23.3735</v>
      </c>
      <c r="JX14" s="167">
        <v>5.58</v>
      </c>
      <c r="JY14" s="168"/>
      <c r="JZ14" s="167">
        <v>-57.758299999999998</v>
      </c>
      <c r="KA14" s="167">
        <v>81.662400000000005</v>
      </c>
      <c r="KB14" s="167">
        <v>65.394900000000007</v>
      </c>
      <c r="KC14" s="167">
        <v>-57.501100000000001</v>
      </c>
      <c r="KD14" s="167">
        <v>-80.838300000000004</v>
      </c>
      <c r="KE14" s="167">
        <v>55.702800000000003</v>
      </c>
      <c r="KF14" s="167">
        <v>23.651</v>
      </c>
      <c r="KG14" s="167">
        <v>-61.1</v>
      </c>
      <c r="KH14" s="167">
        <v>61.9</v>
      </c>
      <c r="KI14" s="167">
        <v>-9.2171000000000003</v>
      </c>
      <c r="KJ14" s="167">
        <v>214.69329999999999</v>
      </c>
    </row>
    <row r="15" spans="1:296" ht="18" customHeight="1" x14ac:dyDescent="0.25">
      <c r="A15" s="162" t="s">
        <v>85</v>
      </c>
      <c r="B15" s="162" t="s">
        <v>806</v>
      </c>
      <c r="C15" s="166">
        <v>0</v>
      </c>
      <c r="D15" s="166">
        <v>0</v>
      </c>
      <c r="E15" s="168"/>
      <c r="F15" s="167">
        <v>-21.273099999999999</v>
      </c>
      <c r="G15" s="167">
        <v>8.4393999999999991</v>
      </c>
      <c r="H15" s="167">
        <v>27.016100000000002</v>
      </c>
      <c r="I15" s="168"/>
      <c r="J15" s="167">
        <v>33.871299999999998</v>
      </c>
      <c r="K15" s="167">
        <v>-83.2971</v>
      </c>
      <c r="L15" s="167">
        <v>35.219099999999997</v>
      </c>
      <c r="M15" s="167">
        <v>17.9435</v>
      </c>
      <c r="N15" s="167">
        <v>17.5547</v>
      </c>
      <c r="O15" s="167">
        <v>17.760000000000002</v>
      </c>
      <c r="P15" s="167">
        <v>-25.143000000000001</v>
      </c>
      <c r="Q15" s="167">
        <v>22</v>
      </c>
      <c r="R15" s="168"/>
      <c r="S15" s="167">
        <v>-22</v>
      </c>
      <c r="T15" s="167">
        <v>14.310600000000001</v>
      </c>
      <c r="U15" s="167">
        <v>53.664200000000001</v>
      </c>
      <c r="V15" s="167">
        <v>8.0164000000000009</v>
      </c>
      <c r="W15" s="167">
        <v>8.1632999999999996</v>
      </c>
      <c r="X15" s="167">
        <v>13.935600000000001</v>
      </c>
      <c r="Y15" s="167">
        <v>6.9457000000000004</v>
      </c>
      <c r="Z15" s="167">
        <v>6.0865999999999998</v>
      </c>
      <c r="AA15" s="167">
        <v>7.7351000000000001</v>
      </c>
      <c r="AB15" s="168"/>
      <c r="AC15" s="168"/>
      <c r="AD15" s="167">
        <v>-86.5</v>
      </c>
      <c r="AE15" s="167">
        <v>0</v>
      </c>
      <c r="AF15" s="168"/>
      <c r="AG15" s="167">
        <v>-17.760000000000002</v>
      </c>
      <c r="AH15" s="167">
        <v>24.2</v>
      </c>
      <c r="AI15" s="167">
        <v>5.72</v>
      </c>
      <c r="AJ15" s="167">
        <v>0.17599999999999999</v>
      </c>
      <c r="AK15" s="166">
        <v>-26.62</v>
      </c>
      <c r="AL15" s="167">
        <v>-26.62</v>
      </c>
      <c r="AM15" s="167">
        <v>-72.98</v>
      </c>
      <c r="AN15" s="167">
        <v>27.12</v>
      </c>
      <c r="AO15" s="167">
        <v>26.86</v>
      </c>
      <c r="AP15" s="167">
        <v>8.6344999999999992</v>
      </c>
      <c r="AQ15" s="167">
        <v>12.2119</v>
      </c>
      <c r="AR15" s="167">
        <v>52.682499999999997</v>
      </c>
      <c r="AS15" s="167">
        <v>53.827800000000003</v>
      </c>
      <c r="AT15" s="167">
        <v>23.450299999999999</v>
      </c>
      <c r="AU15" s="167">
        <v>-40.188600000000001</v>
      </c>
      <c r="AV15" s="167">
        <v>-40.137900000000002</v>
      </c>
      <c r="AW15" s="167">
        <v>6.0730000000000004</v>
      </c>
      <c r="AX15" s="167">
        <v>5.7061999999999999</v>
      </c>
      <c r="AY15" s="168"/>
      <c r="AZ15" s="167">
        <v>80.396500000000003</v>
      </c>
      <c r="BA15" s="167">
        <v>-43.964599999999997</v>
      </c>
      <c r="BB15" s="167">
        <v>-47.203699999999998</v>
      </c>
      <c r="BC15" s="167">
        <v>-219.51519999999999</v>
      </c>
      <c r="BD15" s="167">
        <v>-6.5701999999999998</v>
      </c>
      <c r="BE15" s="167">
        <v>-17.5</v>
      </c>
      <c r="BF15" s="167">
        <v>-17.5</v>
      </c>
      <c r="BG15" s="167">
        <v>46.742699999999999</v>
      </c>
      <c r="BH15" s="167">
        <v>46.259399999999999</v>
      </c>
      <c r="BI15" s="167">
        <v>-5.3093000000000004</v>
      </c>
      <c r="BJ15" s="168"/>
      <c r="BK15" s="167">
        <v>-32.827199999999998</v>
      </c>
      <c r="BL15" s="167">
        <v>4.53</v>
      </c>
      <c r="BM15" s="168"/>
      <c r="BN15" s="167">
        <v>2.7216</v>
      </c>
      <c r="BO15" s="167">
        <v>267.86090000000002</v>
      </c>
      <c r="BP15" s="167">
        <v>17.548100000000002</v>
      </c>
      <c r="BQ15" s="167">
        <v>17.456600000000002</v>
      </c>
      <c r="BR15" s="167">
        <v>-64.560199999999995</v>
      </c>
      <c r="BS15" s="167">
        <v>313.74919999999997</v>
      </c>
      <c r="BT15" s="168"/>
      <c r="BU15" s="167">
        <v>-99.076999999999998</v>
      </c>
      <c r="BV15" s="167">
        <v>100.69029999999999</v>
      </c>
      <c r="BW15" s="167">
        <v>62.042900000000003</v>
      </c>
      <c r="BX15" s="167">
        <v>20.93</v>
      </c>
      <c r="BY15" s="167">
        <v>22.68</v>
      </c>
      <c r="BZ15" s="167">
        <v>41.27</v>
      </c>
      <c r="CA15" s="167">
        <v>63.65</v>
      </c>
      <c r="CB15" s="167">
        <v>-54.650300000000001</v>
      </c>
      <c r="CC15" s="167">
        <v>-54.248399999999997</v>
      </c>
      <c r="CD15" s="167">
        <v>136.4016</v>
      </c>
      <c r="CE15" s="167">
        <v>137.2381</v>
      </c>
      <c r="CF15" s="167">
        <v>39.948900000000002</v>
      </c>
      <c r="CG15" s="167">
        <v>-85.918800000000005</v>
      </c>
      <c r="CH15" s="167">
        <v>-86.819500000000005</v>
      </c>
      <c r="CI15" s="167">
        <v>-3.3786999999999998</v>
      </c>
      <c r="CJ15" s="168"/>
      <c r="CK15" s="168"/>
      <c r="CL15" s="168"/>
      <c r="CM15" s="167">
        <v>73.099999999999994</v>
      </c>
      <c r="CN15" s="167">
        <v>66.3</v>
      </c>
      <c r="CO15" s="167">
        <v>-12.37</v>
      </c>
      <c r="CP15" s="167">
        <v>39.524000000000001</v>
      </c>
      <c r="CQ15" s="167">
        <v>38.443300000000001</v>
      </c>
      <c r="CR15" s="167">
        <v>38.642000000000003</v>
      </c>
      <c r="CS15" s="167">
        <v>-19.4361</v>
      </c>
      <c r="CT15" s="167">
        <v>-18.864799999999999</v>
      </c>
      <c r="CU15" s="167">
        <v>-24.197500000000002</v>
      </c>
      <c r="CV15" s="167">
        <v>13.1106</v>
      </c>
      <c r="CW15" s="167">
        <v>-27.393799999999999</v>
      </c>
      <c r="CX15" s="167">
        <v>11.829499999999999</v>
      </c>
      <c r="CY15" s="167">
        <v>22.36</v>
      </c>
      <c r="CZ15" s="167">
        <v>13.72</v>
      </c>
      <c r="DA15" s="167">
        <v>30.7104</v>
      </c>
      <c r="DB15" s="167">
        <v>29.008500000000002</v>
      </c>
      <c r="DC15" s="167">
        <v>-22.809000000000001</v>
      </c>
      <c r="DD15" s="168"/>
      <c r="DE15" s="168"/>
      <c r="DF15" s="168"/>
      <c r="DG15" s="167">
        <v>-32.487499999999997</v>
      </c>
      <c r="DH15" s="168"/>
      <c r="DI15" s="168"/>
      <c r="DJ15" s="167">
        <v>-73.2</v>
      </c>
      <c r="DK15" s="168"/>
      <c r="DL15" s="167">
        <v>20.635100000000001</v>
      </c>
      <c r="DM15" s="167">
        <v>33.9</v>
      </c>
      <c r="DN15" s="167">
        <v>20.679099999999998</v>
      </c>
      <c r="DO15" s="167">
        <v>48.6511</v>
      </c>
      <c r="DP15" s="167">
        <v>33.83</v>
      </c>
      <c r="DQ15" s="167">
        <v>2.44</v>
      </c>
      <c r="DR15" s="167">
        <v>46.81</v>
      </c>
      <c r="DS15" s="167">
        <v>32.448700000000002</v>
      </c>
      <c r="DT15" s="167">
        <v>-29.99</v>
      </c>
      <c r="DU15" s="167">
        <v>-30.51</v>
      </c>
      <c r="DV15" s="167">
        <v>95.3</v>
      </c>
      <c r="DW15" s="167">
        <v>46.72</v>
      </c>
      <c r="DX15" s="167">
        <v>33.636400000000002</v>
      </c>
      <c r="DY15" s="167">
        <v>33.0364</v>
      </c>
      <c r="DZ15" s="167">
        <v>-57.240099999999998</v>
      </c>
      <c r="EA15" s="167">
        <v>-56.909100000000002</v>
      </c>
      <c r="EB15" s="167">
        <v>108.1108</v>
      </c>
      <c r="EC15" s="167">
        <v>71.930199999999999</v>
      </c>
      <c r="ED15" s="167">
        <v>68.513800000000003</v>
      </c>
      <c r="EE15" s="167">
        <v>70.335099999999997</v>
      </c>
      <c r="EF15" s="167">
        <v>56.962899999999998</v>
      </c>
      <c r="EG15" s="167">
        <v>44.515500000000003</v>
      </c>
      <c r="EH15" s="167">
        <v>-27.321999999999999</v>
      </c>
      <c r="EI15" s="167">
        <v>76.745099999999994</v>
      </c>
      <c r="EJ15" s="167">
        <v>311.58479999999997</v>
      </c>
      <c r="EK15" s="168"/>
      <c r="EL15" s="167">
        <v>-28.3123</v>
      </c>
      <c r="EM15" s="167">
        <v>-26.178699999999999</v>
      </c>
      <c r="EN15" s="167">
        <v>38.3752</v>
      </c>
      <c r="EO15" s="167">
        <v>6.3E-3</v>
      </c>
      <c r="EP15" s="167">
        <v>0.17979999999999999</v>
      </c>
      <c r="EQ15" s="167">
        <v>56.88</v>
      </c>
      <c r="ER15" s="167">
        <v>-64.581599999999995</v>
      </c>
      <c r="ES15" s="167">
        <v>-65.837800000000001</v>
      </c>
      <c r="ET15" s="167">
        <v>-4.4501999999999997</v>
      </c>
      <c r="EU15" s="167">
        <v>0</v>
      </c>
      <c r="EV15" s="167">
        <v>-26.57</v>
      </c>
      <c r="EW15" s="167">
        <v>1</v>
      </c>
      <c r="EX15" s="167">
        <v>11.208600000000001</v>
      </c>
      <c r="EY15" s="167">
        <v>-47.461599999999997</v>
      </c>
      <c r="EZ15" s="167">
        <v>-32.192700000000002</v>
      </c>
      <c r="FA15" s="167">
        <v>-1E-3</v>
      </c>
      <c r="FB15" s="167">
        <v>6.6092000000000004</v>
      </c>
      <c r="FC15" s="167">
        <v>-40.898099999999999</v>
      </c>
      <c r="FD15" s="167">
        <v>5.5674000000000001</v>
      </c>
      <c r="FE15" s="167">
        <v>6.9657999999999998</v>
      </c>
      <c r="FF15" s="168"/>
      <c r="FG15" s="167">
        <v>4.9138999999999999</v>
      </c>
      <c r="FH15" s="167">
        <v>28.6707</v>
      </c>
      <c r="FI15" s="167">
        <v>29.622800000000002</v>
      </c>
      <c r="FJ15" s="167">
        <v>28.1494</v>
      </c>
      <c r="FK15" s="167">
        <v>53.418599999999998</v>
      </c>
      <c r="FL15" s="167">
        <v>54.0884</v>
      </c>
      <c r="FM15" s="167">
        <v>-120.2336</v>
      </c>
      <c r="FN15" s="167">
        <v>59.242899999999999</v>
      </c>
      <c r="FO15" s="167">
        <v>60.065800000000003</v>
      </c>
      <c r="FP15" s="167">
        <v>-89.102099999999993</v>
      </c>
      <c r="FQ15" s="167">
        <v>-78.619900000000001</v>
      </c>
      <c r="FR15" s="167">
        <v>-36.7883</v>
      </c>
      <c r="FS15" s="167">
        <v>-38.17</v>
      </c>
      <c r="FT15" s="167">
        <v>13.3773</v>
      </c>
      <c r="FU15" s="167">
        <v>0.74009999999999998</v>
      </c>
      <c r="FV15" s="167">
        <v>-9.01</v>
      </c>
      <c r="FW15" s="167">
        <v>17.57</v>
      </c>
      <c r="FX15" s="167">
        <v>-35.978000000000002</v>
      </c>
      <c r="FY15" s="168"/>
      <c r="FZ15" s="168"/>
      <c r="GA15" s="167">
        <v>4.0910000000000002</v>
      </c>
      <c r="GB15" s="168"/>
      <c r="GC15" s="167">
        <v>23.1</v>
      </c>
      <c r="GD15" s="167">
        <v>79.8904</v>
      </c>
      <c r="GE15" s="167">
        <v>88.993399999999994</v>
      </c>
      <c r="GF15" s="167">
        <v>13.99</v>
      </c>
      <c r="GG15" s="167">
        <v>78.204800000000006</v>
      </c>
      <c r="GH15" s="167">
        <v>23.5</v>
      </c>
      <c r="GI15" s="167">
        <v>-13.166600000000001</v>
      </c>
      <c r="GJ15" s="167">
        <v>2.3487</v>
      </c>
      <c r="GK15" s="167">
        <v>2.3521999999999998</v>
      </c>
      <c r="GL15" s="167">
        <v>1.2957000000000001</v>
      </c>
      <c r="GM15" s="168"/>
      <c r="GN15" s="168"/>
      <c r="GO15" s="168"/>
      <c r="GP15" s="167">
        <v>-20.3917</v>
      </c>
      <c r="GQ15" s="167">
        <v>20.982099999999999</v>
      </c>
      <c r="GR15" s="167">
        <v>20.956199999999999</v>
      </c>
      <c r="GS15" s="167">
        <v>60.366500000000002</v>
      </c>
      <c r="GT15" s="167">
        <v>61.613</v>
      </c>
      <c r="GU15" s="167">
        <v>-125.477</v>
      </c>
      <c r="GV15" s="167">
        <v>-15.2189</v>
      </c>
      <c r="GW15" s="167">
        <v>30.924499999999998</v>
      </c>
      <c r="GX15" s="167">
        <v>-28.062100000000001</v>
      </c>
      <c r="GY15" s="167">
        <v>3.952</v>
      </c>
      <c r="GZ15" s="167">
        <v>4.2969999999999997</v>
      </c>
      <c r="HA15" s="167">
        <v>3.9973999999999998</v>
      </c>
      <c r="HB15" s="167">
        <v>5.5697000000000001</v>
      </c>
      <c r="HC15" s="167">
        <v>153.02670000000001</v>
      </c>
      <c r="HD15" s="167">
        <v>152.43629999999999</v>
      </c>
      <c r="HE15" s="167">
        <v>280.39999999999998</v>
      </c>
      <c r="HF15" s="167">
        <v>-278.06380000000001</v>
      </c>
      <c r="HG15" s="167">
        <v>-609.06380000000001</v>
      </c>
      <c r="HH15" s="167">
        <v>611.60550000000001</v>
      </c>
      <c r="HI15" s="167">
        <v>607.24220000000003</v>
      </c>
      <c r="HJ15" s="167">
        <v>-148.0513</v>
      </c>
      <c r="HK15" s="167">
        <v>-143.6602</v>
      </c>
      <c r="HL15" s="167">
        <v>-65.077299999999994</v>
      </c>
      <c r="HM15" s="167">
        <v>-57.289299999999997</v>
      </c>
      <c r="HN15" s="167">
        <v>81.030299999999997</v>
      </c>
      <c r="HO15" s="167">
        <v>79.878100000000003</v>
      </c>
      <c r="HP15" s="168"/>
      <c r="HQ15" s="168"/>
      <c r="HR15" s="167">
        <v>31.083500000000001</v>
      </c>
      <c r="HS15" s="167">
        <v>30.523199999999999</v>
      </c>
      <c r="HT15" s="167">
        <v>-64.275400000000005</v>
      </c>
      <c r="HU15" s="167">
        <v>-63.994100000000003</v>
      </c>
      <c r="HV15" s="167">
        <v>112.34</v>
      </c>
      <c r="HW15" s="167">
        <v>111.59</v>
      </c>
      <c r="HX15" s="167">
        <v>10.8</v>
      </c>
      <c r="HY15" s="167">
        <v>12.1</v>
      </c>
      <c r="HZ15" s="167">
        <v>21.534600000000001</v>
      </c>
      <c r="IA15" s="167">
        <v>27.76</v>
      </c>
      <c r="IB15" s="167">
        <v>-334.13049999999998</v>
      </c>
      <c r="IC15" s="167">
        <v>100.6546</v>
      </c>
      <c r="ID15" s="167">
        <v>100.3438</v>
      </c>
      <c r="IE15" s="167">
        <v>13.9</v>
      </c>
      <c r="IF15" s="167">
        <v>-50.7</v>
      </c>
      <c r="IG15" s="167">
        <v>-29.5</v>
      </c>
      <c r="IH15" s="167">
        <v>-29.5</v>
      </c>
      <c r="II15" s="168"/>
      <c r="IJ15" s="168"/>
      <c r="IK15" s="167">
        <v>-593.54169999999999</v>
      </c>
      <c r="IL15" s="167">
        <v>-276.89789999999999</v>
      </c>
      <c r="IM15" s="167">
        <v>449.05970000000002</v>
      </c>
      <c r="IN15" s="167">
        <v>371.01389999999998</v>
      </c>
      <c r="IO15" s="167">
        <v>-12.979799999999999</v>
      </c>
      <c r="IP15" s="167">
        <v>-364.46499999999997</v>
      </c>
      <c r="IQ15" s="167">
        <v>367.43950000000001</v>
      </c>
      <c r="IR15" s="167">
        <v>-140.75810000000001</v>
      </c>
      <c r="IS15" s="167">
        <v>-220.83539999999999</v>
      </c>
      <c r="IT15" s="167">
        <v>-353.07780000000002</v>
      </c>
      <c r="IU15" s="167">
        <v>103.4288</v>
      </c>
      <c r="IV15" s="167">
        <v>102.0042</v>
      </c>
      <c r="IW15" s="167">
        <v>142.42400000000001</v>
      </c>
      <c r="IX15" s="167">
        <v>-436.94060000000002</v>
      </c>
      <c r="IY15" s="167">
        <v>228.0805</v>
      </c>
      <c r="IZ15" s="167">
        <v>-216.28960000000001</v>
      </c>
      <c r="JA15" s="167">
        <v>212.96770000000001</v>
      </c>
      <c r="JB15" s="167">
        <v>-10.625299999999999</v>
      </c>
      <c r="JC15" s="167">
        <v>32.765999999999998</v>
      </c>
      <c r="JD15" s="167">
        <v>4.5599999999999996</v>
      </c>
      <c r="JE15" s="167">
        <v>1.3320000000000001</v>
      </c>
      <c r="JF15" s="167">
        <v>1.331</v>
      </c>
      <c r="JG15" s="167">
        <v>-4.08</v>
      </c>
      <c r="JH15" s="167">
        <v>-19.52</v>
      </c>
      <c r="JI15" s="168"/>
      <c r="JJ15" s="167">
        <v>20.979600000000001</v>
      </c>
      <c r="JK15" s="167">
        <v>-32.079000000000001</v>
      </c>
      <c r="JL15" s="167">
        <v>-42.159100000000002</v>
      </c>
      <c r="JM15" s="167">
        <v>26.4</v>
      </c>
      <c r="JN15" s="167">
        <v>54.600999999999999</v>
      </c>
      <c r="JO15" s="167">
        <v>53.777999999999999</v>
      </c>
      <c r="JP15" s="168"/>
      <c r="JQ15" s="168"/>
      <c r="JR15" s="167">
        <v>54.146599999999999</v>
      </c>
      <c r="JS15" s="167">
        <v>52.557299999999998</v>
      </c>
      <c r="JT15" s="167">
        <v>52.219099999999997</v>
      </c>
      <c r="JU15" s="168"/>
      <c r="JV15" s="167">
        <v>52.3</v>
      </c>
      <c r="JW15" s="167">
        <v>23.2225</v>
      </c>
      <c r="JX15" s="167">
        <v>5.61</v>
      </c>
      <c r="JY15" s="168"/>
      <c r="JZ15" s="167">
        <v>-57.518599999999999</v>
      </c>
      <c r="KA15" s="167">
        <v>82.239699999999999</v>
      </c>
      <c r="KB15" s="167">
        <v>65.377499999999998</v>
      </c>
      <c r="KC15" s="167">
        <v>-56.750700000000002</v>
      </c>
      <c r="KD15" s="167">
        <v>-80.938699999999997</v>
      </c>
      <c r="KE15" s="167">
        <v>56.529800000000002</v>
      </c>
      <c r="KF15" s="167">
        <v>23.9863</v>
      </c>
      <c r="KG15" s="167">
        <v>-61.1</v>
      </c>
      <c r="KH15" s="167">
        <v>61.1</v>
      </c>
      <c r="KI15" s="167">
        <v>-0.25650000000000001</v>
      </c>
      <c r="KJ15" s="167">
        <v>190.62889999999999</v>
      </c>
    </row>
    <row r="16" spans="1:296" ht="18" customHeight="1" x14ac:dyDescent="0.25">
      <c r="A16" s="162" t="s">
        <v>85</v>
      </c>
      <c r="B16" s="162" t="s">
        <v>807</v>
      </c>
      <c r="C16" s="169">
        <v>0</v>
      </c>
      <c r="D16" s="169">
        <v>0</v>
      </c>
      <c r="E16" s="170">
        <v>14.1836</v>
      </c>
      <c r="F16" s="170">
        <v>-20.735199999999999</v>
      </c>
      <c r="G16" s="170">
        <v>8.4894999999999996</v>
      </c>
      <c r="H16" s="170">
        <v>28.629300000000001</v>
      </c>
      <c r="I16" s="171"/>
      <c r="J16" s="170">
        <v>33.948900000000002</v>
      </c>
      <c r="K16" s="170">
        <v>-82.585899999999995</v>
      </c>
      <c r="L16" s="170">
        <v>36.377000000000002</v>
      </c>
      <c r="M16" s="170">
        <v>18.2074</v>
      </c>
      <c r="N16" s="170">
        <v>17.668399999999998</v>
      </c>
      <c r="O16" s="170">
        <v>17.760000000000002</v>
      </c>
      <c r="P16" s="170">
        <v>-24.373000000000001</v>
      </c>
      <c r="Q16" s="170">
        <v>19.8</v>
      </c>
      <c r="R16" s="171"/>
      <c r="S16" s="170">
        <v>-19.8</v>
      </c>
      <c r="T16" s="170">
        <v>14.228</v>
      </c>
      <c r="U16" s="170">
        <v>53.904000000000003</v>
      </c>
      <c r="V16" s="170">
        <v>8.1600999999999999</v>
      </c>
      <c r="W16" s="170">
        <v>8.2431000000000001</v>
      </c>
      <c r="X16" s="170">
        <v>13.873200000000001</v>
      </c>
      <c r="Y16" s="170">
        <v>7.0723000000000003</v>
      </c>
      <c r="Z16" s="170">
        <v>5.8177000000000003</v>
      </c>
      <c r="AA16" s="170">
        <v>7.6459000000000001</v>
      </c>
      <c r="AB16" s="171"/>
      <c r="AC16" s="171"/>
      <c r="AD16" s="170">
        <v>-89.94</v>
      </c>
      <c r="AE16" s="170">
        <v>0</v>
      </c>
      <c r="AF16" s="171"/>
      <c r="AG16" s="170">
        <v>-17.760000000000002</v>
      </c>
      <c r="AH16" s="170">
        <v>22</v>
      </c>
      <c r="AI16" s="170">
        <v>5.585</v>
      </c>
      <c r="AJ16" s="170">
        <v>0.17499999999999999</v>
      </c>
      <c r="AK16" s="169">
        <v>-30.31</v>
      </c>
      <c r="AL16" s="170">
        <v>-30.31</v>
      </c>
      <c r="AM16" s="170">
        <v>-69.540000000000006</v>
      </c>
      <c r="AN16" s="170">
        <v>30.69</v>
      </c>
      <c r="AO16" s="170">
        <v>30.71</v>
      </c>
      <c r="AP16" s="170">
        <v>8.2987000000000002</v>
      </c>
      <c r="AQ16" s="170">
        <v>12.3233</v>
      </c>
      <c r="AR16" s="170">
        <v>53.057600000000001</v>
      </c>
      <c r="AS16" s="170">
        <v>55.229300000000002</v>
      </c>
      <c r="AT16" s="170">
        <v>21.601500000000001</v>
      </c>
      <c r="AU16" s="170">
        <v>-41.6312</v>
      </c>
      <c r="AV16" s="170">
        <v>-41.9238</v>
      </c>
      <c r="AW16" s="170">
        <v>5.1737000000000002</v>
      </c>
      <c r="AX16" s="170">
        <v>5.0800999999999998</v>
      </c>
      <c r="AY16" s="171"/>
      <c r="AZ16" s="170">
        <v>79.834699999999998</v>
      </c>
      <c r="BA16" s="170">
        <v>-46.536099999999998</v>
      </c>
      <c r="BB16" s="170">
        <v>-49.622500000000002</v>
      </c>
      <c r="BC16" s="170">
        <v>-204.93629999999999</v>
      </c>
      <c r="BD16" s="170">
        <v>-7.3118999999999996</v>
      </c>
      <c r="BE16" s="170">
        <v>-17.399999999999999</v>
      </c>
      <c r="BF16" s="170">
        <v>-17.3</v>
      </c>
      <c r="BG16" s="170">
        <v>49.048499999999997</v>
      </c>
      <c r="BH16" s="170">
        <v>47.6676</v>
      </c>
      <c r="BI16" s="170">
        <v>-5.4143999999999997</v>
      </c>
      <c r="BJ16" s="171"/>
      <c r="BK16" s="170">
        <v>-27.932400000000001</v>
      </c>
      <c r="BL16" s="170">
        <v>4.6988000000000003</v>
      </c>
      <c r="BM16" s="171"/>
      <c r="BN16" s="170">
        <v>2.3736000000000002</v>
      </c>
      <c r="BO16" s="170">
        <v>253.66980000000001</v>
      </c>
      <c r="BP16" s="170">
        <v>17.059799999999999</v>
      </c>
      <c r="BQ16" s="170">
        <v>16.8767</v>
      </c>
      <c r="BR16" s="170">
        <v>-68.7971</v>
      </c>
      <c r="BS16" s="170">
        <v>297.82339999999999</v>
      </c>
      <c r="BT16" s="171"/>
      <c r="BU16" s="170">
        <v>-102.7548</v>
      </c>
      <c r="BV16" s="170">
        <v>105.63330000000001</v>
      </c>
      <c r="BW16" s="170">
        <v>61.833300000000001</v>
      </c>
      <c r="BX16" s="170">
        <v>20.8</v>
      </c>
      <c r="BY16" s="170">
        <v>22.81</v>
      </c>
      <c r="BZ16" s="170">
        <v>41.24</v>
      </c>
      <c r="CA16" s="170">
        <v>62.92</v>
      </c>
      <c r="CB16" s="170">
        <v>-59.472799999999999</v>
      </c>
      <c r="CC16" s="170">
        <v>-57.999200000000002</v>
      </c>
      <c r="CD16" s="170">
        <v>140.75040000000001</v>
      </c>
      <c r="CE16" s="170">
        <v>141.1755</v>
      </c>
      <c r="CF16" s="170">
        <v>36.152999999999999</v>
      </c>
      <c r="CG16" s="170">
        <v>-81.027900000000002</v>
      </c>
      <c r="CH16" s="170">
        <v>-80.877300000000005</v>
      </c>
      <c r="CI16" s="170">
        <v>-4.0529000000000002</v>
      </c>
      <c r="CJ16" s="171"/>
      <c r="CK16" s="171"/>
      <c r="CL16" s="171"/>
      <c r="CM16" s="170">
        <v>71.7</v>
      </c>
      <c r="CN16" s="170">
        <v>64.900000000000006</v>
      </c>
      <c r="CO16" s="170">
        <v>-12.37</v>
      </c>
      <c r="CP16" s="170">
        <v>41.492199999999997</v>
      </c>
      <c r="CQ16" s="170">
        <v>40.4773</v>
      </c>
      <c r="CR16" s="170">
        <v>40.442799999999998</v>
      </c>
      <c r="CS16" s="170">
        <v>-16.0838</v>
      </c>
      <c r="CT16" s="170">
        <v>-15.965299999999999</v>
      </c>
      <c r="CU16" s="170">
        <v>-30.051300000000001</v>
      </c>
      <c r="CV16" s="170">
        <v>15.121499999999999</v>
      </c>
      <c r="CW16" s="170">
        <v>-33.7881</v>
      </c>
      <c r="CX16" s="170">
        <v>11.9871</v>
      </c>
      <c r="CY16" s="170">
        <v>21.69</v>
      </c>
      <c r="CZ16" s="170">
        <v>13.32</v>
      </c>
      <c r="DA16" s="170">
        <v>30.7104</v>
      </c>
      <c r="DB16" s="170">
        <v>28.861999999999998</v>
      </c>
      <c r="DC16" s="170">
        <v>-22.809100000000001</v>
      </c>
      <c r="DD16" s="171"/>
      <c r="DE16" s="171"/>
      <c r="DF16" s="171"/>
      <c r="DG16" s="170">
        <v>-17.709099999999999</v>
      </c>
      <c r="DH16" s="171"/>
      <c r="DI16" s="171"/>
      <c r="DJ16" s="171"/>
      <c r="DK16" s="171"/>
      <c r="DL16" s="170">
        <v>20.371400000000001</v>
      </c>
      <c r="DM16" s="170">
        <v>34</v>
      </c>
      <c r="DN16" s="170">
        <v>19.270199999999999</v>
      </c>
      <c r="DO16" s="170">
        <v>48.6511</v>
      </c>
      <c r="DP16" s="171"/>
      <c r="DQ16" s="170">
        <v>3.06</v>
      </c>
      <c r="DR16" s="170">
        <v>47.832999999999998</v>
      </c>
      <c r="DS16" s="170">
        <v>17.774799999999999</v>
      </c>
      <c r="DT16" s="170">
        <v>-30.83</v>
      </c>
      <c r="DU16" s="170">
        <v>-31.08</v>
      </c>
      <c r="DV16" s="170">
        <v>95.93</v>
      </c>
      <c r="DW16" s="170">
        <v>47.36</v>
      </c>
      <c r="DX16" s="170">
        <v>18.709099999999999</v>
      </c>
      <c r="DY16" s="170">
        <v>18.309100000000001</v>
      </c>
      <c r="DZ16" s="170">
        <v>-67.102999999999994</v>
      </c>
      <c r="EA16" s="170">
        <v>-65.781800000000004</v>
      </c>
      <c r="EB16" s="170">
        <v>95.412300000000002</v>
      </c>
      <c r="EC16" s="170">
        <v>60.039200000000001</v>
      </c>
      <c r="ED16" s="170">
        <v>57.569400000000002</v>
      </c>
      <c r="EE16" s="170">
        <v>58.771799999999999</v>
      </c>
      <c r="EF16" s="170">
        <v>85.421000000000006</v>
      </c>
      <c r="EG16" s="170">
        <v>74.310699999999997</v>
      </c>
      <c r="EH16" s="170">
        <v>-25.501999999999999</v>
      </c>
      <c r="EI16" s="170">
        <v>79.574100000000001</v>
      </c>
      <c r="EJ16" s="170">
        <v>325.85309999999998</v>
      </c>
      <c r="EK16" s="171"/>
      <c r="EL16" s="170">
        <v>-28.5215</v>
      </c>
      <c r="EM16" s="170">
        <v>-26.479900000000001</v>
      </c>
      <c r="EN16" s="170">
        <v>9.1018000000000008</v>
      </c>
      <c r="EO16" s="170">
        <v>7.0956999999999999</v>
      </c>
      <c r="EP16" s="170">
        <v>7.3728999999999996</v>
      </c>
      <c r="EQ16" s="170">
        <v>176.7</v>
      </c>
      <c r="ER16" s="170">
        <v>-84.382000000000005</v>
      </c>
      <c r="ES16" s="170">
        <v>-85.070300000000003</v>
      </c>
      <c r="ET16" s="170">
        <v>-34.744100000000003</v>
      </c>
      <c r="EU16" s="170">
        <v>15.07</v>
      </c>
      <c r="EV16" s="170">
        <v>-15.91</v>
      </c>
      <c r="EW16" s="170">
        <v>111.6</v>
      </c>
      <c r="EX16" s="170">
        <v>11.242599999999999</v>
      </c>
      <c r="EY16" s="170">
        <v>-33.579599999999999</v>
      </c>
      <c r="EZ16" s="170">
        <v>-42.077599999999997</v>
      </c>
      <c r="FA16" s="170">
        <v>-3.0000000000000001E-3</v>
      </c>
      <c r="FB16" s="170">
        <v>7.4832000000000001</v>
      </c>
      <c r="FC16" s="170">
        <v>-71.646699999999996</v>
      </c>
      <c r="FD16" s="170">
        <v>36.3309</v>
      </c>
      <c r="FE16" s="170">
        <v>7.6745999999999999</v>
      </c>
      <c r="FF16" s="171"/>
      <c r="FG16" s="170">
        <v>12.925000000000001</v>
      </c>
      <c r="FH16" s="170">
        <v>29.216799999999999</v>
      </c>
      <c r="FI16" s="170">
        <v>29.401800000000001</v>
      </c>
      <c r="FJ16" s="170">
        <v>28.356200000000001</v>
      </c>
      <c r="FK16" s="170">
        <v>58.609699999999997</v>
      </c>
      <c r="FL16" s="170">
        <v>58.609699999999997</v>
      </c>
      <c r="FM16" s="170">
        <v>-154.22730000000001</v>
      </c>
      <c r="FN16" s="170">
        <v>68.398700000000005</v>
      </c>
      <c r="FO16" s="170">
        <v>68.104900000000001</v>
      </c>
      <c r="FP16" s="170">
        <v>-116.43340000000001</v>
      </c>
      <c r="FQ16" s="170">
        <v>-106.9256</v>
      </c>
      <c r="FR16" s="170">
        <v>-41.4026</v>
      </c>
      <c r="FS16" s="170">
        <v>-42.75</v>
      </c>
      <c r="FT16" s="170">
        <v>13.4725</v>
      </c>
      <c r="FU16" s="170">
        <v>0.74009999999999998</v>
      </c>
      <c r="FV16" s="170">
        <v>-9.02</v>
      </c>
      <c r="FW16" s="170">
        <v>17.86</v>
      </c>
      <c r="FX16" s="170">
        <v>-41.335900000000002</v>
      </c>
      <c r="FY16" s="171"/>
      <c r="FZ16" s="171"/>
      <c r="GA16" s="170">
        <v>4.1210000000000004</v>
      </c>
      <c r="GB16" s="171"/>
      <c r="GC16" s="170">
        <v>22.51</v>
      </c>
      <c r="GD16" s="170">
        <v>107.8426</v>
      </c>
      <c r="GE16" s="170">
        <v>119.0635</v>
      </c>
      <c r="GF16" s="170">
        <v>13.73</v>
      </c>
      <c r="GG16" s="170">
        <v>79.444299999999998</v>
      </c>
      <c r="GH16" s="170">
        <v>21.2</v>
      </c>
      <c r="GI16" s="170">
        <v>-14.784000000000001</v>
      </c>
      <c r="GJ16" s="170">
        <v>2.3129</v>
      </c>
      <c r="GK16" s="170">
        <v>2.431</v>
      </c>
      <c r="GL16" s="170">
        <v>1.2938000000000001</v>
      </c>
      <c r="GM16" s="171"/>
      <c r="GN16" s="171"/>
      <c r="GO16" s="170">
        <v>-15.4247</v>
      </c>
      <c r="GP16" s="170">
        <v>-21.876100000000001</v>
      </c>
      <c r="GQ16" s="170">
        <v>18.892600000000002</v>
      </c>
      <c r="GR16" s="170">
        <v>22.324300000000001</v>
      </c>
      <c r="GS16" s="170">
        <v>57.726999999999997</v>
      </c>
      <c r="GT16" s="170">
        <v>60.409599999999998</v>
      </c>
      <c r="GU16" s="170">
        <v>-134.18119999999999</v>
      </c>
      <c r="GV16" s="170">
        <v>-15.084099999999999</v>
      </c>
      <c r="GW16" s="170">
        <v>32.513399999999997</v>
      </c>
      <c r="GX16" s="170">
        <v>-27.627400000000002</v>
      </c>
      <c r="GY16" s="170">
        <v>4.6489000000000003</v>
      </c>
      <c r="GZ16" s="170">
        <v>4.3262999999999998</v>
      </c>
      <c r="HA16" s="170">
        <v>4.0606999999999998</v>
      </c>
      <c r="HB16" s="170">
        <v>5.2565</v>
      </c>
      <c r="HC16" s="170">
        <v>155.42959999999999</v>
      </c>
      <c r="HD16" s="170">
        <v>155.92670000000001</v>
      </c>
      <c r="HE16" s="170">
        <v>282.5</v>
      </c>
      <c r="HF16" s="170">
        <v>-282.35899999999998</v>
      </c>
      <c r="HG16" s="170">
        <v>-605.93169999999998</v>
      </c>
      <c r="HH16" s="170">
        <v>608.76980000000003</v>
      </c>
      <c r="HI16" s="170">
        <v>627.53700000000003</v>
      </c>
      <c r="HJ16" s="170">
        <v>-148.76849999999999</v>
      </c>
      <c r="HK16" s="170">
        <v>-146.07210000000001</v>
      </c>
      <c r="HL16" s="170">
        <v>-63.500900000000001</v>
      </c>
      <c r="HM16" s="170">
        <v>-56.960799999999999</v>
      </c>
      <c r="HN16" s="170">
        <v>83.879800000000003</v>
      </c>
      <c r="HO16" s="170">
        <v>83.025000000000006</v>
      </c>
      <c r="HP16" s="171"/>
      <c r="HQ16" s="170">
        <v>-107.384</v>
      </c>
      <c r="HR16" s="170">
        <v>30.2486</v>
      </c>
      <c r="HS16" s="170">
        <v>30.7759</v>
      </c>
      <c r="HT16" s="170">
        <v>-65.7881</v>
      </c>
      <c r="HU16" s="170">
        <v>-65.363299999999995</v>
      </c>
      <c r="HV16" s="170">
        <v>111.13</v>
      </c>
      <c r="HW16" s="170">
        <v>110.02</v>
      </c>
      <c r="HX16" s="170">
        <v>12.4</v>
      </c>
      <c r="HY16" s="170">
        <v>12.9</v>
      </c>
      <c r="HZ16" s="170">
        <v>20.981300000000001</v>
      </c>
      <c r="IA16" s="170">
        <v>27.28</v>
      </c>
      <c r="IB16" s="170">
        <v>-342.08440000000002</v>
      </c>
      <c r="IC16" s="170">
        <v>102.3503</v>
      </c>
      <c r="ID16" s="170">
        <v>102.1725</v>
      </c>
      <c r="IE16" s="171"/>
      <c r="IF16" s="170">
        <v>-50.6</v>
      </c>
      <c r="IG16" s="170">
        <v>-30.1</v>
      </c>
      <c r="IH16" s="170">
        <v>-30.4</v>
      </c>
      <c r="II16" s="170">
        <v>1.4057999999999999</v>
      </c>
      <c r="IJ16" s="170">
        <v>1.2176</v>
      </c>
      <c r="IK16" s="170">
        <v>-610.81489999999997</v>
      </c>
      <c r="IL16" s="170">
        <v>-293.16410000000002</v>
      </c>
      <c r="IM16" s="170">
        <v>463.46120000000002</v>
      </c>
      <c r="IN16" s="170">
        <v>373.59570000000002</v>
      </c>
      <c r="IO16" s="170">
        <v>-22.1586</v>
      </c>
      <c r="IP16" s="170">
        <v>-374.10230000000001</v>
      </c>
      <c r="IQ16" s="170">
        <v>367.71179999999998</v>
      </c>
      <c r="IR16" s="170">
        <v>-151.8878</v>
      </c>
      <c r="IS16" s="170">
        <v>-222.71619999999999</v>
      </c>
      <c r="IT16" s="170">
        <v>-369.03199999999998</v>
      </c>
      <c r="IU16" s="170">
        <v>104.6114</v>
      </c>
      <c r="IV16" s="170">
        <v>105.3548</v>
      </c>
      <c r="IW16" s="170">
        <v>150.57769999999999</v>
      </c>
      <c r="IX16" s="170">
        <v>-452.49990000000003</v>
      </c>
      <c r="IY16" s="170">
        <v>233.29929999999999</v>
      </c>
      <c r="IZ16" s="170">
        <v>-220.41319999999999</v>
      </c>
      <c r="JA16" s="170">
        <v>223.18709999999999</v>
      </c>
      <c r="JB16" s="170">
        <v>-10.8093</v>
      </c>
      <c r="JC16" s="170">
        <v>33.894100000000002</v>
      </c>
      <c r="JD16" s="170">
        <v>4.96</v>
      </c>
      <c r="JE16" s="170">
        <v>1.304</v>
      </c>
      <c r="JF16" s="170">
        <v>1.2989999999999999</v>
      </c>
      <c r="JG16" s="170">
        <v>-5.6</v>
      </c>
      <c r="JH16" s="170">
        <v>-19.2</v>
      </c>
      <c r="JI16" s="171"/>
      <c r="JJ16" s="170">
        <v>21.3306</v>
      </c>
      <c r="JK16" s="170">
        <v>-31.816600000000001</v>
      </c>
      <c r="JL16" s="170">
        <v>-42.336199999999998</v>
      </c>
      <c r="JM16" s="170">
        <v>25.7</v>
      </c>
      <c r="JN16" s="170">
        <v>55.707000000000001</v>
      </c>
      <c r="JO16" s="170">
        <v>56.944000000000003</v>
      </c>
      <c r="JP16" s="171"/>
      <c r="JQ16" s="171"/>
      <c r="JR16" s="170">
        <v>53.6081</v>
      </c>
      <c r="JS16" s="170">
        <v>53.3857</v>
      </c>
      <c r="JT16" s="170">
        <v>53.2742</v>
      </c>
      <c r="JU16" s="171"/>
      <c r="JV16" s="170">
        <v>52</v>
      </c>
      <c r="JW16" s="170">
        <v>23.524100000000001</v>
      </c>
      <c r="JX16" s="170">
        <v>5.61</v>
      </c>
      <c r="JY16" s="171"/>
      <c r="JZ16" s="170">
        <v>-57.972299999999997</v>
      </c>
      <c r="KA16" s="170">
        <v>80.911100000000005</v>
      </c>
      <c r="KB16" s="170">
        <v>65.317400000000006</v>
      </c>
      <c r="KC16" s="170">
        <v>-57.740200000000002</v>
      </c>
      <c r="KD16" s="170">
        <v>-80.272900000000007</v>
      </c>
      <c r="KE16" s="170">
        <v>55.904800000000002</v>
      </c>
      <c r="KF16" s="170">
        <v>23.462700000000002</v>
      </c>
      <c r="KG16" s="170">
        <v>-61.6</v>
      </c>
      <c r="KH16" s="170">
        <v>61.3</v>
      </c>
      <c r="KI16" s="170">
        <v>20.984999999999999</v>
      </c>
      <c r="KJ16" s="170">
        <v>175.24010000000001</v>
      </c>
    </row>
    <row r="17" spans="1:296" ht="18" customHeight="1" x14ac:dyDescent="0.25">
      <c r="A17" s="162" t="s">
        <v>85</v>
      </c>
      <c r="B17" s="162" t="s">
        <v>808</v>
      </c>
      <c r="C17" s="163">
        <v>0</v>
      </c>
      <c r="D17" s="163">
        <v>0</v>
      </c>
      <c r="E17" s="164">
        <v>14.255800000000001</v>
      </c>
      <c r="F17" s="164">
        <v>-20.490600000000001</v>
      </c>
      <c r="G17" s="164">
        <v>8.5033999999999992</v>
      </c>
      <c r="H17" s="164">
        <v>28.335100000000001</v>
      </c>
      <c r="I17" s="165"/>
      <c r="J17" s="164">
        <v>34.835599999999999</v>
      </c>
      <c r="K17" s="164">
        <v>-84.970600000000005</v>
      </c>
      <c r="L17" s="164">
        <v>35.780799999999999</v>
      </c>
      <c r="M17" s="164">
        <v>18.095400000000001</v>
      </c>
      <c r="N17" s="164">
        <v>17.523199999999999</v>
      </c>
      <c r="O17" s="164">
        <v>17.760000000000002</v>
      </c>
      <c r="P17" s="164">
        <v>-25.22</v>
      </c>
      <c r="Q17" s="164">
        <v>22</v>
      </c>
      <c r="R17" s="164">
        <v>13.247999999999999</v>
      </c>
      <c r="S17" s="164">
        <v>-22</v>
      </c>
      <c r="T17" s="164">
        <v>14.1371</v>
      </c>
      <c r="U17" s="164">
        <v>55.571599999999997</v>
      </c>
      <c r="V17" s="164">
        <v>8.1807999999999996</v>
      </c>
      <c r="W17" s="164">
        <v>8.4321000000000002</v>
      </c>
      <c r="X17" s="164">
        <v>13.6287</v>
      </c>
      <c r="Y17" s="164">
        <v>7.1102999999999996</v>
      </c>
      <c r="Z17" s="164">
        <v>6.1584000000000003</v>
      </c>
      <c r="AA17" s="164">
        <v>7.6710000000000003</v>
      </c>
      <c r="AB17" s="165"/>
      <c r="AC17" s="165"/>
      <c r="AD17" s="164">
        <v>-88.79</v>
      </c>
      <c r="AE17" s="164">
        <v>0</v>
      </c>
      <c r="AF17" s="165"/>
      <c r="AG17" s="164">
        <v>-17.760000000000002</v>
      </c>
      <c r="AH17" s="164">
        <v>24.2</v>
      </c>
      <c r="AI17" s="164">
        <v>6.1859999999999999</v>
      </c>
      <c r="AJ17" s="164">
        <v>0.17899999999999999</v>
      </c>
      <c r="AK17" s="163">
        <v>-33.83</v>
      </c>
      <c r="AL17" s="164">
        <v>-33.83</v>
      </c>
      <c r="AM17" s="164">
        <v>-62.12</v>
      </c>
      <c r="AN17" s="164">
        <v>33.369999999999997</v>
      </c>
      <c r="AO17" s="164">
        <v>33.44</v>
      </c>
      <c r="AP17" s="164">
        <v>8.9306999999999999</v>
      </c>
      <c r="AQ17" s="164">
        <v>12.097</v>
      </c>
      <c r="AR17" s="164">
        <v>53.545400000000001</v>
      </c>
      <c r="AS17" s="164">
        <v>54.713700000000003</v>
      </c>
      <c r="AT17" s="164">
        <v>19.251799999999999</v>
      </c>
      <c r="AU17" s="164">
        <v>-46.653100000000002</v>
      </c>
      <c r="AV17" s="164">
        <v>-46.363399999999999</v>
      </c>
      <c r="AW17" s="164">
        <v>29.367599999999999</v>
      </c>
      <c r="AX17" s="164">
        <v>30.0366</v>
      </c>
      <c r="AY17" s="165"/>
      <c r="AZ17" s="164">
        <v>75.856899999999996</v>
      </c>
      <c r="BA17" s="164">
        <v>-23.07</v>
      </c>
      <c r="BB17" s="164">
        <v>-26.252500000000001</v>
      </c>
      <c r="BC17" s="164">
        <v>-241.33430000000001</v>
      </c>
      <c r="BD17" s="164">
        <v>-7.4004000000000003</v>
      </c>
      <c r="BE17" s="164">
        <v>-17.399999999999999</v>
      </c>
      <c r="BF17" s="164">
        <v>-17.399999999999999</v>
      </c>
      <c r="BG17" s="164">
        <v>53.3964</v>
      </c>
      <c r="BH17" s="164">
        <v>52.208599999999997</v>
      </c>
      <c r="BI17" s="164">
        <v>-5.2831999999999999</v>
      </c>
      <c r="BJ17" s="165"/>
      <c r="BK17" s="164">
        <v>-37.152700000000003</v>
      </c>
      <c r="BL17" s="164">
        <v>4.1277999999999997</v>
      </c>
      <c r="BM17" s="165"/>
      <c r="BN17" s="164">
        <v>2.6002999999999998</v>
      </c>
      <c r="BO17" s="164">
        <v>293.74059999999997</v>
      </c>
      <c r="BP17" s="164">
        <v>-4.3030999999999997</v>
      </c>
      <c r="BQ17" s="164">
        <v>-4.4557000000000002</v>
      </c>
      <c r="BR17" s="164">
        <v>-68.414299999999997</v>
      </c>
      <c r="BS17" s="164">
        <v>298.49220000000003</v>
      </c>
      <c r="BT17" s="165"/>
      <c r="BU17" s="164">
        <v>-95.343900000000005</v>
      </c>
      <c r="BV17" s="164">
        <v>96.532499999999999</v>
      </c>
      <c r="BW17" s="164">
        <v>61.733499999999999</v>
      </c>
      <c r="BX17" s="164">
        <v>22.18</v>
      </c>
      <c r="BY17" s="164">
        <v>24.07</v>
      </c>
      <c r="BZ17" s="164">
        <v>43.45</v>
      </c>
      <c r="CA17" s="164">
        <v>64.959999999999994</v>
      </c>
      <c r="CB17" s="164">
        <v>-51.435299999999998</v>
      </c>
      <c r="CC17" s="164">
        <v>-52.1051</v>
      </c>
      <c r="CD17" s="164">
        <v>133.47280000000001</v>
      </c>
      <c r="CE17" s="164">
        <v>134.3657</v>
      </c>
      <c r="CF17" s="164">
        <v>36.693300000000001</v>
      </c>
      <c r="CG17" s="164">
        <v>-56.2941</v>
      </c>
      <c r="CH17" s="164">
        <v>-55.829700000000003</v>
      </c>
      <c r="CI17" s="164">
        <v>-3.2162000000000002</v>
      </c>
      <c r="CJ17" s="165"/>
      <c r="CK17" s="165"/>
      <c r="CL17" s="165"/>
      <c r="CM17" s="164">
        <v>75.099999999999994</v>
      </c>
      <c r="CN17" s="164">
        <v>67.7</v>
      </c>
      <c r="CO17" s="164">
        <v>-12.04</v>
      </c>
      <c r="CP17" s="164">
        <v>56.6374</v>
      </c>
      <c r="CQ17" s="164">
        <v>55.1111</v>
      </c>
      <c r="CR17" s="164">
        <v>54.846600000000002</v>
      </c>
      <c r="CS17" s="164">
        <v>-47.364600000000003</v>
      </c>
      <c r="CT17" s="164">
        <v>-45.686799999999998</v>
      </c>
      <c r="CU17" s="164">
        <v>-21.495200000000001</v>
      </c>
      <c r="CV17" s="164">
        <v>36.587200000000003</v>
      </c>
      <c r="CW17" s="164">
        <v>-24.352699999999999</v>
      </c>
      <c r="CX17" s="164">
        <v>12.2233</v>
      </c>
      <c r="CY17" s="164">
        <v>22.3</v>
      </c>
      <c r="CZ17" s="164">
        <v>13.79</v>
      </c>
      <c r="DA17" s="164">
        <v>31.179200000000002</v>
      </c>
      <c r="DB17" s="164">
        <v>29.301500000000001</v>
      </c>
      <c r="DC17" s="164">
        <v>-23.0473</v>
      </c>
      <c r="DD17" s="165"/>
      <c r="DE17" s="165"/>
      <c r="DF17" s="165"/>
      <c r="DG17" s="164">
        <v>-13.1038</v>
      </c>
      <c r="DH17" s="165"/>
      <c r="DI17" s="165"/>
      <c r="DJ17" s="165"/>
      <c r="DK17" s="165"/>
      <c r="DL17" s="164">
        <v>20.140699999999999</v>
      </c>
      <c r="DM17" s="164">
        <v>34.4</v>
      </c>
      <c r="DN17" s="164">
        <v>20.209499999999998</v>
      </c>
      <c r="DO17" s="164">
        <v>49.237099999999998</v>
      </c>
      <c r="DP17" s="164">
        <v>34.19</v>
      </c>
      <c r="DQ17" s="164">
        <v>2.83</v>
      </c>
      <c r="DR17" s="164">
        <v>48.034500000000001</v>
      </c>
      <c r="DS17" s="164">
        <v>11.3931</v>
      </c>
      <c r="DT17" s="164">
        <v>-31.95</v>
      </c>
      <c r="DU17" s="164">
        <v>-32.31</v>
      </c>
      <c r="DV17" s="164">
        <v>99.39</v>
      </c>
      <c r="DW17" s="164">
        <v>48.22</v>
      </c>
      <c r="DX17" s="164">
        <v>12.454499999999999</v>
      </c>
      <c r="DY17" s="164">
        <v>11.0182</v>
      </c>
      <c r="DZ17" s="164">
        <v>-63.171399999999998</v>
      </c>
      <c r="EA17" s="164">
        <v>-61.6</v>
      </c>
      <c r="EB17" s="164">
        <v>96.823499999999996</v>
      </c>
      <c r="EC17" s="164">
        <v>61.607599999999998</v>
      </c>
      <c r="ED17" s="164">
        <v>58.177799999999998</v>
      </c>
      <c r="EE17" s="164">
        <v>59.397300000000001</v>
      </c>
      <c r="EF17" s="164">
        <v>84.9131</v>
      </c>
      <c r="EG17" s="164">
        <v>71.834000000000003</v>
      </c>
      <c r="EH17" s="164">
        <v>-26.155999999999999</v>
      </c>
      <c r="EI17" s="164">
        <v>79.173699999999997</v>
      </c>
      <c r="EJ17" s="164">
        <v>334.27330000000001</v>
      </c>
      <c r="EK17" s="165"/>
      <c r="EL17" s="164">
        <v>-28.763300000000001</v>
      </c>
      <c r="EM17" s="164">
        <v>-26.819400000000002</v>
      </c>
      <c r="EN17" s="164">
        <v>10.6866</v>
      </c>
      <c r="EO17" s="164">
        <v>8.0610999999999997</v>
      </c>
      <c r="EP17" s="164">
        <v>7.5214999999999996</v>
      </c>
      <c r="EQ17" s="164">
        <v>162.876</v>
      </c>
      <c r="ER17" s="164">
        <v>-83.975399999999993</v>
      </c>
      <c r="ES17" s="164">
        <v>-85.093199999999996</v>
      </c>
      <c r="ET17" s="164">
        <v>-31.805499999999999</v>
      </c>
      <c r="EU17" s="164">
        <v>0</v>
      </c>
      <c r="EV17" s="164">
        <v>-16.13</v>
      </c>
      <c r="EW17" s="164">
        <v>114</v>
      </c>
      <c r="EX17" s="164">
        <v>11.658899999999999</v>
      </c>
      <c r="EY17" s="164">
        <v>-33.272100000000002</v>
      </c>
      <c r="EZ17" s="164">
        <v>-48.8705</v>
      </c>
      <c r="FA17" s="164">
        <v>2.8999999999999998E-3</v>
      </c>
      <c r="FB17" s="164">
        <v>6.5944000000000003</v>
      </c>
      <c r="FC17" s="164">
        <v>-70.100499999999997</v>
      </c>
      <c r="FD17" s="164">
        <v>33.926499999999997</v>
      </c>
      <c r="FE17" s="164">
        <v>9.2413000000000007</v>
      </c>
      <c r="FF17" s="165"/>
      <c r="FG17" s="164">
        <v>17.6311</v>
      </c>
      <c r="FH17" s="164">
        <v>28.882200000000001</v>
      </c>
      <c r="FI17" s="164">
        <v>29.068300000000001</v>
      </c>
      <c r="FJ17" s="164">
        <v>28.3537</v>
      </c>
      <c r="FK17" s="164">
        <v>51.911499999999997</v>
      </c>
      <c r="FL17" s="164">
        <v>51.911499999999997</v>
      </c>
      <c r="FM17" s="164">
        <v>-128.7739</v>
      </c>
      <c r="FN17" s="164">
        <v>65.172899999999998</v>
      </c>
      <c r="FO17" s="164">
        <v>64.717200000000005</v>
      </c>
      <c r="FP17" s="164">
        <v>-99.658500000000004</v>
      </c>
      <c r="FQ17" s="164">
        <v>-89.689099999999996</v>
      </c>
      <c r="FR17" s="164">
        <v>-38.743899999999996</v>
      </c>
      <c r="FS17" s="164">
        <v>-38.630000000000003</v>
      </c>
      <c r="FT17" s="164">
        <v>13.4725</v>
      </c>
      <c r="FU17" s="164">
        <v>0.74009999999999998</v>
      </c>
      <c r="FV17" s="164">
        <v>-9.15</v>
      </c>
      <c r="FW17" s="164">
        <v>17.260000000000002</v>
      </c>
      <c r="FX17" s="164">
        <v>-38.099699999999999</v>
      </c>
      <c r="FY17" s="165"/>
      <c r="FZ17" s="165"/>
      <c r="GA17" s="164">
        <v>4.0620000000000003</v>
      </c>
      <c r="GB17" s="165"/>
      <c r="GC17" s="164">
        <v>23.9</v>
      </c>
      <c r="GD17" s="164">
        <v>90.796700000000001</v>
      </c>
      <c r="GE17" s="164">
        <v>100.88200000000001</v>
      </c>
      <c r="GF17" s="164">
        <v>13.86</v>
      </c>
      <c r="GG17" s="164">
        <v>79.251400000000004</v>
      </c>
      <c r="GH17" s="164">
        <v>22</v>
      </c>
      <c r="GI17" s="164">
        <v>-14.344900000000001</v>
      </c>
      <c r="GJ17" s="164">
        <v>1.6626000000000001</v>
      </c>
      <c r="GK17" s="164">
        <v>1.919</v>
      </c>
      <c r="GL17" s="164">
        <v>1.3107</v>
      </c>
      <c r="GM17" s="165"/>
      <c r="GN17" s="165"/>
      <c r="GO17" s="164">
        <v>-16.043500000000002</v>
      </c>
      <c r="GP17" s="164">
        <v>-21.654399999999999</v>
      </c>
      <c r="GQ17" s="164">
        <v>19.347899999999999</v>
      </c>
      <c r="GR17" s="164">
        <v>22.462199999999999</v>
      </c>
      <c r="GS17" s="164">
        <v>58.3994</v>
      </c>
      <c r="GT17" s="164">
        <v>57.919699999999999</v>
      </c>
      <c r="GU17" s="164">
        <v>-131.86060000000001</v>
      </c>
      <c r="GV17" s="164">
        <v>-15.079700000000001</v>
      </c>
      <c r="GW17" s="164">
        <v>33.113399999999999</v>
      </c>
      <c r="GX17" s="164">
        <v>-29.358599999999999</v>
      </c>
      <c r="GY17" s="164">
        <v>4.0011999999999999</v>
      </c>
      <c r="GZ17" s="164">
        <v>4.4240000000000004</v>
      </c>
      <c r="HA17" s="164">
        <v>4.1029</v>
      </c>
      <c r="HB17" s="164">
        <v>5</v>
      </c>
      <c r="HC17" s="164">
        <v>155.54910000000001</v>
      </c>
      <c r="HD17" s="164">
        <v>156.34</v>
      </c>
      <c r="HE17" s="164">
        <v>282.89999999999998</v>
      </c>
      <c r="HF17" s="164">
        <v>-283.14920000000001</v>
      </c>
      <c r="HG17" s="164">
        <v>-605.58889999999997</v>
      </c>
      <c r="HH17" s="164">
        <v>603.09109999999998</v>
      </c>
      <c r="HI17" s="164">
        <v>638.25850000000003</v>
      </c>
      <c r="HJ17" s="164">
        <v>-148.61799999999999</v>
      </c>
      <c r="HK17" s="164">
        <v>-147.5635</v>
      </c>
      <c r="HL17" s="164">
        <v>-62.942399999999999</v>
      </c>
      <c r="HM17" s="164">
        <v>-54.615200000000002</v>
      </c>
      <c r="HN17" s="164">
        <v>79.343900000000005</v>
      </c>
      <c r="HO17" s="164">
        <v>78.3673</v>
      </c>
      <c r="HP17" s="164">
        <v>-109.92610000000001</v>
      </c>
      <c r="HQ17" s="165"/>
      <c r="HR17" s="164">
        <v>31.083500000000001</v>
      </c>
      <c r="HS17" s="164">
        <v>30.2925</v>
      </c>
      <c r="HT17" s="164">
        <v>-66.226399999999998</v>
      </c>
      <c r="HU17" s="164">
        <v>-65.9375</v>
      </c>
      <c r="HV17" s="164">
        <v>112.97</v>
      </c>
      <c r="HW17" s="164">
        <v>112.22</v>
      </c>
      <c r="HX17" s="164">
        <v>10.6</v>
      </c>
      <c r="HY17" s="164">
        <v>11.1</v>
      </c>
      <c r="HZ17" s="164">
        <v>21.5154</v>
      </c>
      <c r="IA17" s="164">
        <v>29.2</v>
      </c>
      <c r="IB17" s="164">
        <v>-345.0521</v>
      </c>
      <c r="IC17" s="164">
        <v>103.38679999999999</v>
      </c>
      <c r="ID17" s="164">
        <v>103.48099999999999</v>
      </c>
      <c r="IE17" s="164">
        <v>14.5</v>
      </c>
      <c r="IF17" s="164">
        <v>-51.1</v>
      </c>
      <c r="IG17" s="164">
        <v>-28.4</v>
      </c>
      <c r="IH17" s="164">
        <v>-28.7</v>
      </c>
      <c r="II17" s="165"/>
      <c r="IJ17" s="165"/>
      <c r="IK17" s="164">
        <v>-617.61080000000004</v>
      </c>
      <c r="IL17" s="164">
        <v>-301.01580000000001</v>
      </c>
      <c r="IM17" s="164">
        <v>463.89429999999999</v>
      </c>
      <c r="IN17" s="164">
        <v>373.56760000000003</v>
      </c>
      <c r="IO17" s="164">
        <v>-25.298500000000001</v>
      </c>
      <c r="IP17" s="164">
        <v>-375.33710000000002</v>
      </c>
      <c r="IQ17" s="164">
        <v>367.87549999999999</v>
      </c>
      <c r="IR17" s="164">
        <v>-145.63730000000001</v>
      </c>
      <c r="IS17" s="164">
        <v>-222.87119999999999</v>
      </c>
      <c r="IT17" s="164">
        <v>-366.56569999999999</v>
      </c>
      <c r="IU17" s="164">
        <v>107.2128</v>
      </c>
      <c r="IV17" s="164">
        <v>104.0904</v>
      </c>
      <c r="IW17" s="164">
        <v>147.13990000000001</v>
      </c>
      <c r="IX17" s="164">
        <v>-440.51859999999999</v>
      </c>
      <c r="IY17" s="164">
        <v>225.93889999999999</v>
      </c>
      <c r="IZ17" s="164">
        <v>-220.1112</v>
      </c>
      <c r="JA17" s="164">
        <v>219.7859</v>
      </c>
      <c r="JB17" s="164">
        <v>-11.6004</v>
      </c>
      <c r="JC17" s="164">
        <v>32.634</v>
      </c>
      <c r="JD17" s="164">
        <v>4.08</v>
      </c>
      <c r="JE17" s="164">
        <v>1.234</v>
      </c>
      <c r="JF17" s="164">
        <v>1.244</v>
      </c>
      <c r="JG17" s="164">
        <v>-4.4000000000000004</v>
      </c>
      <c r="JH17" s="164">
        <v>-19.760000000000002</v>
      </c>
      <c r="JI17" s="165"/>
      <c r="JJ17" s="164">
        <v>21.068100000000001</v>
      </c>
      <c r="JK17" s="164">
        <v>-31.581600000000002</v>
      </c>
      <c r="JL17" s="164">
        <v>-42.394100000000002</v>
      </c>
      <c r="JM17" s="164">
        <v>24.7</v>
      </c>
      <c r="JN17" s="164">
        <v>56.463000000000001</v>
      </c>
      <c r="JO17" s="164">
        <v>56.334000000000003</v>
      </c>
      <c r="JP17" s="165"/>
      <c r="JQ17" s="165"/>
      <c r="JR17" s="164">
        <v>51.287100000000002</v>
      </c>
      <c r="JS17" s="164">
        <v>52.6845</v>
      </c>
      <c r="JT17" s="164">
        <v>52.286999999999999</v>
      </c>
      <c r="JU17" s="165"/>
      <c r="JV17" s="164">
        <v>50.2</v>
      </c>
      <c r="JW17" s="164">
        <v>23.286999999999999</v>
      </c>
      <c r="JX17" s="164">
        <v>5.69</v>
      </c>
      <c r="JY17" s="165"/>
      <c r="JZ17" s="164">
        <v>-53.965499999999999</v>
      </c>
      <c r="KA17" s="164">
        <v>81.411199999999994</v>
      </c>
      <c r="KB17" s="164">
        <v>63.466999999999999</v>
      </c>
      <c r="KC17" s="164">
        <v>-52.887500000000003</v>
      </c>
      <c r="KD17" s="164">
        <v>-79.438800000000001</v>
      </c>
      <c r="KE17" s="164">
        <v>53.753900000000002</v>
      </c>
      <c r="KF17" s="164">
        <v>24.378499999999999</v>
      </c>
      <c r="KG17" s="164">
        <v>-60.5</v>
      </c>
      <c r="KH17" s="164">
        <v>60.5</v>
      </c>
      <c r="KI17" s="164">
        <v>27.548500000000001</v>
      </c>
      <c r="KJ17" s="164">
        <v>166.40700000000001</v>
      </c>
    </row>
    <row r="18" spans="1:296" ht="18" customHeight="1" x14ac:dyDescent="0.25">
      <c r="A18" s="162" t="s">
        <v>85</v>
      </c>
      <c r="B18" s="162" t="s">
        <v>809</v>
      </c>
      <c r="C18" s="166">
        <v>0</v>
      </c>
      <c r="D18" s="166">
        <v>0</v>
      </c>
      <c r="E18" s="167">
        <v>14.454499999999999</v>
      </c>
      <c r="F18" s="167">
        <v>-20.814699999999998</v>
      </c>
      <c r="G18" s="167">
        <v>8.4856999999999996</v>
      </c>
      <c r="H18" s="167">
        <v>28.859000000000002</v>
      </c>
      <c r="I18" s="168"/>
      <c r="J18" s="167">
        <v>35.940199999999997</v>
      </c>
      <c r="K18" s="167">
        <v>-87.553899999999999</v>
      </c>
      <c r="L18" s="167">
        <v>36.915799999999997</v>
      </c>
      <c r="M18" s="167">
        <v>18.481400000000001</v>
      </c>
      <c r="N18" s="167">
        <v>18.012899999999998</v>
      </c>
      <c r="O18" s="167">
        <v>15.54</v>
      </c>
      <c r="P18" s="167">
        <v>-25.422999999999998</v>
      </c>
      <c r="Q18" s="168"/>
      <c r="R18" s="167">
        <v>14.076000000000001</v>
      </c>
      <c r="S18" s="168"/>
      <c r="T18" s="167">
        <v>14.496600000000001</v>
      </c>
      <c r="U18" s="167">
        <v>56.1526</v>
      </c>
      <c r="V18" s="167">
        <v>8.6280000000000001</v>
      </c>
      <c r="W18" s="167">
        <v>8.7543000000000006</v>
      </c>
      <c r="X18" s="167">
        <v>14.0936</v>
      </c>
      <c r="Y18" s="167">
        <v>7.0086000000000004</v>
      </c>
      <c r="Z18" s="167">
        <v>5.8921999999999999</v>
      </c>
      <c r="AA18" s="167">
        <v>7.2572000000000001</v>
      </c>
      <c r="AB18" s="168"/>
      <c r="AC18" s="168"/>
      <c r="AD18" s="167">
        <v>-91.1</v>
      </c>
      <c r="AE18" s="168"/>
      <c r="AF18" s="168"/>
      <c r="AG18" s="167">
        <v>-15.54</v>
      </c>
      <c r="AH18" s="167">
        <v>24.2</v>
      </c>
      <c r="AI18" s="167">
        <v>6.6829999999999998</v>
      </c>
      <c r="AJ18" s="167">
        <v>0.186</v>
      </c>
      <c r="AK18" s="166">
        <v>-34.770000000000003</v>
      </c>
      <c r="AL18" s="167">
        <v>-34.770000000000003</v>
      </c>
      <c r="AM18" s="167">
        <v>-62.21</v>
      </c>
      <c r="AN18" s="167">
        <v>35.01</v>
      </c>
      <c r="AO18" s="167">
        <v>35.33</v>
      </c>
      <c r="AP18" s="167">
        <v>8.7764000000000006</v>
      </c>
      <c r="AQ18" s="167">
        <v>12.0868</v>
      </c>
      <c r="AR18" s="167">
        <v>55.002699999999997</v>
      </c>
      <c r="AS18" s="167">
        <v>56.823</v>
      </c>
      <c r="AT18" s="167">
        <v>21.2258</v>
      </c>
      <c r="AU18" s="167">
        <v>-48.002699999999997</v>
      </c>
      <c r="AV18" s="167">
        <v>-48.262300000000003</v>
      </c>
      <c r="AW18" s="167">
        <v>30.333100000000002</v>
      </c>
      <c r="AX18" s="167">
        <v>33.119</v>
      </c>
      <c r="AY18" s="168"/>
      <c r="AZ18" s="167">
        <v>77.930199999999999</v>
      </c>
      <c r="BA18" s="167">
        <v>-25.4072</v>
      </c>
      <c r="BB18" s="167">
        <v>-28.6311</v>
      </c>
      <c r="BC18" s="167">
        <v>-252.73150000000001</v>
      </c>
      <c r="BD18" s="167">
        <v>-7.7294999999999998</v>
      </c>
      <c r="BE18" s="167">
        <v>-17.3</v>
      </c>
      <c r="BF18" s="167">
        <v>-17.2</v>
      </c>
      <c r="BG18" s="167">
        <v>56.156999999999996</v>
      </c>
      <c r="BH18" s="167">
        <v>54.833300000000001</v>
      </c>
      <c r="BI18" s="167">
        <v>-2.8611</v>
      </c>
      <c r="BJ18" s="168"/>
      <c r="BK18" s="167">
        <v>-37.994500000000002</v>
      </c>
      <c r="BL18" s="167">
        <v>4.2637999999999998</v>
      </c>
      <c r="BM18" s="168"/>
      <c r="BN18" s="167">
        <v>2.4662000000000002</v>
      </c>
      <c r="BO18" s="167">
        <v>301.12599999999998</v>
      </c>
      <c r="BP18" s="167">
        <v>-0.70189999999999997</v>
      </c>
      <c r="BQ18" s="167">
        <v>-0.64090000000000003</v>
      </c>
      <c r="BR18" s="167">
        <v>-86.339200000000005</v>
      </c>
      <c r="BS18" s="167">
        <v>301.46449999999999</v>
      </c>
      <c r="BT18" s="168"/>
      <c r="BU18" s="167">
        <v>-96.654700000000005</v>
      </c>
      <c r="BV18" s="167">
        <v>98.941599999999994</v>
      </c>
      <c r="BW18" s="167">
        <v>62.6417</v>
      </c>
      <c r="BX18" s="167">
        <v>22.45</v>
      </c>
      <c r="BY18" s="167">
        <v>24.78</v>
      </c>
      <c r="BZ18" s="167">
        <v>44.34</v>
      </c>
      <c r="CA18" s="167">
        <v>66.31</v>
      </c>
      <c r="CB18" s="167">
        <v>-51.971200000000003</v>
      </c>
      <c r="CC18" s="167">
        <v>-51.569299999999998</v>
      </c>
      <c r="CD18" s="167">
        <v>133.15389999999999</v>
      </c>
      <c r="CE18" s="167">
        <v>134.5949</v>
      </c>
      <c r="CF18" s="167">
        <v>37.598799999999997</v>
      </c>
      <c r="CG18" s="167">
        <v>-59.243200000000002</v>
      </c>
      <c r="CH18" s="167">
        <v>-58.971400000000003</v>
      </c>
      <c r="CI18" s="167">
        <v>-2.9205999999999999</v>
      </c>
      <c r="CJ18" s="168"/>
      <c r="CK18" s="168"/>
      <c r="CL18" s="168"/>
      <c r="CM18" s="167">
        <v>77.599999999999994</v>
      </c>
      <c r="CN18" s="167">
        <v>69.400000000000006</v>
      </c>
      <c r="CO18" s="167">
        <v>-12.3</v>
      </c>
      <c r="CP18" s="167">
        <v>57.0321</v>
      </c>
      <c r="CQ18" s="167">
        <v>55.827599999999997</v>
      </c>
      <c r="CR18" s="167">
        <v>54.790399999999998</v>
      </c>
      <c r="CS18" s="167">
        <v>-44.918199999999999</v>
      </c>
      <c r="CT18" s="167">
        <v>-44.5486</v>
      </c>
      <c r="CU18" s="167">
        <v>-21.713699999999999</v>
      </c>
      <c r="CV18" s="167">
        <v>36.1267</v>
      </c>
      <c r="CW18" s="167">
        <v>-25.3645</v>
      </c>
      <c r="CX18" s="167">
        <v>12.2872</v>
      </c>
      <c r="CY18" s="167">
        <v>23.43</v>
      </c>
      <c r="CZ18" s="167">
        <v>14.19</v>
      </c>
      <c r="DA18" s="167">
        <v>32.116700000000002</v>
      </c>
      <c r="DB18" s="167">
        <v>30.180399999999999</v>
      </c>
      <c r="DC18" s="167">
        <v>-23.5105</v>
      </c>
      <c r="DD18" s="168"/>
      <c r="DE18" s="168"/>
      <c r="DF18" s="168"/>
      <c r="DG18" s="167">
        <v>-12.9483</v>
      </c>
      <c r="DH18" s="168"/>
      <c r="DI18" s="168"/>
      <c r="DJ18" s="167">
        <v>-75.5</v>
      </c>
      <c r="DK18" s="168"/>
      <c r="DL18" s="167">
        <v>20.4483</v>
      </c>
      <c r="DM18" s="167">
        <v>35.6</v>
      </c>
      <c r="DN18" s="167">
        <v>21.618400000000001</v>
      </c>
      <c r="DO18" s="167">
        <v>50.994900000000001</v>
      </c>
      <c r="DP18" s="167">
        <v>35.26</v>
      </c>
      <c r="DQ18" s="167">
        <v>2.66</v>
      </c>
      <c r="DR18" s="167">
        <v>49.491500000000002</v>
      </c>
      <c r="DS18" s="167">
        <v>12.533799999999999</v>
      </c>
      <c r="DT18" s="167">
        <v>-26.02</v>
      </c>
      <c r="DU18" s="167">
        <v>-26.27</v>
      </c>
      <c r="DV18" s="167">
        <v>88.78</v>
      </c>
      <c r="DW18" s="167">
        <v>49.3</v>
      </c>
      <c r="DX18" s="167">
        <v>14.054500000000001</v>
      </c>
      <c r="DY18" s="167">
        <v>12.6182</v>
      </c>
      <c r="DZ18" s="167">
        <v>-63.311700000000002</v>
      </c>
      <c r="EA18" s="167">
        <v>-62.645499999999998</v>
      </c>
      <c r="EB18" s="167">
        <v>96.702699999999993</v>
      </c>
      <c r="EC18" s="167">
        <v>60.141100000000002</v>
      </c>
      <c r="ED18" s="167">
        <v>58.0625</v>
      </c>
      <c r="EE18" s="167">
        <v>58.882100000000001</v>
      </c>
      <c r="EF18" s="167">
        <v>86.803899999999999</v>
      </c>
      <c r="EG18" s="167">
        <v>73.123599999999996</v>
      </c>
      <c r="EH18" s="167">
        <v>-26.053999999999998</v>
      </c>
      <c r="EI18" s="167">
        <v>97.8005</v>
      </c>
      <c r="EJ18" s="167">
        <v>349.66629999999998</v>
      </c>
      <c r="EK18" s="168"/>
      <c r="EL18" s="167">
        <v>-29.037199999999999</v>
      </c>
      <c r="EM18" s="167">
        <v>-26.5671</v>
      </c>
      <c r="EN18" s="167">
        <v>10.957000000000001</v>
      </c>
      <c r="EO18" s="167">
        <v>12.332599999999999</v>
      </c>
      <c r="EP18" s="167">
        <v>11.396599999999999</v>
      </c>
      <c r="EQ18" s="167">
        <v>156.732</v>
      </c>
      <c r="ER18" s="167">
        <v>-83.459500000000006</v>
      </c>
      <c r="ES18" s="167">
        <v>-84.2714</v>
      </c>
      <c r="ET18" s="167">
        <v>-34.160699999999999</v>
      </c>
      <c r="EU18" s="167">
        <v>0</v>
      </c>
      <c r="EV18" s="167">
        <v>-16.71</v>
      </c>
      <c r="EW18" s="167">
        <v>113.5</v>
      </c>
      <c r="EX18" s="167">
        <v>11.9369</v>
      </c>
      <c r="EY18" s="167">
        <v>-25.9497</v>
      </c>
      <c r="EZ18" s="167">
        <v>-59.077300000000001</v>
      </c>
      <c r="FA18" s="167">
        <v>1.1999999999999999E-3</v>
      </c>
      <c r="FB18" s="167">
        <v>7.5315000000000003</v>
      </c>
      <c r="FC18" s="167">
        <v>-69.904899999999998</v>
      </c>
      <c r="FD18" s="167">
        <v>33.8889</v>
      </c>
      <c r="FE18" s="167">
        <v>16.224699999999999</v>
      </c>
      <c r="FF18" s="168"/>
      <c r="FG18" s="167">
        <v>18.264900000000001</v>
      </c>
      <c r="FH18" s="167">
        <v>29.152000000000001</v>
      </c>
      <c r="FI18" s="167">
        <v>28.982900000000001</v>
      </c>
      <c r="FJ18" s="167">
        <v>28.042999999999999</v>
      </c>
      <c r="FK18" s="167">
        <v>51.241599999999998</v>
      </c>
      <c r="FL18" s="167">
        <v>51.744</v>
      </c>
      <c r="FM18" s="167">
        <v>-133.6301</v>
      </c>
      <c r="FN18" s="167">
        <v>65.723799999999997</v>
      </c>
      <c r="FO18" s="167">
        <v>65.547399999999996</v>
      </c>
      <c r="FP18" s="167">
        <v>-101.7814</v>
      </c>
      <c r="FQ18" s="167">
        <v>-90.8245</v>
      </c>
      <c r="FR18" s="167">
        <v>-41.607700000000001</v>
      </c>
      <c r="FS18" s="167">
        <v>-38.14</v>
      </c>
      <c r="FT18" s="167">
        <v>13.4749</v>
      </c>
      <c r="FU18" s="167">
        <v>0.76329999999999998</v>
      </c>
      <c r="FV18" s="167">
        <v>-9.06</v>
      </c>
      <c r="FW18" s="167">
        <v>15.89</v>
      </c>
      <c r="FX18" s="167">
        <v>-41.155200000000001</v>
      </c>
      <c r="FY18" s="168"/>
      <c r="FZ18" s="168"/>
      <c r="GA18" s="167">
        <v>4.1639999999999997</v>
      </c>
      <c r="GB18" s="168"/>
      <c r="GC18" s="167">
        <v>22.59</v>
      </c>
      <c r="GD18" s="167">
        <v>91.871300000000005</v>
      </c>
      <c r="GE18" s="167">
        <v>103.7731</v>
      </c>
      <c r="GF18" s="167">
        <v>14.08</v>
      </c>
      <c r="GG18" s="167">
        <v>78.746200000000002</v>
      </c>
      <c r="GH18" s="167">
        <v>20.9</v>
      </c>
      <c r="GI18" s="167">
        <v>-15.3407</v>
      </c>
      <c r="GJ18" s="167">
        <v>1.9169</v>
      </c>
      <c r="GK18" s="167">
        <v>1.8748</v>
      </c>
      <c r="GL18" s="167">
        <v>1.3328</v>
      </c>
      <c r="GM18" s="168"/>
      <c r="GN18" s="168"/>
      <c r="GO18" s="167">
        <v>-15.394399999999999</v>
      </c>
      <c r="GP18" s="167">
        <v>-23.084800000000001</v>
      </c>
      <c r="GQ18" s="167">
        <v>18.7547</v>
      </c>
      <c r="GR18" s="167">
        <v>23.939</v>
      </c>
      <c r="GS18" s="167">
        <v>59.5471</v>
      </c>
      <c r="GT18" s="167">
        <v>59.952100000000002</v>
      </c>
      <c r="GU18" s="167">
        <v>-132.91319999999999</v>
      </c>
      <c r="GV18" s="167">
        <v>-15.623100000000001</v>
      </c>
      <c r="GW18" s="167">
        <v>33.826099999999997</v>
      </c>
      <c r="GX18" s="167">
        <v>-30.050599999999999</v>
      </c>
      <c r="GY18" s="167">
        <v>4.2316000000000003</v>
      </c>
      <c r="GZ18" s="167">
        <v>4.8048000000000002</v>
      </c>
      <c r="HA18" s="167">
        <v>4.5247000000000002</v>
      </c>
      <c r="HB18" s="167">
        <v>6</v>
      </c>
      <c r="HC18" s="167">
        <v>155.82390000000001</v>
      </c>
      <c r="HD18" s="167">
        <v>155.44710000000001</v>
      </c>
      <c r="HE18" s="167">
        <v>283.3</v>
      </c>
      <c r="HF18" s="167">
        <v>-280.93990000000002</v>
      </c>
      <c r="HG18" s="167">
        <v>-600.97500000000002</v>
      </c>
      <c r="HH18" s="167">
        <v>606.79549999999995</v>
      </c>
      <c r="HI18" s="167">
        <v>640.55119999999999</v>
      </c>
      <c r="HJ18" s="167">
        <v>-150.3683</v>
      </c>
      <c r="HK18" s="167">
        <v>-146.87819999999999</v>
      </c>
      <c r="HL18" s="167">
        <v>-61.928400000000003</v>
      </c>
      <c r="HM18" s="167">
        <v>-54.468200000000003</v>
      </c>
      <c r="HN18" s="167">
        <v>78.007900000000006</v>
      </c>
      <c r="HO18" s="167">
        <v>76.931200000000004</v>
      </c>
      <c r="HP18" s="168"/>
      <c r="HQ18" s="168"/>
      <c r="HR18" s="167">
        <v>30.3584</v>
      </c>
      <c r="HS18" s="167">
        <v>30.5672</v>
      </c>
      <c r="HT18" s="167">
        <v>-67.069699999999997</v>
      </c>
      <c r="HU18" s="167">
        <v>-67.279399999999995</v>
      </c>
      <c r="HV18" s="167">
        <v>114.56</v>
      </c>
      <c r="HW18" s="167">
        <v>113.74</v>
      </c>
      <c r="HX18" s="167">
        <v>11.5</v>
      </c>
      <c r="HY18" s="167">
        <v>11.7</v>
      </c>
      <c r="HZ18" s="167">
        <v>21.596599999999999</v>
      </c>
      <c r="IA18" s="167">
        <v>28.48</v>
      </c>
      <c r="IB18" s="167">
        <v>-343.702</v>
      </c>
      <c r="IC18" s="167">
        <v>103.6687</v>
      </c>
      <c r="ID18" s="167">
        <v>104.0326</v>
      </c>
      <c r="IE18" s="167">
        <v>15.1</v>
      </c>
      <c r="IF18" s="167">
        <v>-49.5</v>
      </c>
      <c r="IG18" s="167">
        <v>-29.3</v>
      </c>
      <c r="IH18" s="167">
        <v>-28.8</v>
      </c>
      <c r="II18" s="168"/>
      <c r="IJ18" s="167">
        <v>1.3043</v>
      </c>
      <c r="IK18" s="167">
        <v>-628.09370000000001</v>
      </c>
      <c r="IL18" s="167">
        <v>-314.74130000000002</v>
      </c>
      <c r="IM18" s="167">
        <v>466.49090000000001</v>
      </c>
      <c r="IN18" s="167">
        <v>380.4547</v>
      </c>
      <c r="IO18" s="167">
        <v>-35.067100000000003</v>
      </c>
      <c r="IP18" s="167">
        <v>-371.44970000000001</v>
      </c>
      <c r="IQ18" s="167">
        <v>373.00470000000001</v>
      </c>
      <c r="IR18" s="167">
        <v>-147.6617</v>
      </c>
      <c r="IS18" s="167">
        <v>-223.4512</v>
      </c>
      <c r="IT18" s="167">
        <v>-363.86380000000003</v>
      </c>
      <c r="IU18" s="167">
        <v>105.40949999999999</v>
      </c>
      <c r="IV18" s="167">
        <v>107.789</v>
      </c>
      <c r="IW18" s="167">
        <v>147.6841</v>
      </c>
      <c r="IX18" s="167">
        <v>-449.84980000000002</v>
      </c>
      <c r="IY18" s="167">
        <v>230.6893</v>
      </c>
      <c r="IZ18" s="167">
        <v>-219.92609999999999</v>
      </c>
      <c r="JA18" s="167">
        <v>219.82089999999999</v>
      </c>
      <c r="JB18" s="167">
        <v>-11.3367</v>
      </c>
      <c r="JC18" s="167">
        <v>29.823</v>
      </c>
      <c r="JD18" s="167">
        <v>4.6399999999999997</v>
      </c>
      <c r="JE18" s="167">
        <v>1.093</v>
      </c>
      <c r="JF18" s="167">
        <v>1.095</v>
      </c>
      <c r="JG18" s="167">
        <v>-4.96</v>
      </c>
      <c r="JH18" s="167">
        <v>-19.760000000000002</v>
      </c>
      <c r="JI18" s="168"/>
      <c r="JJ18" s="167">
        <v>20.891100000000002</v>
      </c>
      <c r="JK18" s="167">
        <v>-30.7027</v>
      </c>
      <c r="JL18" s="167">
        <v>-42.217100000000002</v>
      </c>
      <c r="JM18" s="167">
        <v>25</v>
      </c>
      <c r="JN18" s="167">
        <v>55.204000000000001</v>
      </c>
      <c r="JO18" s="167">
        <v>55.207000000000001</v>
      </c>
      <c r="JP18" s="168"/>
      <c r="JQ18" s="168"/>
      <c r="JR18" s="167">
        <v>50.280500000000004</v>
      </c>
      <c r="JS18" s="167">
        <v>50.625</v>
      </c>
      <c r="JT18" s="167">
        <v>52.819000000000003</v>
      </c>
      <c r="JU18" s="168"/>
      <c r="JV18" s="167">
        <v>50.2</v>
      </c>
      <c r="JW18" s="167">
        <v>22.812000000000001</v>
      </c>
      <c r="JX18" s="167">
        <v>5.86</v>
      </c>
      <c r="JY18" s="168"/>
      <c r="JZ18" s="167">
        <v>-53.863700000000001</v>
      </c>
      <c r="KA18" s="167">
        <v>80.243899999999996</v>
      </c>
      <c r="KB18" s="167">
        <v>63.814999999999998</v>
      </c>
      <c r="KC18" s="167">
        <v>-52.623699999999999</v>
      </c>
      <c r="KD18" s="167">
        <v>-79.3245</v>
      </c>
      <c r="KE18" s="167">
        <v>53.9923</v>
      </c>
      <c r="KF18" s="167">
        <v>25.132000000000001</v>
      </c>
      <c r="KG18" s="167">
        <v>-60.3</v>
      </c>
      <c r="KH18" s="167">
        <v>60.6</v>
      </c>
      <c r="KI18" s="167">
        <v>37.121000000000002</v>
      </c>
      <c r="KJ18" s="167">
        <v>157.64230000000001</v>
      </c>
    </row>
    <row r="19" spans="1:296" ht="18" customHeight="1" x14ac:dyDescent="0.25">
      <c r="A19" s="162" t="s">
        <v>85</v>
      </c>
      <c r="B19" s="162" t="s">
        <v>810</v>
      </c>
      <c r="C19" s="166">
        <v>0</v>
      </c>
      <c r="D19" s="166">
        <v>0</v>
      </c>
      <c r="E19" s="167">
        <v>14.782400000000001</v>
      </c>
      <c r="F19" s="167">
        <v>-21.053799999999999</v>
      </c>
      <c r="G19" s="167">
        <v>8.2087000000000003</v>
      </c>
      <c r="H19" s="167">
        <v>29.531400000000001</v>
      </c>
      <c r="I19" s="168"/>
      <c r="J19" s="167">
        <v>36.845599999999997</v>
      </c>
      <c r="K19" s="167">
        <v>-86.612799999999993</v>
      </c>
      <c r="L19" s="167">
        <v>38.4878</v>
      </c>
      <c r="M19" s="167">
        <v>19.6694</v>
      </c>
      <c r="N19" s="167">
        <v>19.2879</v>
      </c>
      <c r="O19" s="167">
        <v>15.54</v>
      </c>
      <c r="P19" s="167">
        <v>-27.198</v>
      </c>
      <c r="Q19" s="167">
        <v>24.2</v>
      </c>
      <c r="R19" s="167">
        <v>14.904</v>
      </c>
      <c r="S19" s="167">
        <v>-24.2</v>
      </c>
      <c r="T19" s="167">
        <v>14.7887</v>
      </c>
      <c r="U19" s="167">
        <v>55.085000000000001</v>
      </c>
      <c r="V19" s="167">
        <v>6.8460999999999999</v>
      </c>
      <c r="W19" s="167">
        <v>7.4607000000000001</v>
      </c>
      <c r="X19" s="167">
        <v>11.4656</v>
      </c>
      <c r="Y19" s="167">
        <v>6.9428999999999998</v>
      </c>
      <c r="Z19" s="167">
        <v>2.1164000000000001</v>
      </c>
      <c r="AA19" s="167">
        <v>3.1770999999999998</v>
      </c>
      <c r="AB19" s="168"/>
      <c r="AC19" s="168"/>
      <c r="AD19" s="167">
        <v>-92.53</v>
      </c>
      <c r="AE19" s="168"/>
      <c r="AF19" s="168"/>
      <c r="AG19" s="167">
        <v>-15.54</v>
      </c>
      <c r="AH19" s="167">
        <v>26.4</v>
      </c>
      <c r="AI19" s="167">
        <v>6.8570000000000002</v>
      </c>
      <c r="AJ19" s="167">
        <v>0.186</v>
      </c>
      <c r="AK19" s="166">
        <v>-32.200000000000003</v>
      </c>
      <c r="AL19" s="167">
        <v>-32.200000000000003</v>
      </c>
      <c r="AM19" s="167">
        <v>-67</v>
      </c>
      <c r="AN19" s="167">
        <v>31.29</v>
      </c>
      <c r="AO19" s="167">
        <v>31.39</v>
      </c>
      <c r="AP19" s="167">
        <v>9.3027999999999995</v>
      </c>
      <c r="AQ19" s="167">
        <v>11.411099999999999</v>
      </c>
      <c r="AR19" s="167">
        <v>56.873800000000003</v>
      </c>
      <c r="AS19" s="167">
        <v>58.1492</v>
      </c>
      <c r="AT19" s="167">
        <v>22.2728</v>
      </c>
      <c r="AU19" s="167">
        <v>-46.647399999999998</v>
      </c>
      <c r="AV19" s="167">
        <v>-46.957599999999999</v>
      </c>
      <c r="AW19" s="167">
        <v>22.8949</v>
      </c>
      <c r="AX19" s="167">
        <v>21.736799999999999</v>
      </c>
      <c r="AY19" s="168"/>
      <c r="AZ19" s="167">
        <v>83.949200000000005</v>
      </c>
      <c r="BA19" s="167">
        <v>-33.763199999999998</v>
      </c>
      <c r="BB19" s="167">
        <v>-28.3612</v>
      </c>
      <c r="BC19" s="167">
        <v>-260.76440000000002</v>
      </c>
      <c r="BD19" s="167">
        <v>-7.6623000000000001</v>
      </c>
      <c r="BE19" s="167">
        <v>-17.100000000000001</v>
      </c>
      <c r="BF19" s="167">
        <v>-17.100000000000001</v>
      </c>
      <c r="BG19" s="167">
        <v>52.181100000000001</v>
      </c>
      <c r="BH19" s="167">
        <v>51.149799999999999</v>
      </c>
      <c r="BI19" s="167">
        <v>-2.8828999999999998</v>
      </c>
      <c r="BJ19" s="168"/>
      <c r="BK19" s="167">
        <v>-38.703400000000002</v>
      </c>
      <c r="BL19" s="167">
        <v>4.8231000000000002</v>
      </c>
      <c r="BM19" s="168"/>
      <c r="BN19" s="167">
        <v>2.6417000000000002</v>
      </c>
      <c r="BO19" s="167">
        <v>303.23180000000002</v>
      </c>
      <c r="BP19" s="167">
        <v>13.428100000000001</v>
      </c>
      <c r="BQ19" s="167">
        <v>13.336600000000001</v>
      </c>
      <c r="BR19" s="167">
        <v>-125.0607</v>
      </c>
      <c r="BS19" s="167">
        <v>314.2851</v>
      </c>
      <c r="BT19" s="168"/>
      <c r="BU19" s="167">
        <v>-93.877899999999997</v>
      </c>
      <c r="BV19" s="167">
        <v>96.858900000000006</v>
      </c>
      <c r="BW19" s="167">
        <v>66.613500000000002</v>
      </c>
      <c r="BX19" s="167">
        <v>23.47</v>
      </c>
      <c r="BY19" s="167">
        <v>25.31</v>
      </c>
      <c r="BZ19" s="167">
        <v>46.26</v>
      </c>
      <c r="CA19" s="167">
        <v>69.400000000000006</v>
      </c>
      <c r="CB19" s="167">
        <v>-51.569299999999998</v>
      </c>
      <c r="CC19" s="167">
        <v>-51.033499999999997</v>
      </c>
      <c r="CD19" s="167">
        <v>132.9915</v>
      </c>
      <c r="CE19" s="167">
        <v>132.45670000000001</v>
      </c>
      <c r="CF19" s="167">
        <v>36.524299999999997</v>
      </c>
      <c r="CG19" s="167">
        <v>-63.641300000000001</v>
      </c>
      <c r="CH19" s="167">
        <v>-63.766399999999997</v>
      </c>
      <c r="CI19" s="167">
        <v>-0.113</v>
      </c>
      <c r="CJ19" s="168"/>
      <c r="CK19" s="168"/>
      <c r="CL19" s="168"/>
      <c r="CM19" s="167">
        <v>80</v>
      </c>
      <c r="CN19" s="167">
        <v>71.099999999999994</v>
      </c>
      <c r="CO19" s="167">
        <v>-13.08</v>
      </c>
      <c r="CP19" s="167">
        <v>58.500399999999999</v>
      </c>
      <c r="CQ19" s="167">
        <v>57.228400000000001</v>
      </c>
      <c r="CR19" s="167">
        <v>56.424300000000002</v>
      </c>
      <c r="CS19" s="167">
        <v>-41.215899999999998</v>
      </c>
      <c r="CT19" s="167">
        <v>-40.368299999999998</v>
      </c>
      <c r="CU19" s="167">
        <v>-21.845300000000002</v>
      </c>
      <c r="CV19" s="167">
        <v>28.581600000000002</v>
      </c>
      <c r="CW19" s="167">
        <v>-23.313800000000001</v>
      </c>
      <c r="CX19" s="167">
        <v>12.629099999999999</v>
      </c>
      <c r="CY19" s="167">
        <v>27.55</v>
      </c>
      <c r="CZ19" s="167">
        <v>16.66</v>
      </c>
      <c r="DA19" s="167">
        <v>33.5229</v>
      </c>
      <c r="DB19" s="167">
        <v>31.498699999999999</v>
      </c>
      <c r="DC19" s="167">
        <v>-24.2727</v>
      </c>
      <c r="DD19" s="168"/>
      <c r="DE19" s="168"/>
      <c r="DF19" s="168"/>
      <c r="DG19" s="167">
        <v>-22.127400000000002</v>
      </c>
      <c r="DH19" s="168"/>
      <c r="DI19" s="168"/>
      <c r="DJ19" s="167">
        <v>-81</v>
      </c>
      <c r="DK19" s="167">
        <v>-82.1</v>
      </c>
      <c r="DL19" s="167">
        <v>20.986599999999999</v>
      </c>
      <c r="DM19" s="167">
        <v>38.1</v>
      </c>
      <c r="DN19" s="167">
        <v>26.314900000000002</v>
      </c>
      <c r="DO19" s="167">
        <v>54.5105</v>
      </c>
      <c r="DP19" s="167">
        <v>37.880000000000003</v>
      </c>
      <c r="DQ19" s="167">
        <v>1.81</v>
      </c>
      <c r="DR19" s="167">
        <v>49.073</v>
      </c>
      <c r="DS19" s="167">
        <v>19.9986</v>
      </c>
      <c r="DT19" s="167">
        <v>-25.38</v>
      </c>
      <c r="DU19" s="167">
        <v>-25.65</v>
      </c>
      <c r="DV19" s="167">
        <v>90.83</v>
      </c>
      <c r="DW19" s="167">
        <v>50.66</v>
      </c>
      <c r="DX19" s="167">
        <v>20.927299999999999</v>
      </c>
      <c r="DY19" s="167">
        <v>20.581800000000001</v>
      </c>
      <c r="DZ19" s="167">
        <v>-60.455399999999997</v>
      </c>
      <c r="EA19" s="167">
        <v>-58.527299999999997</v>
      </c>
      <c r="EB19" s="167">
        <v>107.753</v>
      </c>
      <c r="EC19" s="167">
        <v>70.602800000000002</v>
      </c>
      <c r="ED19" s="167">
        <v>66.819100000000006</v>
      </c>
      <c r="EE19" s="167">
        <v>68.685500000000005</v>
      </c>
      <c r="EF19" s="167">
        <v>91.129400000000004</v>
      </c>
      <c r="EG19" s="167">
        <v>75.231899999999996</v>
      </c>
      <c r="EH19" s="167">
        <v>-25.677</v>
      </c>
      <c r="EI19" s="167">
        <v>134.97239999999999</v>
      </c>
      <c r="EJ19" s="167">
        <v>369.25200000000001</v>
      </c>
      <c r="EK19" s="168"/>
      <c r="EL19" s="167">
        <v>-29.657900000000001</v>
      </c>
      <c r="EM19" s="167">
        <v>-27.607700000000001</v>
      </c>
      <c r="EN19" s="167">
        <v>0</v>
      </c>
      <c r="EO19" s="167">
        <v>20.140899999999998</v>
      </c>
      <c r="EP19" s="167">
        <v>19.124600000000001</v>
      </c>
      <c r="EQ19" s="167">
        <v>169.02</v>
      </c>
      <c r="ER19" s="167">
        <v>-82.457999999999998</v>
      </c>
      <c r="ES19" s="167">
        <v>-84.3874</v>
      </c>
      <c r="ET19" s="167">
        <v>-37.288600000000002</v>
      </c>
      <c r="EU19" s="167">
        <v>0</v>
      </c>
      <c r="EV19" s="167">
        <v>-16.510000000000002</v>
      </c>
      <c r="EW19" s="167">
        <v>109.1</v>
      </c>
      <c r="EX19" s="167">
        <v>12.716100000000001</v>
      </c>
      <c r="EY19" s="167">
        <v>-14.330500000000001</v>
      </c>
      <c r="EZ19" s="167">
        <v>-62.122100000000003</v>
      </c>
      <c r="FA19" s="167">
        <v>-1.4E-3</v>
      </c>
      <c r="FB19" s="167">
        <v>8.8472000000000008</v>
      </c>
      <c r="FC19" s="167">
        <v>-69.635499999999993</v>
      </c>
      <c r="FD19" s="167">
        <v>36.234900000000003</v>
      </c>
      <c r="FE19" s="167">
        <v>16.430099999999999</v>
      </c>
      <c r="FF19" s="168"/>
      <c r="FG19" s="167">
        <v>19.502800000000001</v>
      </c>
      <c r="FH19" s="167">
        <v>28.7591</v>
      </c>
      <c r="FI19" s="167">
        <v>28.732099999999999</v>
      </c>
      <c r="FJ19" s="167">
        <v>28.719799999999999</v>
      </c>
      <c r="FK19" s="167">
        <v>51.074199999999998</v>
      </c>
      <c r="FL19" s="167">
        <v>49.734499999999997</v>
      </c>
      <c r="FM19" s="167">
        <v>-125.4248</v>
      </c>
      <c r="FN19" s="167">
        <v>61.173900000000003</v>
      </c>
      <c r="FO19" s="167">
        <v>61.121200000000002</v>
      </c>
      <c r="FP19" s="167">
        <v>-94.434100000000001</v>
      </c>
      <c r="FQ19" s="167">
        <v>-83.203999999999994</v>
      </c>
      <c r="FR19" s="167">
        <v>-42.750300000000003</v>
      </c>
      <c r="FS19" s="167">
        <v>-36.28</v>
      </c>
      <c r="FT19" s="167">
        <v>13.5677</v>
      </c>
      <c r="FU19" s="167">
        <v>0.80959999999999999</v>
      </c>
      <c r="FV19" s="167">
        <v>-8.61</v>
      </c>
      <c r="FW19" s="167">
        <v>14.13</v>
      </c>
      <c r="FX19" s="167">
        <v>-42.486699999999999</v>
      </c>
      <c r="FY19" s="168"/>
      <c r="FZ19" s="167">
        <v>-15.297000000000001</v>
      </c>
      <c r="GA19" s="167">
        <v>4.0590000000000002</v>
      </c>
      <c r="GB19" s="168"/>
      <c r="GC19" s="167">
        <v>22.43</v>
      </c>
      <c r="GD19" s="167">
        <v>84.043800000000005</v>
      </c>
      <c r="GE19" s="167">
        <v>95.272300000000001</v>
      </c>
      <c r="GF19" s="167">
        <v>14.53</v>
      </c>
      <c r="GG19" s="167">
        <v>78.124200000000002</v>
      </c>
      <c r="GH19" s="167">
        <v>22.1</v>
      </c>
      <c r="GI19" s="167">
        <v>-14.931100000000001</v>
      </c>
      <c r="GJ19" s="167">
        <v>1.5590999999999999</v>
      </c>
      <c r="GK19" s="167">
        <v>1.7241</v>
      </c>
      <c r="GL19" s="167">
        <v>1.3976999999999999</v>
      </c>
      <c r="GM19" s="168"/>
      <c r="GN19" s="168"/>
      <c r="GO19" s="168"/>
      <c r="GP19" s="167">
        <v>-23.995699999999999</v>
      </c>
      <c r="GQ19" s="167">
        <v>17.6648</v>
      </c>
      <c r="GR19" s="167">
        <v>25.155799999999999</v>
      </c>
      <c r="GS19" s="167">
        <v>58.242899999999999</v>
      </c>
      <c r="GT19" s="167">
        <v>59.278799999999997</v>
      </c>
      <c r="GU19" s="167">
        <v>-131.37389999999999</v>
      </c>
      <c r="GV19" s="167">
        <v>-16.328700000000001</v>
      </c>
      <c r="GW19" s="167">
        <v>34.231699999999996</v>
      </c>
      <c r="GX19" s="167">
        <v>-32.316499999999998</v>
      </c>
      <c r="GY19" s="167">
        <v>4.3539000000000003</v>
      </c>
      <c r="GZ19" s="167">
        <v>5.6849999999999996</v>
      </c>
      <c r="HA19" s="167">
        <v>5.4119999999999999</v>
      </c>
      <c r="HB19" s="167">
        <v>5</v>
      </c>
      <c r="HC19" s="167">
        <v>156.51660000000001</v>
      </c>
      <c r="HD19" s="167">
        <v>155.904</v>
      </c>
      <c r="HE19" s="167">
        <v>283.3</v>
      </c>
      <c r="HF19" s="167">
        <v>-281.01209999999998</v>
      </c>
      <c r="HG19" s="167">
        <v>-599.71550000000002</v>
      </c>
      <c r="HH19" s="167">
        <v>605.54880000000003</v>
      </c>
      <c r="HI19" s="167">
        <v>642.75599999999997</v>
      </c>
      <c r="HJ19" s="167">
        <v>-150.5669</v>
      </c>
      <c r="HK19" s="167">
        <v>-148.50540000000001</v>
      </c>
      <c r="HL19" s="167">
        <v>-60.767299999999999</v>
      </c>
      <c r="HM19" s="167">
        <v>-53.454300000000003</v>
      </c>
      <c r="HN19" s="167">
        <v>79.750600000000006</v>
      </c>
      <c r="HO19" s="167">
        <v>78.246399999999994</v>
      </c>
      <c r="HP19" s="168"/>
      <c r="HQ19" s="167">
        <v>-113.0688</v>
      </c>
      <c r="HR19" s="167">
        <v>30.962700000000002</v>
      </c>
      <c r="HS19" s="167">
        <v>30.1936</v>
      </c>
      <c r="HT19" s="167">
        <v>-69.271600000000007</v>
      </c>
      <c r="HU19" s="167">
        <v>-68.978200000000001</v>
      </c>
      <c r="HV19" s="167">
        <v>113.75</v>
      </c>
      <c r="HW19" s="167">
        <v>112.95</v>
      </c>
      <c r="HX19" s="167">
        <v>11.5</v>
      </c>
      <c r="HY19" s="167">
        <v>11.9</v>
      </c>
      <c r="HZ19" s="167">
        <v>21.453399999999998</v>
      </c>
      <c r="IA19" s="167">
        <v>29.76</v>
      </c>
      <c r="IB19" s="167">
        <v>-339.11790000000002</v>
      </c>
      <c r="IC19" s="167">
        <v>102.6652</v>
      </c>
      <c r="ID19" s="167">
        <v>103.7024</v>
      </c>
      <c r="IE19" s="167">
        <v>16.2</v>
      </c>
      <c r="IF19" s="167">
        <v>-48.5</v>
      </c>
      <c r="IG19" s="167">
        <v>-30.1</v>
      </c>
      <c r="IH19" s="167">
        <v>-29.5</v>
      </c>
      <c r="II19" s="168"/>
      <c r="IJ19" s="168"/>
      <c r="IK19" s="167">
        <v>-630.64459999999997</v>
      </c>
      <c r="IL19" s="167">
        <v>-333.1558</v>
      </c>
      <c r="IM19" s="167">
        <v>467.94869999999997</v>
      </c>
      <c r="IN19" s="167">
        <v>385.1053</v>
      </c>
      <c r="IO19" s="167">
        <v>-42.265099999999997</v>
      </c>
      <c r="IP19" s="167">
        <v>-376.49459999999999</v>
      </c>
      <c r="IQ19" s="167">
        <v>370.62650000000002</v>
      </c>
      <c r="IR19" s="167">
        <v>-147.15440000000001</v>
      </c>
      <c r="IS19" s="167">
        <v>-224.34780000000001</v>
      </c>
      <c r="IT19" s="167">
        <v>-367.64800000000002</v>
      </c>
      <c r="IU19" s="167">
        <v>105.7064</v>
      </c>
      <c r="IV19" s="167">
        <v>105.91330000000001</v>
      </c>
      <c r="IW19" s="167">
        <v>143.4915</v>
      </c>
      <c r="IX19" s="167">
        <v>-451.995</v>
      </c>
      <c r="IY19" s="167">
        <v>231.43469999999999</v>
      </c>
      <c r="IZ19" s="167">
        <v>-218.4802</v>
      </c>
      <c r="JA19" s="167">
        <v>222.52180000000001</v>
      </c>
      <c r="JB19" s="167">
        <v>-11.3367</v>
      </c>
      <c r="JC19" s="167">
        <v>22.494</v>
      </c>
      <c r="JD19" s="167">
        <v>3.44</v>
      </c>
      <c r="JE19" s="167">
        <v>0.79200000000000004</v>
      </c>
      <c r="JF19" s="167">
        <v>0.78700000000000003</v>
      </c>
      <c r="JG19" s="167">
        <v>-3.84</v>
      </c>
      <c r="JH19" s="167">
        <v>-19.2</v>
      </c>
      <c r="JI19" s="168"/>
      <c r="JJ19" s="167">
        <v>20.305199999999999</v>
      </c>
      <c r="JK19" s="167">
        <v>-29.881699999999999</v>
      </c>
      <c r="JL19" s="167">
        <v>-41.5152</v>
      </c>
      <c r="JM19" s="167">
        <v>24.1</v>
      </c>
      <c r="JN19" s="167">
        <v>55.884999999999998</v>
      </c>
      <c r="JO19" s="167">
        <v>56.091000000000001</v>
      </c>
      <c r="JP19" s="168"/>
      <c r="JQ19" s="168"/>
      <c r="JR19" s="167">
        <v>51.920499999999997</v>
      </c>
      <c r="JS19" s="167">
        <v>49.898299999999999</v>
      </c>
      <c r="JT19" s="167">
        <v>51.150399999999998</v>
      </c>
      <c r="JU19" s="168"/>
      <c r="JV19" s="167">
        <v>48.8</v>
      </c>
      <c r="JW19" s="167">
        <v>22.500599999999999</v>
      </c>
      <c r="JX19" s="167">
        <v>6.33</v>
      </c>
      <c r="JY19" s="168"/>
      <c r="JZ19" s="167">
        <v>-53.963700000000003</v>
      </c>
      <c r="KA19" s="167">
        <v>79.793899999999994</v>
      </c>
      <c r="KB19" s="167">
        <v>61.855400000000003</v>
      </c>
      <c r="KC19" s="167">
        <v>-53.649500000000003</v>
      </c>
      <c r="KD19" s="167">
        <v>-79.737499999999997</v>
      </c>
      <c r="KE19" s="167">
        <v>52.165300000000002</v>
      </c>
      <c r="KF19" s="167">
        <v>26.1694</v>
      </c>
      <c r="KG19" s="167">
        <v>-59.6</v>
      </c>
      <c r="KH19" s="167">
        <v>59.2</v>
      </c>
      <c r="KI19" s="167">
        <v>44.372</v>
      </c>
      <c r="KJ19" s="167">
        <v>146.1277</v>
      </c>
    </row>
    <row r="20" spans="1:296" ht="18" customHeight="1" x14ac:dyDescent="0.25">
      <c r="A20" s="162" t="s">
        <v>85</v>
      </c>
      <c r="B20" s="162" t="s">
        <v>811</v>
      </c>
      <c r="C20" s="166">
        <v>0</v>
      </c>
      <c r="D20" s="166">
        <v>0</v>
      </c>
      <c r="E20" s="167">
        <v>14.9442</v>
      </c>
      <c r="F20" s="167">
        <v>-21.560600000000001</v>
      </c>
      <c r="G20" s="167">
        <v>8.8085000000000004</v>
      </c>
      <c r="H20" s="167">
        <v>30.137899999999998</v>
      </c>
      <c r="I20" s="168"/>
      <c r="J20" s="167">
        <v>40.509500000000003</v>
      </c>
      <c r="K20" s="167">
        <v>-92.595200000000006</v>
      </c>
      <c r="L20" s="167">
        <v>41.5565</v>
      </c>
      <c r="M20" s="167">
        <v>20.857399999999998</v>
      </c>
      <c r="N20" s="167">
        <v>20.333200000000001</v>
      </c>
      <c r="O20" s="167">
        <v>11.1</v>
      </c>
      <c r="P20" s="167">
        <v>-27.896000000000001</v>
      </c>
      <c r="Q20" s="167">
        <v>24.2</v>
      </c>
      <c r="R20" s="167">
        <v>14.076000000000001</v>
      </c>
      <c r="S20" s="167">
        <v>-24.2</v>
      </c>
      <c r="T20" s="167">
        <v>14.681800000000001</v>
      </c>
      <c r="U20" s="167">
        <v>59.113399999999999</v>
      </c>
      <c r="V20" s="167">
        <v>7.0716999999999999</v>
      </c>
      <c r="W20" s="167">
        <v>6.899</v>
      </c>
      <c r="X20" s="167">
        <v>11.637700000000001</v>
      </c>
      <c r="Y20" s="167">
        <v>7.0514999999999999</v>
      </c>
      <c r="Z20" s="167">
        <v>0.6915</v>
      </c>
      <c r="AA20" s="167">
        <v>2.2831999999999999</v>
      </c>
      <c r="AB20" s="168"/>
      <c r="AC20" s="168"/>
      <c r="AD20" s="167">
        <v>-92.65</v>
      </c>
      <c r="AE20" s="167">
        <v>0</v>
      </c>
      <c r="AF20" s="168"/>
      <c r="AG20" s="167">
        <v>-11.1</v>
      </c>
      <c r="AH20" s="167">
        <v>26.4</v>
      </c>
      <c r="AI20" s="167">
        <v>7.6349999999999998</v>
      </c>
      <c r="AJ20" s="167">
        <v>0.19400000000000001</v>
      </c>
      <c r="AK20" s="166">
        <v>-37.01</v>
      </c>
      <c r="AL20" s="167">
        <v>-37.01</v>
      </c>
      <c r="AM20" s="167">
        <v>-58.81</v>
      </c>
      <c r="AN20" s="167">
        <v>38.08</v>
      </c>
      <c r="AO20" s="167">
        <v>38.32</v>
      </c>
      <c r="AP20" s="167">
        <v>8.8870000000000005</v>
      </c>
      <c r="AQ20" s="167">
        <v>11.742699999999999</v>
      </c>
      <c r="AR20" s="167">
        <v>60.060699999999997</v>
      </c>
      <c r="AS20" s="167">
        <v>62.094799999999999</v>
      </c>
      <c r="AT20" s="167">
        <v>28.660499999999999</v>
      </c>
      <c r="AU20" s="167">
        <v>-54.456400000000002</v>
      </c>
      <c r="AV20" s="167">
        <v>-53.398899999999998</v>
      </c>
      <c r="AW20" s="167">
        <v>27.169499999999999</v>
      </c>
      <c r="AX20" s="167">
        <v>22.560199999999998</v>
      </c>
      <c r="AY20" s="167">
        <v>67.624700000000004</v>
      </c>
      <c r="AZ20" s="167">
        <v>68.285300000000007</v>
      </c>
      <c r="BA20" s="167">
        <v>-37.833500000000001</v>
      </c>
      <c r="BB20" s="167">
        <v>-26.7011</v>
      </c>
      <c r="BC20" s="167">
        <v>-278.9006</v>
      </c>
      <c r="BD20" s="167">
        <v>-6.2906000000000004</v>
      </c>
      <c r="BE20" s="167">
        <v>-17.3</v>
      </c>
      <c r="BF20" s="167">
        <v>-17.3</v>
      </c>
      <c r="BG20" s="167">
        <v>61.487200000000001</v>
      </c>
      <c r="BH20" s="167">
        <v>60.223500000000001</v>
      </c>
      <c r="BI20" s="167">
        <v>-2.9039999999999999</v>
      </c>
      <c r="BJ20" s="168"/>
      <c r="BK20" s="167">
        <v>-42.662399999999998</v>
      </c>
      <c r="BL20" s="167">
        <v>4.8532999999999999</v>
      </c>
      <c r="BM20" s="168"/>
      <c r="BN20" s="167">
        <v>2.9264999999999999</v>
      </c>
      <c r="BO20" s="167">
        <v>338.1755</v>
      </c>
      <c r="BP20" s="167">
        <v>9.1555999999999997</v>
      </c>
      <c r="BQ20" s="167">
        <v>9.125</v>
      </c>
      <c r="BR20" s="167">
        <v>-127.8844</v>
      </c>
      <c r="BS20" s="167">
        <v>341.77789999999999</v>
      </c>
      <c r="BT20" s="168"/>
      <c r="BU20" s="167">
        <v>-118.8656</v>
      </c>
      <c r="BV20" s="167">
        <v>121.12</v>
      </c>
      <c r="BW20" s="167">
        <v>68.639399999999995</v>
      </c>
      <c r="BX20" s="167">
        <v>23.99</v>
      </c>
      <c r="BY20" s="167">
        <v>26.06</v>
      </c>
      <c r="BZ20" s="167">
        <v>48.66</v>
      </c>
      <c r="CA20" s="167">
        <v>70.900000000000006</v>
      </c>
      <c r="CB20" s="167">
        <v>-50.229700000000001</v>
      </c>
      <c r="CC20" s="167">
        <v>-50.363700000000001</v>
      </c>
      <c r="CD20" s="167">
        <v>134.60659999999999</v>
      </c>
      <c r="CE20" s="167">
        <v>133.81010000000001</v>
      </c>
      <c r="CF20" s="167">
        <v>38.857199999999999</v>
      </c>
      <c r="CG20" s="167">
        <v>-79.211799999999997</v>
      </c>
      <c r="CH20" s="167">
        <v>-80.035300000000007</v>
      </c>
      <c r="CI20" s="167">
        <v>-0.71909999999999996</v>
      </c>
      <c r="CJ20" s="168"/>
      <c r="CK20" s="168"/>
      <c r="CL20" s="168"/>
      <c r="CM20" s="167">
        <v>84.4</v>
      </c>
      <c r="CN20" s="167">
        <v>76.8</v>
      </c>
      <c r="CO20" s="167">
        <v>-13.32</v>
      </c>
      <c r="CP20" s="167">
        <v>55.018500000000003</v>
      </c>
      <c r="CQ20" s="167">
        <v>53.150100000000002</v>
      </c>
      <c r="CR20" s="167">
        <v>52.924700000000001</v>
      </c>
      <c r="CS20" s="167">
        <v>-46.8613</v>
      </c>
      <c r="CT20" s="167">
        <v>-45.963900000000002</v>
      </c>
      <c r="CU20" s="167">
        <v>-18.177700000000002</v>
      </c>
      <c r="CV20" s="167">
        <v>29.1294</v>
      </c>
      <c r="CW20" s="167">
        <v>-19.718800000000002</v>
      </c>
      <c r="CX20" s="167">
        <v>13.225899999999999</v>
      </c>
      <c r="CY20" s="167">
        <v>32.68</v>
      </c>
      <c r="CZ20" s="167">
        <v>18.41</v>
      </c>
      <c r="DA20" s="167">
        <v>35.3979</v>
      </c>
      <c r="DB20" s="167">
        <v>33.695999999999998</v>
      </c>
      <c r="DC20" s="167">
        <v>-25.591000000000001</v>
      </c>
      <c r="DD20" s="168"/>
      <c r="DE20" s="168"/>
      <c r="DF20" s="168"/>
      <c r="DG20" s="167">
        <v>-33.245699999999999</v>
      </c>
      <c r="DH20" s="168"/>
      <c r="DI20" s="168"/>
      <c r="DJ20" s="167">
        <v>-85.7</v>
      </c>
      <c r="DK20" s="167">
        <v>-87.2</v>
      </c>
      <c r="DL20" s="167">
        <v>21.4316</v>
      </c>
      <c r="DM20" s="167">
        <v>42.6</v>
      </c>
      <c r="DN20" s="167">
        <v>32.420299999999997</v>
      </c>
      <c r="DO20" s="167">
        <v>60.955800000000004</v>
      </c>
      <c r="DP20" s="167">
        <v>42.48</v>
      </c>
      <c r="DQ20" s="167">
        <v>0.7</v>
      </c>
      <c r="DR20" s="167">
        <v>52.08</v>
      </c>
      <c r="DS20" s="167">
        <v>30.894300000000001</v>
      </c>
      <c r="DT20" s="167">
        <v>-24.35</v>
      </c>
      <c r="DU20" s="167">
        <v>-24.4</v>
      </c>
      <c r="DV20" s="167">
        <v>92.28</v>
      </c>
      <c r="DW20" s="167">
        <v>53.1</v>
      </c>
      <c r="DX20" s="167">
        <v>32.436399999999999</v>
      </c>
      <c r="DY20" s="167">
        <v>32.145499999999998</v>
      </c>
      <c r="DZ20" s="167">
        <v>-57.748800000000003</v>
      </c>
      <c r="EA20" s="167">
        <v>-55.4</v>
      </c>
      <c r="EB20" s="167">
        <v>121.0097</v>
      </c>
      <c r="EC20" s="167">
        <v>84.118200000000002</v>
      </c>
      <c r="ED20" s="167">
        <v>79.676400000000001</v>
      </c>
      <c r="EE20" s="167">
        <v>84.075199999999995</v>
      </c>
      <c r="EF20" s="167">
        <v>97.404499999999999</v>
      </c>
      <c r="EG20" s="167">
        <v>80.8887</v>
      </c>
      <c r="EH20" s="167">
        <v>-25.716999999999999</v>
      </c>
      <c r="EI20" s="167">
        <v>138.19460000000001</v>
      </c>
      <c r="EJ20" s="167">
        <v>393.84519999999998</v>
      </c>
      <c r="EK20" s="168"/>
      <c r="EL20" s="167">
        <v>-29.962499999999999</v>
      </c>
      <c r="EM20" s="167">
        <v>-27.7987</v>
      </c>
      <c r="EN20" s="167">
        <v>-17.104299999999999</v>
      </c>
      <c r="EO20" s="167">
        <v>23.666599999999999</v>
      </c>
      <c r="EP20" s="167">
        <v>22.2806</v>
      </c>
      <c r="EQ20" s="167">
        <v>192.06</v>
      </c>
      <c r="ER20" s="167">
        <v>-82.649100000000004</v>
      </c>
      <c r="ES20" s="167">
        <v>-85.262200000000007</v>
      </c>
      <c r="ET20" s="167">
        <v>-47.752299999999998</v>
      </c>
      <c r="EU20" s="167">
        <v>18.95</v>
      </c>
      <c r="EV20" s="167">
        <v>-24.76</v>
      </c>
      <c r="EW20" s="167">
        <v>99.3</v>
      </c>
      <c r="EX20" s="167">
        <v>13.330399999999999</v>
      </c>
      <c r="EY20" s="167">
        <v>-10.0731</v>
      </c>
      <c r="EZ20" s="167">
        <v>-69.400700000000001</v>
      </c>
      <c r="FA20" s="167">
        <v>-1.4E-3</v>
      </c>
      <c r="FB20" s="167">
        <v>10.705399999999999</v>
      </c>
      <c r="FC20" s="167">
        <v>-80.597099999999998</v>
      </c>
      <c r="FD20" s="167">
        <v>46.061100000000003</v>
      </c>
      <c r="FE20" s="167">
        <v>21.574100000000001</v>
      </c>
      <c r="FF20" s="168"/>
      <c r="FG20" s="167">
        <v>21.776499999999999</v>
      </c>
      <c r="FH20" s="167">
        <v>29.687200000000001</v>
      </c>
      <c r="FI20" s="167">
        <v>30.276800000000001</v>
      </c>
      <c r="FJ20" s="167">
        <v>28.761299999999999</v>
      </c>
      <c r="FK20" s="167">
        <v>50.236899999999999</v>
      </c>
      <c r="FL20" s="167">
        <v>49.902000000000001</v>
      </c>
      <c r="FM20" s="167">
        <v>-137.14670000000001</v>
      </c>
      <c r="FN20" s="167">
        <v>59.6496</v>
      </c>
      <c r="FO20" s="167">
        <v>59.8643</v>
      </c>
      <c r="FP20" s="167">
        <v>-101.0838</v>
      </c>
      <c r="FQ20" s="167">
        <v>-90.343199999999996</v>
      </c>
      <c r="FR20" s="167">
        <v>-45.072099999999999</v>
      </c>
      <c r="FS20" s="167">
        <v>-36.83</v>
      </c>
      <c r="FT20" s="167">
        <v>13.4725</v>
      </c>
      <c r="FU20" s="167">
        <v>0.82189999999999996</v>
      </c>
      <c r="FV20" s="167">
        <v>-8.85</v>
      </c>
      <c r="FW20" s="167">
        <v>13.86</v>
      </c>
      <c r="FX20" s="167">
        <v>-44.613399999999999</v>
      </c>
      <c r="FY20" s="168"/>
      <c r="FZ20" s="167">
        <v>-15.144</v>
      </c>
      <c r="GA20" s="167">
        <v>4.1040000000000001</v>
      </c>
      <c r="GB20" s="168"/>
      <c r="GC20" s="167">
        <v>21.72</v>
      </c>
      <c r="GD20" s="167">
        <v>89.261700000000005</v>
      </c>
      <c r="GE20" s="167">
        <v>100.86750000000001</v>
      </c>
      <c r="GF20" s="167">
        <v>13.88</v>
      </c>
      <c r="GG20" s="167">
        <v>79.382900000000006</v>
      </c>
      <c r="GH20" s="167">
        <v>19.5</v>
      </c>
      <c r="GI20" s="167">
        <v>-16.147099999999998</v>
      </c>
      <c r="GJ20" s="167">
        <v>1.085</v>
      </c>
      <c r="GK20" s="167">
        <v>1.5188999999999999</v>
      </c>
      <c r="GL20" s="167">
        <v>1.5269999999999999</v>
      </c>
      <c r="GM20" s="168"/>
      <c r="GN20" s="168"/>
      <c r="GO20" s="167">
        <v>-14.7051</v>
      </c>
      <c r="GP20" s="167">
        <v>-27.197399999999998</v>
      </c>
      <c r="GQ20" s="167">
        <v>16.698899999999998</v>
      </c>
      <c r="GR20" s="167">
        <v>28.309200000000001</v>
      </c>
      <c r="GS20" s="167">
        <v>57.334899999999998</v>
      </c>
      <c r="GT20" s="167">
        <v>56.209000000000003</v>
      </c>
      <c r="GU20" s="167">
        <v>-140.58160000000001</v>
      </c>
      <c r="GV20" s="167">
        <v>-16.972899999999999</v>
      </c>
      <c r="GW20" s="167">
        <v>35.596400000000003</v>
      </c>
      <c r="GX20" s="167">
        <v>-34.522599999999997</v>
      </c>
      <c r="GY20" s="167">
        <v>4.5396000000000001</v>
      </c>
      <c r="GZ20" s="167">
        <v>6.8861999999999997</v>
      </c>
      <c r="HA20" s="167">
        <v>6.5510999999999999</v>
      </c>
      <c r="HB20" s="167">
        <v>6</v>
      </c>
      <c r="HC20" s="167">
        <v>159.7056</v>
      </c>
      <c r="HD20" s="167">
        <v>158.98679999999999</v>
      </c>
      <c r="HE20" s="167">
        <v>280.39999999999998</v>
      </c>
      <c r="HF20" s="168"/>
      <c r="HG20" s="167">
        <v>-606.68489999999997</v>
      </c>
      <c r="HH20" s="167">
        <v>607.84140000000002</v>
      </c>
      <c r="HI20" s="167">
        <v>669.41079999999999</v>
      </c>
      <c r="HJ20" s="167">
        <v>-151.48589999999999</v>
      </c>
      <c r="HK20" s="167">
        <v>-148.91929999999999</v>
      </c>
      <c r="HL20" s="167">
        <v>-63.665399999999998</v>
      </c>
      <c r="HM20" s="167">
        <v>-53.289900000000003</v>
      </c>
      <c r="HN20" s="167">
        <v>81.363</v>
      </c>
      <c r="HO20" s="167">
        <v>79.388900000000007</v>
      </c>
      <c r="HP20" s="168"/>
      <c r="HQ20" s="168"/>
      <c r="HR20" s="167">
        <v>32.797400000000003</v>
      </c>
      <c r="HS20" s="167">
        <v>31.907499999999999</v>
      </c>
      <c r="HT20" s="167">
        <v>-68.412999999999997</v>
      </c>
      <c r="HU20" s="167">
        <v>-67.100800000000007</v>
      </c>
      <c r="HV20" s="167">
        <v>113.11</v>
      </c>
      <c r="HW20" s="167">
        <v>112.35</v>
      </c>
      <c r="HX20" s="167">
        <v>10.8</v>
      </c>
      <c r="HY20" s="167">
        <v>12.8</v>
      </c>
      <c r="HZ20" s="167">
        <v>20.611699999999999</v>
      </c>
      <c r="IA20" s="167">
        <v>29.68</v>
      </c>
      <c r="IB20" s="167">
        <v>-345.53699999999998</v>
      </c>
      <c r="IC20" s="167">
        <v>104.2576</v>
      </c>
      <c r="ID20" s="167">
        <v>104.4619</v>
      </c>
      <c r="IE20" s="167">
        <v>17.3</v>
      </c>
      <c r="IF20" s="167">
        <v>-48.4</v>
      </c>
      <c r="IG20" s="167">
        <v>-30.1</v>
      </c>
      <c r="IH20" s="167">
        <v>-30.6</v>
      </c>
      <c r="II20" s="167">
        <v>1.5156000000000001</v>
      </c>
      <c r="IJ20" s="168"/>
      <c r="IK20" s="167">
        <v>-654.44090000000006</v>
      </c>
      <c r="IL20" s="167">
        <v>-360.06630000000001</v>
      </c>
      <c r="IM20" s="167">
        <v>455.11259999999999</v>
      </c>
      <c r="IN20" s="167">
        <v>377.64890000000003</v>
      </c>
      <c r="IO20" s="167">
        <v>-63.7744</v>
      </c>
      <c r="IP20" s="167">
        <v>-368.1823</v>
      </c>
      <c r="IQ20" s="167">
        <v>365.4074</v>
      </c>
      <c r="IR20" s="167">
        <v>-143.74430000000001</v>
      </c>
      <c r="IS20" s="167">
        <v>-224.94329999999999</v>
      </c>
      <c r="IT20" s="167">
        <v>-364.39179999999999</v>
      </c>
      <c r="IU20" s="167">
        <v>106.8284</v>
      </c>
      <c r="IV20" s="167">
        <v>105.3745</v>
      </c>
      <c r="IW20" s="167">
        <v>147.8648</v>
      </c>
      <c r="IX20" s="167">
        <v>-445.67829999999998</v>
      </c>
      <c r="IY20" s="167">
        <v>230.24690000000001</v>
      </c>
      <c r="IZ20" s="167">
        <v>-216.6825</v>
      </c>
      <c r="JA20" s="167">
        <v>217.5094</v>
      </c>
      <c r="JB20" s="167">
        <v>-11.5207</v>
      </c>
      <c r="JC20" s="167">
        <v>15.048</v>
      </c>
      <c r="JD20" s="167">
        <v>3.2</v>
      </c>
      <c r="JE20" s="167">
        <v>0.81200000000000006</v>
      </c>
      <c r="JF20" s="167">
        <v>0.80400000000000005</v>
      </c>
      <c r="JG20" s="167">
        <v>-4.08</v>
      </c>
      <c r="JH20" s="167">
        <v>-17.68</v>
      </c>
      <c r="JI20" s="168"/>
      <c r="JJ20" s="167">
        <v>19.249300000000002</v>
      </c>
      <c r="JK20" s="167">
        <v>-30.147200000000002</v>
      </c>
      <c r="JL20" s="167">
        <v>-42.189700000000002</v>
      </c>
      <c r="JM20" s="167">
        <v>25.5</v>
      </c>
      <c r="JN20" s="167">
        <v>53.914000000000001</v>
      </c>
      <c r="JO20" s="167">
        <v>53.622</v>
      </c>
      <c r="JP20" s="168"/>
      <c r="JQ20" s="168"/>
      <c r="JR20" s="167">
        <v>52.773699999999998</v>
      </c>
      <c r="JS20" s="167">
        <v>50.601399999999998</v>
      </c>
      <c r="JT20" s="167">
        <v>51.5062</v>
      </c>
      <c r="JU20" s="168"/>
      <c r="JV20" s="167">
        <v>50.4</v>
      </c>
      <c r="JW20" s="167">
        <v>23.0319</v>
      </c>
      <c r="JX20" s="167">
        <v>6.35</v>
      </c>
      <c r="JY20" s="168"/>
      <c r="JZ20" s="167">
        <v>-53.080399999999997</v>
      </c>
      <c r="KA20" s="167">
        <v>81.389399999999995</v>
      </c>
      <c r="KB20" s="167">
        <v>63.378399999999999</v>
      </c>
      <c r="KC20" s="167">
        <v>-52.055599999999998</v>
      </c>
      <c r="KD20" s="167">
        <v>-81.917400000000001</v>
      </c>
      <c r="KE20" s="167">
        <v>52.2637</v>
      </c>
      <c r="KF20" s="167">
        <v>27.342300000000002</v>
      </c>
      <c r="KG20" s="167">
        <v>-60.8</v>
      </c>
      <c r="KH20" s="167">
        <v>60.7</v>
      </c>
      <c r="KI20" s="167">
        <v>57.4377</v>
      </c>
      <c r="KJ20" s="167">
        <v>137.64580000000001</v>
      </c>
    </row>
    <row r="21" spans="1:296" ht="18" customHeight="1" x14ac:dyDescent="0.25">
      <c r="A21" s="162" t="s">
        <v>85</v>
      </c>
      <c r="B21" s="162" t="s">
        <v>812</v>
      </c>
      <c r="C21" s="166">
        <v>0</v>
      </c>
      <c r="D21" s="166">
        <v>0</v>
      </c>
      <c r="E21" s="167">
        <v>15.5587</v>
      </c>
      <c r="F21" s="167">
        <v>-22.362400000000001</v>
      </c>
      <c r="G21" s="167">
        <v>6.0299999999999999E-2</v>
      </c>
      <c r="H21" s="167">
        <v>29.8308</v>
      </c>
      <c r="I21" s="168"/>
      <c r="J21" s="167">
        <v>42.462499999999999</v>
      </c>
      <c r="K21" s="167">
        <v>-93.398300000000006</v>
      </c>
      <c r="L21" s="167">
        <v>45.047699999999999</v>
      </c>
      <c r="M21" s="167">
        <v>23.1553</v>
      </c>
      <c r="N21" s="167">
        <v>22.5746</v>
      </c>
      <c r="O21" s="167">
        <v>11.1</v>
      </c>
      <c r="P21" s="167">
        <v>-31.677</v>
      </c>
      <c r="Q21" s="167">
        <v>26.4</v>
      </c>
      <c r="R21" s="167">
        <v>14.904</v>
      </c>
      <c r="S21" s="167">
        <v>-26.4</v>
      </c>
      <c r="T21" s="167">
        <v>14.749499999999999</v>
      </c>
      <c r="U21" s="167">
        <v>57.953400000000002</v>
      </c>
      <c r="V21" s="167">
        <v>7.6726999999999999</v>
      </c>
      <c r="W21" s="167">
        <v>7.6101999999999999</v>
      </c>
      <c r="X21" s="167">
        <v>12.9162</v>
      </c>
      <c r="Y21" s="167">
        <v>6.4515000000000002</v>
      </c>
      <c r="Z21" s="167">
        <v>0.18190000000000001</v>
      </c>
      <c r="AA21" s="167">
        <v>2.2077</v>
      </c>
      <c r="AB21" s="168"/>
      <c r="AC21" s="168"/>
      <c r="AD21" s="167">
        <v>-98.13</v>
      </c>
      <c r="AE21" s="168"/>
      <c r="AF21" s="168"/>
      <c r="AG21" s="167">
        <v>-11.1</v>
      </c>
      <c r="AH21" s="167">
        <v>30.8</v>
      </c>
      <c r="AI21" s="167">
        <v>10.061</v>
      </c>
      <c r="AJ21" s="167">
        <v>0.20399999999999999</v>
      </c>
      <c r="AK21" s="166">
        <v>-36.200000000000003</v>
      </c>
      <c r="AL21" s="167">
        <v>-36.200000000000003</v>
      </c>
      <c r="AM21" s="167">
        <v>-63.78</v>
      </c>
      <c r="AN21" s="167">
        <v>36.479999999999997</v>
      </c>
      <c r="AO21" s="167">
        <v>36.43</v>
      </c>
      <c r="AP21" s="167">
        <v>9.8908000000000005</v>
      </c>
      <c r="AQ21" s="167">
        <v>11.4527</v>
      </c>
      <c r="AR21" s="167">
        <v>63.4998</v>
      </c>
      <c r="AS21" s="167">
        <v>65.874099999999999</v>
      </c>
      <c r="AT21" s="167">
        <v>33.036900000000003</v>
      </c>
      <c r="AU21" s="167">
        <v>-52.264200000000002</v>
      </c>
      <c r="AV21" s="167">
        <v>-51.8767</v>
      </c>
      <c r="AW21" s="167">
        <v>9.0010999999999992</v>
      </c>
      <c r="AX21" s="167">
        <v>8.8619000000000003</v>
      </c>
      <c r="AY21" s="167">
        <v>73.496600000000001</v>
      </c>
      <c r="AZ21" s="167">
        <v>74.623900000000006</v>
      </c>
      <c r="BA21" s="167">
        <v>-41.069800000000001</v>
      </c>
      <c r="BB21" s="167">
        <v>-43.802599999999998</v>
      </c>
      <c r="BC21" s="167">
        <v>-301.64960000000002</v>
      </c>
      <c r="BD21" s="167">
        <v>-4.7405999999999997</v>
      </c>
      <c r="BE21" s="167">
        <v>-17.3</v>
      </c>
      <c r="BF21" s="167">
        <v>-17.3</v>
      </c>
      <c r="BG21" s="167">
        <v>59.688099999999999</v>
      </c>
      <c r="BH21" s="167">
        <v>58.3611</v>
      </c>
      <c r="BI21" s="167">
        <v>-2.8022</v>
      </c>
      <c r="BJ21" s="168"/>
      <c r="BK21" s="167">
        <v>-41.358400000000003</v>
      </c>
      <c r="BL21" s="167">
        <v>4.8935000000000004</v>
      </c>
      <c r="BM21" s="168"/>
      <c r="BN21" s="167">
        <v>3.1406000000000001</v>
      </c>
      <c r="BO21" s="167">
        <v>348.6739</v>
      </c>
      <c r="BP21" s="167">
        <v>18.0975</v>
      </c>
      <c r="BQ21" s="167">
        <v>18.189</v>
      </c>
      <c r="BR21" s="167">
        <v>-147.61439999999999</v>
      </c>
      <c r="BS21" s="167">
        <v>362.8039</v>
      </c>
      <c r="BT21" s="168"/>
      <c r="BU21" s="167">
        <v>-97.307299999999998</v>
      </c>
      <c r="BV21" s="167">
        <v>99.486500000000007</v>
      </c>
      <c r="BW21" s="167">
        <v>66.194400000000002</v>
      </c>
      <c r="BX21" s="167">
        <v>22.68</v>
      </c>
      <c r="BY21" s="167">
        <v>24.88</v>
      </c>
      <c r="BZ21" s="167">
        <v>47.66</v>
      </c>
      <c r="CA21" s="167">
        <v>68.62</v>
      </c>
      <c r="CB21" s="167">
        <v>-53.846600000000002</v>
      </c>
      <c r="CC21" s="167">
        <v>-52.908900000000003</v>
      </c>
      <c r="CD21" s="167">
        <v>133.3229</v>
      </c>
      <c r="CE21" s="167">
        <v>134.4922</v>
      </c>
      <c r="CF21" s="167">
        <v>39.302900000000001</v>
      </c>
      <c r="CG21" s="167">
        <v>-81.004800000000003</v>
      </c>
      <c r="CH21" s="167">
        <v>-79.332700000000003</v>
      </c>
      <c r="CI21" s="167">
        <v>-1.206</v>
      </c>
      <c r="CJ21" s="168"/>
      <c r="CK21" s="168"/>
      <c r="CL21" s="168"/>
      <c r="CM21" s="167">
        <v>89</v>
      </c>
      <c r="CN21" s="167">
        <v>80.5</v>
      </c>
      <c r="CO21" s="167">
        <v>-13.69</v>
      </c>
      <c r="CP21" s="167">
        <v>55.615000000000002</v>
      </c>
      <c r="CQ21" s="167">
        <v>54.312899999999999</v>
      </c>
      <c r="CR21" s="167">
        <v>54.017200000000003</v>
      </c>
      <c r="CS21" s="167">
        <v>-44.865299999999998</v>
      </c>
      <c r="CT21" s="167">
        <v>-45.014299999999999</v>
      </c>
      <c r="CU21" s="167">
        <v>-12.309100000000001</v>
      </c>
      <c r="CV21" s="167">
        <v>22.786999999999999</v>
      </c>
      <c r="CW21" s="167">
        <v>-13.648</v>
      </c>
      <c r="CX21" s="167">
        <v>13.54</v>
      </c>
      <c r="CY21" s="167">
        <v>33.76</v>
      </c>
      <c r="CZ21" s="167">
        <v>19.46</v>
      </c>
      <c r="DA21" s="167">
        <v>36.804200000000002</v>
      </c>
      <c r="DB21" s="167">
        <v>35.014299999999999</v>
      </c>
      <c r="DC21" s="167">
        <v>-24.856300000000001</v>
      </c>
      <c r="DD21" s="168"/>
      <c r="DE21" s="168"/>
      <c r="DF21" s="168"/>
      <c r="DG21" s="167">
        <v>-47.545699999999997</v>
      </c>
      <c r="DH21" s="168"/>
      <c r="DI21" s="168"/>
      <c r="DJ21" s="167">
        <v>-89.1</v>
      </c>
      <c r="DK21" s="167">
        <v>-88.2</v>
      </c>
      <c r="DL21" s="167">
        <v>21.673300000000001</v>
      </c>
      <c r="DM21" s="167">
        <v>48.5</v>
      </c>
      <c r="DN21" s="167">
        <v>38.525700000000001</v>
      </c>
      <c r="DO21" s="167">
        <v>67.987099999999998</v>
      </c>
      <c r="DP21" s="167">
        <v>48.12</v>
      </c>
      <c r="DQ21" s="167">
        <v>-0.61</v>
      </c>
      <c r="DR21" s="167">
        <v>52.606999999999999</v>
      </c>
      <c r="DS21" s="167">
        <v>45.567599999999999</v>
      </c>
      <c r="DT21" s="167">
        <v>-24.8</v>
      </c>
      <c r="DU21" s="167">
        <v>-25.22</v>
      </c>
      <c r="DV21" s="167">
        <v>92.33</v>
      </c>
      <c r="DW21" s="167">
        <v>53.35</v>
      </c>
      <c r="DX21" s="167">
        <v>48.145499999999998</v>
      </c>
      <c r="DY21" s="167">
        <v>47.345500000000001</v>
      </c>
      <c r="DZ21" s="167">
        <v>-52.982100000000003</v>
      </c>
      <c r="EA21" s="167">
        <v>-50.054499999999997</v>
      </c>
      <c r="EB21" s="167">
        <v>137.92339999999999</v>
      </c>
      <c r="EC21" s="167">
        <v>99.280100000000004</v>
      </c>
      <c r="ED21" s="167">
        <v>94.930700000000002</v>
      </c>
      <c r="EE21" s="167">
        <v>97.935199999999995</v>
      </c>
      <c r="EF21" s="167">
        <v>96.930899999999994</v>
      </c>
      <c r="EG21" s="167">
        <v>80.023499999999999</v>
      </c>
      <c r="EH21" s="167">
        <v>-25.109000000000002</v>
      </c>
      <c r="EI21" s="167">
        <v>158.696</v>
      </c>
      <c r="EJ21" s="167">
        <v>352.49799999999999</v>
      </c>
      <c r="EK21" s="168"/>
      <c r="EL21" s="167">
        <v>-32.6389</v>
      </c>
      <c r="EM21" s="167">
        <v>-30.288399999999999</v>
      </c>
      <c r="EN21" s="167">
        <v>-9.0907</v>
      </c>
      <c r="EO21" s="167">
        <v>10.2103</v>
      </c>
      <c r="EP21" s="167">
        <v>10.1249</v>
      </c>
      <c r="EQ21" s="167">
        <v>182.84399999999999</v>
      </c>
      <c r="ER21" s="167">
        <v>-79.488900000000001</v>
      </c>
      <c r="ES21" s="167">
        <v>-80.697900000000004</v>
      </c>
      <c r="ET21" s="167">
        <v>-41.453899999999997</v>
      </c>
      <c r="EU21" s="167">
        <v>11.04</v>
      </c>
      <c r="EV21" s="167">
        <v>-24.19</v>
      </c>
      <c r="EW21" s="167">
        <v>116.9</v>
      </c>
      <c r="EX21" s="167">
        <v>14.914400000000001</v>
      </c>
      <c r="EY21" s="167">
        <v>-41.832099999999997</v>
      </c>
      <c r="EZ21" s="167">
        <v>-65.885900000000007</v>
      </c>
      <c r="FA21" s="167">
        <v>4.4000000000000003E-3</v>
      </c>
      <c r="FB21" s="167">
        <v>5.7709999999999999</v>
      </c>
      <c r="FC21" s="167">
        <v>-76.072299999999998</v>
      </c>
      <c r="FD21" s="167">
        <v>41.096400000000003</v>
      </c>
      <c r="FE21" s="167">
        <v>22.705200000000001</v>
      </c>
      <c r="FF21" s="168"/>
      <c r="FG21" s="167">
        <v>20.976600000000001</v>
      </c>
      <c r="FH21" s="167">
        <v>27.610299999999999</v>
      </c>
      <c r="FI21" s="167">
        <v>28.744599999999998</v>
      </c>
      <c r="FJ21" s="167">
        <v>27.237400000000001</v>
      </c>
      <c r="FK21" s="167">
        <v>53.585999999999999</v>
      </c>
      <c r="FL21" s="167">
        <v>51.911499999999997</v>
      </c>
      <c r="FM21" s="167">
        <v>-120.06619999999999</v>
      </c>
      <c r="FN21" s="167">
        <v>55.95</v>
      </c>
      <c r="FO21" s="167">
        <v>56.732199999999999</v>
      </c>
      <c r="FP21" s="167">
        <v>-87.469200000000001</v>
      </c>
      <c r="FQ21" s="167">
        <v>-76.231899999999996</v>
      </c>
      <c r="FR21" s="167">
        <v>-45.518900000000002</v>
      </c>
      <c r="FS21" s="167">
        <v>-36.299999999999997</v>
      </c>
      <c r="FT21" s="167">
        <v>13.565300000000001</v>
      </c>
      <c r="FU21" s="167">
        <v>0.751</v>
      </c>
      <c r="FV21" s="167">
        <v>-8.92</v>
      </c>
      <c r="FW21" s="167">
        <v>13.88</v>
      </c>
      <c r="FX21" s="167">
        <v>-45.010300000000001</v>
      </c>
      <c r="FY21" s="168"/>
      <c r="FZ21" s="167">
        <v>-15.311</v>
      </c>
      <c r="GA21" s="167">
        <v>4.1369999999999996</v>
      </c>
      <c r="GB21" s="168"/>
      <c r="GC21" s="167">
        <v>19.32</v>
      </c>
      <c r="GD21" s="167">
        <v>76.667599999999993</v>
      </c>
      <c r="GE21" s="167">
        <v>87.3245</v>
      </c>
      <c r="GF21" s="167">
        <v>13.63</v>
      </c>
      <c r="GG21" s="167">
        <v>74.697400000000002</v>
      </c>
      <c r="GH21" s="167">
        <v>17.399999999999999</v>
      </c>
      <c r="GI21" s="167">
        <v>-17.166799999999999</v>
      </c>
      <c r="GJ21" s="167">
        <v>0.90139999999999998</v>
      </c>
      <c r="GK21" s="167">
        <v>0</v>
      </c>
      <c r="GL21" s="167">
        <v>1.7093</v>
      </c>
      <c r="GM21" s="168"/>
      <c r="GN21" s="168"/>
      <c r="GO21" s="167">
        <v>-13.351100000000001</v>
      </c>
      <c r="GP21" s="167">
        <v>-29.7362</v>
      </c>
      <c r="GQ21" s="167">
        <v>16.986000000000001</v>
      </c>
      <c r="GR21" s="167">
        <v>30.863800000000001</v>
      </c>
      <c r="GS21" s="167">
        <v>54.962299999999999</v>
      </c>
      <c r="GT21" s="167">
        <v>56.141300000000001</v>
      </c>
      <c r="GU21" s="167">
        <v>-134.14189999999999</v>
      </c>
      <c r="GV21" s="167">
        <v>-17.8673</v>
      </c>
      <c r="GW21" s="167">
        <v>36.332299999999996</v>
      </c>
      <c r="GX21" s="167">
        <v>-36.978999999999999</v>
      </c>
      <c r="GY21" s="167">
        <v>3.7587000000000002</v>
      </c>
      <c r="GZ21" s="167">
        <v>8.8198000000000008</v>
      </c>
      <c r="HA21" s="167">
        <v>8.5129000000000001</v>
      </c>
      <c r="HB21" s="167">
        <v>5</v>
      </c>
      <c r="HC21" s="167">
        <v>151.71539999999999</v>
      </c>
      <c r="HD21" s="167">
        <v>152.32749999999999</v>
      </c>
      <c r="HE21" s="167">
        <v>282.89999999999998</v>
      </c>
      <c r="HF21" s="167">
        <v>-278.77690000000001</v>
      </c>
      <c r="HG21" s="167">
        <v>-608.43610000000001</v>
      </c>
      <c r="HH21" s="167">
        <v>607.1327</v>
      </c>
      <c r="HI21" s="167">
        <v>630.49959999999999</v>
      </c>
      <c r="HJ21" s="167">
        <v>-145.92689999999999</v>
      </c>
      <c r="HK21" s="167">
        <v>-143.96369999999999</v>
      </c>
      <c r="HL21" s="167">
        <v>-61.747399999999999</v>
      </c>
      <c r="HM21" s="167">
        <v>-52.451000000000001</v>
      </c>
      <c r="HN21" s="167">
        <v>78.4649</v>
      </c>
      <c r="HO21" s="167">
        <v>77.975300000000004</v>
      </c>
      <c r="HP21" s="167">
        <v>-111.22490000000001</v>
      </c>
      <c r="HQ21" s="168"/>
      <c r="HR21" s="167">
        <v>28.567599999999999</v>
      </c>
      <c r="HS21" s="167">
        <v>28.216100000000001</v>
      </c>
      <c r="HT21" s="167">
        <v>-68.751499999999993</v>
      </c>
      <c r="HU21" s="167">
        <v>-68.907799999999995</v>
      </c>
      <c r="HV21" s="167">
        <v>105.79</v>
      </c>
      <c r="HW21" s="167">
        <v>105.82</v>
      </c>
      <c r="HX21" s="167">
        <v>9.8000000000000007</v>
      </c>
      <c r="HY21" s="167">
        <v>9.8000000000000007</v>
      </c>
      <c r="HZ21" s="167">
        <v>21.002700000000001</v>
      </c>
      <c r="IA21" s="167">
        <v>22.32</v>
      </c>
      <c r="IB21" s="167">
        <v>-342.80900000000003</v>
      </c>
      <c r="IC21" s="167">
        <v>100.4335</v>
      </c>
      <c r="ID21" s="167">
        <v>99.072000000000003</v>
      </c>
      <c r="IE21" s="167">
        <v>17.8</v>
      </c>
      <c r="IF21" s="167">
        <v>-48.5</v>
      </c>
      <c r="IG21" s="167">
        <v>-25.9</v>
      </c>
      <c r="IH21" s="167">
        <v>-26.1</v>
      </c>
      <c r="II21" s="167">
        <v>1.3301000000000001</v>
      </c>
      <c r="IJ21" s="167">
        <v>1.1403000000000001</v>
      </c>
      <c r="IK21" s="167">
        <v>-624.63469999999995</v>
      </c>
      <c r="IL21" s="167">
        <v>-320.05020000000002</v>
      </c>
      <c r="IM21" s="167">
        <v>428.61720000000003</v>
      </c>
      <c r="IN21" s="167">
        <v>347.35309999999998</v>
      </c>
      <c r="IO21" s="167">
        <v>-61.0428</v>
      </c>
      <c r="IP21" s="167">
        <v>-332.3777</v>
      </c>
      <c r="IQ21" s="167">
        <v>339.0274</v>
      </c>
      <c r="IR21" s="167">
        <v>-139.82679999999999</v>
      </c>
      <c r="IS21" s="167">
        <v>-198.9393</v>
      </c>
      <c r="IT21" s="167">
        <v>-328.64640000000003</v>
      </c>
      <c r="IU21" s="167">
        <v>113.53230000000001</v>
      </c>
      <c r="IV21" s="167">
        <v>113.99209999999999</v>
      </c>
      <c r="IW21" s="167">
        <v>145.4391</v>
      </c>
      <c r="IX21" s="167">
        <v>-412.43419999999998</v>
      </c>
      <c r="IY21" s="167">
        <v>205.92769999999999</v>
      </c>
      <c r="IZ21" s="167">
        <v>-202.42150000000001</v>
      </c>
      <c r="JA21" s="167">
        <v>209.11240000000001</v>
      </c>
      <c r="JB21" s="167">
        <v>-11.8119</v>
      </c>
      <c r="JC21" s="167">
        <v>13.257999999999999</v>
      </c>
      <c r="JD21" s="167">
        <v>3.12</v>
      </c>
      <c r="JE21" s="167">
        <v>0.59499999999999997</v>
      </c>
      <c r="JF21" s="167">
        <v>0.59599999999999997</v>
      </c>
      <c r="JG21" s="167">
        <v>-3.28</v>
      </c>
      <c r="JH21" s="167">
        <v>-18.64</v>
      </c>
      <c r="JI21" s="168"/>
      <c r="JJ21" s="167">
        <v>19.777200000000001</v>
      </c>
      <c r="JK21" s="167">
        <v>-27.6265</v>
      </c>
      <c r="JL21" s="167">
        <v>-42.101199999999999</v>
      </c>
      <c r="JM21" s="167">
        <v>23.3</v>
      </c>
      <c r="JN21" s="167">
        <v>52.856999999999999</v>
      </c>
      <c r="JO21" s="167">
        <v>53.331000000000003</v>
      </c>
      <c r="JP21" s="168"/>
      <c r="JQ21" s="168"/>
      <c r="JR21" s="167">
        <v>50.938099999999999</v>
      </c>
      <c r="JS21" s="167">
        <v>48.5655</v>
      </c>
      <c r="JT21" s="167">
        <v>50.789299999999997</v>
      </c>
      <c r="JU21" s="168"/>
      <c r="JV21" s="167">
        <v>50</v>
      </c>
      <c r="JW21" s="167">
        <v>22.822600000000001</v>
      </c>
      <c r="JX21" s="167">
        <v>6.68</v>
      </c>
      <c r="JY21" s="168"/>
      <c r="JZ21" s="167">
        <v>-52.262</v>
      </c>
      <c r="KA21" s="167">
        <v>81.550299999999993</v>
      </c>
      <c r="KB21" s="167">
        <v>62.938200000000002</v>
      </c>
      <c r="KC21" s="167">
        <v>-51.3551</v>
      </c>
      <c r="KD21" s="167">
        <v>-80.798400000000001</v>
      </c>
      <c r="KE21" s="167">
        <v>51.6434</v>
      </c>
      <c r="KF21" s="167">
        <v>28.161300000000001</v>
      </c>
      <c r="KG21" s="167">
        <v>-59.6</v>
      </c>
      <c r="KH21" s="167">
        <v>59.9</v>
      </c>
      <c r="KI21" s="167">
        <v>29.722000000000001</v>
      </c>
      <c r="KJ21" s="167">
        <v>161.76329999999999</v>
      </c>
    </row>
    <row r="22" spans="1:296" ht="18" customHeight="1" x14ac:dyDescent="0.25">
      <c r="A22" s="162" t="s">
        <v>85</v>
      </c>
      <c r="B22" s="162" t="s">
        <v>813</v>
      </c>
      <c r="C22" s="166">
        <v>0</v>
      </c>
      <c r="D22" s="166">
        <v>0</v>
      </c>
      <c r="E22" s="168"/>
      <c r="F22" s="167">
        <v>-22.943100000000001</v>
      </c>
      <c r="G22" s="167">
        <v>-34.314100000000003</v>
      </c>
      <c r="H22" s="167">
        <v>31.8523</v>
      </c>
      <c r="I22" s="168"/>
      <c r="J22" s="167">
        <v>42.4604</v>
      </c>
      <c r="K22" s="167">
        <v>-78.327200000000005</v>
      </c>
      <c r="L22" s="167">
        <v>46.385599999999997</v>
      </c>
      <c r="M22" s="167">
        <v>23.7273</v>
      </c>
      <c r="N22" s="167">
        <v>23.106100000000001</v>
      </c>
      <c r="O22" s="167">
        <v>17.760000000000002</v>
      </c>
      <c r="P22" s="167">
        <v>-33.973999999999997</v>
      </c>
      <c r="Q22" s="167">
        <v>28.6</v>
      </c>
      <c r="R22" s="167">
        <v>15.731999999999999</v>
      </c>
      <c r="S22" s="167">
        <v>-28.6</v>
      </c>
      <c r="T22" s="167">
        <v>14.5395</v>
      </c>
      <c r="U22" s="167">
        <v>45.9726</v>
      </c>
      <c r="V22" s="167">
        <v>7.7765000000000004</v>
      </c>
      <c r="W22" s="167">
        <v>7.7564000000000002</v>
      </c>
      <c r="X22" s="167">
        <v>12.885300000000001</v>
      </c>
      <c r="Y22" s="167">
        <v>6.1307</v>
      </c>
      <c r="Z22" s="167">
        <v>0.20349999999999999</v>
      </c>
      <c r="AA22" s="167">
        <v>2.2707999999999999</v>
      </c>
      <c r="AB22" s="168"/>
      <c r="AC22" s="168"/>
      <c r="AD22" s="167">
        <v>-90.24</v>
      </c>
      <c r="AE22" s="168"/>
      <c r="AF22" s="168"/>
      <c r="AG22" s="167">
        <v>-17.760000000000002</v>
      </c>
      <c r="AH22" s="167">
        <v>33</v>
      </c>
      <c r="AI22" s="167">
        <v>9.14</v>
      </c>
      <c r="AJ22" s="167">
        <v>0.19800000000000001</v>
      </c>
      <c r="AK22" s="166">
        <v>-37.28</v>
      </c>
      <c r="AL22" s="167">
        <v>-37.28</v>
      </c>
      <c r="AM22" s="167">
        <v>-57.9</v>
      </c>
      <c r="AN22" s="167">
        <v>37.08</v>
      </c>
      <c r="AO22" s="167">
        <v>37.33</v>
      </c>
      <c r="AP22" s="167">
        <v>9.9960000000000004</v>
      </c>
      <c r="AQ22" s="167">
        <v>11.4785</v>
      </c>
      <c r="AR22" s="167">
        <v>64.019900000000007</v>
      </c>
      <c r="AS22" s="167">
        <v>66.186899999999994</v>
      </c>
      <c r="AT22" s="167">
        <v>29.7898</v>
      </c>
      <c r="AU22" s="167">
        <v>-49.417499999999997</v>
      </c>
      <c r="AV22" s="167">
        <v>-49.963200000000001</v>
      </c>
      <c r="AW22" s="167">
        <v>27.190799999999999</v>
      </c>
      <c r="AX22" s="167">
        <v>27.657599999999999</v>
      </c>
      <c r="AY22" s="167">
        <v>69.108199999999997</v>
      </c>
      <c r="AZ22" s="167">
        <v>70.262200000000007</v>
      </c>
      <c r="BA22" s="167">
        <v>-27.262499999999999</v>
      </c>
      <c r="BB22" s="167">
        <v>-28.8521</v>
      </c>
      <c r="BC22" s="167">
        <v>-314.99110000000002</v>
      </c>
      <c r="BD22" s="167">
        <v>-2.3734999999999999</v>
      </c>
      <c r="BE22" s="167">
        <v>-17</v>
      </c>
      <c r="BF22" s="167">
        <v>-17</v>
      </c>
      <c r="BG22" s="167">
        <v>56.823500000000003</v>
      </c>
      <c r="BH22" s="167">
        <v>56.529800000000002</v>
      </c>
      <c r="BI22" s="167">
        <v>-2.9918</v>
      </c>
      <c r="BJ22" s="168"/>
      <c r="BK22" s="167">
        <v>-41.5623</v>
      </c>
      <c r="BL22" s="167">
        <v>5.1033999999999997</v>
      </c>
      <c r="BM22" s="167">
        <v>0</v>
      </c>
      <c r="BN22" s="167">
        <v>3.282</v>
      </c>
      <c r="BO22" s="167">
        <v>357.09699999999998</v>
      </c>
      <c r="BP22" s="167">
        <v>42.359699999999997</v>
      </c>
      <c r="BQ22" s="167">
        <v>42.2986</v>
      </c>
      <c r="BR22" s="167">
        <v>-169.9862</v>
      </c>
      <c r="BS22" s="167">
        <v>410.09969999999998</v>
      </c>
      <c r="BT22" s="168"/>
      <c r="BU22" s="167">
        <v>-84.148399999999995</v>
      </c>
      <c r="BV22" s="167">
        <v>85.595399999999998</v>
      </c>
      <c r="BW22" s="167">
        <v>72.421599999999998</v>
      </c>
      <c r="BX22" s="167">
        <v>23.68</v>
      </c>
      <c r="BY22" s="167">
        <v>26.9</v>
      </c>
      <c r="BZ22" s="167">
        <v>51.28</v>
      </c>
      <c r="CA22" s="167">
        <v>70.930000000000007</v>
      </c>
      <c r="CB22" s="167">
        <v>-64.965000000000003</v>
      </c>
      <c r="CC22" s="167">
        <v>-64.161299999999997</v>
      </c>
      <c r="CD22" s="167">
        <v>137.2483</v>
      </c>
      <c r="CE22" s="167">
        <v>138.20060000000001</v>
      </c>
      <c r="CF22" s="167">
        <v>35.852899999999998</v>
      </c>
      <c r="CG22" s="167">
        <v>-78.352000000000004</v>
      </c>
      <c r="CH22" s="167">
        <v>-76.142700000000005</v>
      </c>
      <c r="CI22" s="167">
        <v>-1.4641999999999999</v>
      </c>
      <c r="CJ22" s="168"/>
      <c r="CK22" s="168"/>
      <c r="CL22" s="168"/>
      <c r="CM22" s="167">
        <v>92.6</v>
      </c>
      <c r="CN22" s="167">
        <v>84.2</v>
      </c>
      <c r="CO22" s="167">
        <v>-14.24</v>
      </c>
      <c r="CP22" s="167">
        <v>61.716700000000003</v>
      </c>
      <c r="CQ22" s="167">
        <v>59.730699999999999</v>
      </c>
      <c r="CR22" s="167">
        <v>60.483800000000002</v>
      </c>
      <c r="CS22" s="167">
        <v>-31.200700000000001</v>
      </c>
      <c r="CT22" s="167">
        <v>-30.537299999999998</v>
      </c>
      <c r="CU22" s="167">
        <v>1</v>
      </c>
      <c r="CV22" s="167">
        <v>-2.2957000000000001</v>
      </c>
      <c r="CW22" s="167">
        <v>-5.4076000000000004</v>
      </c>
      <c r="CX22" s="167">
        <v>12.674200000000001</v>
      </c>
      <c r="CY22" s="167">
        <v>47.72</v>
      </c>
      <c r="CZ22" s="167">
        <v>25.15</v>
      </c>
      <c r="DA22" s="167">
        <v>40.0854</v>
      </c>
      <c r="DB22" s="167">
        <v>37.6511</v>
      </c>
      <c r="DC22" s="167">
        <v>-26.0426</v>
      </c>
      <c r="DD22" s="168"/>
      <c r="DE22" s="168"/>
      <c r="DF22" s="168"/>
      <c r="DG22" s="167">
        <v>-36.659399999999998</v>
      </c>
      <c r="DH22" s="168"/>
      <c r="DI22" s="168"/>
      <c r="DJ22" s="167">
        <v>-92.3</v>
      </c>
      <c r="DK22" s="167">
        <v>-92.6</v>
      </c>
      <c r="DL22" s="167">
        <v>22.156700000000001</v>
      </c>
      <c r="DM22" s="167">
        <v>53.4</v>
      </c>
      <c r="DN22" s="167">
        <v>42.282800000000002</v>
      </c>
      <c r="DO22" s="167">
        <v>76.190200000000004</v>
      </c>
      <c r="DP22" s="167">
        <v>53.03</v>
      </c>
      <c r="DQ22" s="167">
        <v>-1.1499999999999999</v>
      </c>
      <c r="DR22" s="167">
        <v>49.243499999999997</v>
      </c>
      <c r="DS22" s="167">
        <v>40.506100000000004</v>
      </c>
      <c r="DT22" s="167">
        <v>-24.33</v>
      </c>
      <c r="DU22" s="167">
        <v>-24.75</v>
      </c>
      <c r="DV22" s="167">
        <v>93.62</v>
      </c>
      <c r="DW22" s="167">
        <v>55.74</v>
      </c>
      <c r="DX22" s="167">
        <v>40.7273</v>
      </c>
      <c r="DY22" s="167">
        <v>39.872700000000002</v>
      </c>
      <c r="DZ22" s="167">
        <v>-67.122</v>
      </c>
      <c r="EA22" s="167">
        <v>-64.527299999999997</v>
      </c>
      <c r="EB22" s="167">
        <v>132.71100000000001</v>
      </c>
      <c r="EC22" s="167">
        <v>95.060599999999994</v>
      </c>
      <c r="ED22" s="167">
        <v>91.228899999999996</v>
      </c>
      <c r="EE22" s="167">
        <v>92.169899999999998</v>
      </c>
      <c r="EF22" s="167">
        <v>76.433099999999996</v>
      </c>
      <c r="EG22" s="167">
        <v>63.477499999999999</v>
      </c>
      <c r="EH22" s="167">
        <v>-24.51</v>
      </c>
      <c r="EI22" s="167">
        <v>179.3725</v>
      </c>
      <c r="EJ22" s="167">
        <v>225.44479999999999</v>
      </c>
      <c r="EK22" s="168"/>
      <c r="EL22" s="167">
        <v>-33.980899999999998</v>
      </c>
      <c r="EM22" s="167">
        <v>-31.331099999999999</v>
      </c>
      <c r="EN22" s="167">
        <v>0</v>
      </c>
      <c r="EO22" s="167">
        <v>3.3866999999999998</v>
      </c>
      <c r="EP22" s="167">
        <v>4.1485000000000003</v>
      </c>
      <c r="EQ22" s="167">
        <v>142.90799999999999</v>
      </c>
      <c r="ER22" s="167">
        <v>-81.868200000000002</v>
      </c>
      <c r="ES22" s="167">
        <v>-83.196899999999999</v>
      </c>
      <c r="ET22" s="167">
        <v>-22.032499999999999</v>
      </c>
      <c r="EU22" s="167">
        <v>0</v>
      </c>
      <c r="EV22" s="167">
        <v>-24.66</v>
      </c>
      <c r="EW22" s="167">
        <v>88.8</v>
      </c>
      <c r="EX22" s="167">
        <v>11.561500000000001</v>
      </c>
      <c r="EY22" s="167">
        <v>-41.5017</v>
      </c>
      <c r="EZ22" s="167">
        <v>-61.847700000000003</v>
      </c>
      <c r="FA22" s="167">
        <v>5.4000000000000003E-3</v>
      </c>
      <c r="FB22" s="167">
        <v>4.9004000000000003</v>
      </c>
      <c r="FC22" s="167">
        <v>-58.244599999999998</v>
      </c>
      <c r="FD22" s="167">
        <v>25.5198</v>
      </c>
      <c r="FE22" s="167">
        <v>23.292300000000001</v>
      </c>
      <c r="FF22" s="168"/>
      <c r="FG22" s="167">
        <v>17.300899999999999</v>
      </c>
      <c r="FH22" s="167">
        <v>28.051300000000001</v>
      </c>
      <c r="FI22" s="167">
        <v>28.4283</v>
      </c>
      <c r="FJ22" s="167">
        <v>27.1511</v>
      </c>
      <c r="FK22" s="167">
        <v>63.968299999999999</v>
      </c>
      <c r="FL22" s="167">
        <v>66.480199999999996</v>
      </c>
      <c r="FM22" s="167">
        <v>-116.38209999999999</v>
      </c>
      <c r="FN22" s="167">
        <v>69.556899999999999</v>
      </c>
      <c r="FO22" s="167">
        <v>69.355599999999995</v>
      </c>
      <c r="FP22" s="167">
        <v>-83.846500000000006</v>
      </c>
      <c r="FQ22" s="167">
        <v>-70.064499999999995</v>
      </c>
      <c r="FR22" s="167">
        <v>-44.7498</v>
      </c>
      <c r="FS22" s="167">
        <v>-34.61</v>
      </c>
      <c r="FT22" s="167">
        <v>13.4701</v>
      </c>
      <c r="FU22" s="167">
        <v>0.7974</v>
      </c>
      <c r="FV22" s="167">
        <v>-8.8800000000000008</v>
      </c>
      <c r="FW22" s="167">
        <v>12.79</v>
      </c>
      <c r="FX22" s="167">
        <v>-45.440399999999997</v>
      </c>
      <c r="FY22" s="168"/>
      <c r="FZ22" s="167">
        <v>-15.135999999999999</v>
      </c>
      <c r="GA22" s="167">
        <v>4.2359999999999998</v>
      </c>
      <c r="GB22" s="168"/>
      <c r="GC22" s="167">
        <v>19.23</v>
      </c>
      <c r="GD22" s="167">
        <v>70.062399999999997</v>
      </c>
      <c r="GE22" s="167">
        <v>83.228700000000003</v>
      </c>
      <c r="GF22" s="167">
        <v>14</v>
      </c>
      <c r="GG22" s="167">
        <v>74.552400000000006</v>
      </c>
      <c r="GH22" s="167">
        <v>18.899999999999999</v>
      </c>
      <c r="GI22" s="167">
        <v>-18.132899999999999</v>
      </c>
      <c r="GJ22" s="167">
        <v>1.4188000000000001</v>
      </c>
      <c r="GK22" s="167">
        <v>1.5827</v>
      </c>
      <c r="GL22" s="167">
        <v>1.6596</v>
      </c>
      <c r="GM22" s="168"/>
      <c r="GN22" s="168"/>
      <c r="GO22" s="167">
        <v>-14.3416</v>
      </c>
      <c r="GP22" s="167">
        <v>-30.8277</v>
      </c>
      <c r="GQ22" s="167">
        <v>16.5686</v>
      </c>
      <c r="GR22" s="167">
        <v>32.143500000000003</v>
      </c>
      <c r="GS22" s="167">
        <v>55.093400000000003</v>
      </c>
      <c r="GT22" s="167">
        <v>56.179900000000004</v>
      </c>
      <c r="GU22" s="167">
        <v>-140.08019999999999</v>
      </c>
      <c r="GV22" s="167">
        <v>-19.026599999999998</v>
      </c>
      <c r="GW22" s="167">
        <v>36.894799999999996</v>
      </c>
      <c r="GX22" s="167">
        <v>-38.665399999999998</v>
      </c>
      <c r="GY22" s="167">
        <v>3.1762000000000001</v>
      </c>
      <c r="GZ22" s="167">
        <v>9.8648000000000007</v>
      </c>
      <c r="HA22" s="167">
        <v>9.5043000000000006</v>
      </c>
      <c r="HB22" s="168"/>
      <c r="HC22" s="167">
        <v>124.50660000000001</v>
      </c>
      <c r="HD22" s="167">
        <v>126.74639999999999</v>
      </c>
      <c r="HE22" s="167">
        <v>283.3</v>
      </c>
      <c r="HF22" s="168"/>
      <c r="HG22" s="167">
        <v>-590.36260000000004</v>
      </c>
      <c r="HH22" s="167">
        <v>592.09370000000001</v>
      </c>
      <c r="HI22" s="167">
        <v>509.5718</v>
      </c>
      <c r="HJ22" s="167">
        <v>-123.39100000000001</v>
      </c>
      <c r="HK22" s="167">
        <v>-120.09569999999999</v>
      </c>
      <c r="HL22" s="167">
        <v>-60.865900000000003</v>
      </c>
      <c r="HM22" s="167">
        <v>-51.683999999999997</v>
      </c>
      <c r="HN22" s="167">
        <v>77.1721</v>
      </c>
      <c r="HO22" s="167">
        <v>77.399699999999996</v>
      </c>
      <c r="HP22" s="167">
        <v>-88.6404</v>
      </c>
      <c r="HQ22" s="167">
        <v>-92.602099999999993</v>
      </c>
      <c r="HR22" s="167">
        <v>21.843900000000001</v>
      </c>
      <c r="HS22" s="167">
        <v>21.679099999999998</v>
      </c>
      <c r="HT22" s="167">
        <v>-53.305599999999998</v>
      </c>
      <c r="HU22" s="167">
        <v>-53.540500000000002</v>
      </c>
      <c r="HV22" s="167">
        <v>83.93</v>
      </c>
      <c r="HW22" s="167">
        <v>83.39</v>
      </c>
      <c r="HX22" s="167">
        <v>11.5</v>
      </c>
      <c r="HY22" s="167">
        <v>10.5</v>
      </c>
      <c r="HZ22" s="167">
        <v>21.021899999999999</v>
      </c>
      <c r="IA22" s="167">
        <v>-7.12</v>
      </c>
      <c r="IB22" s="167">
        <v>-339.2944</v>
      </c>
      <c r="IC22" s="167">
        <v>96.341700000000003</v>
      </c>
      <c r="ID22" s="167">
        <v>95.992099999999994</v>
      </c>
      <c r="IE22" s="167">
        <v>18.5</v>
      </c>
      <c r="IF22" s="167">
        <v>-43.4</v>
      </c>
      <c r="IG22" s="167">
        <v>-20.7</v>
      </c>
      <c r="IH22" s="167">
        <v>-20.9</v>
      </c>
      <c r="II22" s="168"/>
      <c r="IJ22" s="168"/>
      <c r="IK22" s="167">
        <v>-504.26870000000002</v>
      </c>
      <c r="IL22" s="167">
        <v>-184.36500000000001</v>
      </c>
      <c r="IM22" s="167">
        <v>314.07530000000003</v>
      </c>
      <c r="IN22" s="167">
        <v>243.46430000000001</v>
      </c>
      <c r="IO22" s="167">
        <v>-52.6539</v>
      </c>
      <c r="IP22" s="167">
        <v>-242.09370000000001</v>
      </c>
      <c r="IQ22" s="167">
        <v>240.08179999999999</v>
      </c>
      <c r="IR22" s="167">
        <v>-143.33709999999999</v>
      </c>
      <c r="IS22" s="167">
        <v>-133.96979999999999</v>
      </c>
      <c r="IT22" s="167">
        <v>-233.48910000000001</v>
      </c>
      <c r="IU22" s="167">
        <v>137.78110000000001</v>
      </c>
      <c r="IV22" s="167">
        <v>134.25450000000001</v>
      </c>
      <c r="IW22" s="167">
        <v>142.67660000000001</v>
      </c>
      <c r="IX22" s="167">
        <v>-296.73219999999998</v>
      </c>
      <c r="IY22" s="167">
        <v>134.74680000000001</v>
      </c>
      <c r="IZ22" s="167">
        <v>-159.8861</v>
      </c>
      <c r="JA22" s="167">
        <v>161.4503</v>
      </c>
      <c r="JB22" s="167">
        <v>-11.68</v>
      </c>
      <c r="JC22" s="167">
        <v>7.9619999999999997</v>
      </c>
      <c r="JD22" s="167">
        <v>4.5599999999999996</v>
      </c>
      <c r="JE22" s="167">
        <v>0.64700000000000002</v>
      </c>
      <c r="JF22" s="167">
        <v>0.64600000000000002</v>
      </c>
      <c r="JG22" s="167">
        <v>-5.04</v>
      </c>
      <c r="JH22" s="167">
        <v>-15.84</v>
      </c>
      <c r="JI22" s="168"/>
      <c r="JJ22" s="167">
        <v>16.936</v>
      </c>
      <c r="JK22" s="167">
        <v>-23.906300000000002</v>
      </c>
      <c r="JL22" s="167">
        <v>-41.866199999999999</v>
      </c>
      <c r="JM22" s="167">
        <v>22</v>
      </c>
      <c r="JN22" s="167">
        <v>51.673000000000002</v>
      </c>
      <c r="JO22" s="167">
        <v>50.521999999999998</v>
      </c>
      <c r="JP22" s="168"/>
      <c r="JQ22" s="168"/>
      <c r="JR22" s="167">
        <v>49.673299999999998</v>
      </c>
      <c r="JS22" s="167">
        <v>49.229399999999998</v>
      </c>
      <c r="JT22" s="167">
        <v>50.030900000000003</v>
      </c>
      <c r="JU22" s="168"/>
      <c r="JV22" s="167">
        <v>46.9</v>
      </c>
      <c r="JW22" s="167">
        <v>22.002199999999998</v>
      </c>
      <c r="JX22" s="167">
        <v>6.62</v>
      </c>
      <c r="JY22" s="168"/>
      <c r="JZ22" s="167">
        <v>-52.803800000000003</v>
      </c>
      <c r="KA22" s="167">
        <v>81.152100000000004</v>
      </c>
      <c r="KB22" s="167">
        <v>62.160200000000003</v>
      </c>
      <c r="KC22" s="167">
        <v>-53.013599999999997</v>
      </c>
      <c r="KD22" s="167">
        <v>-79.881</v>
      </c>
      <c r="KE22" s="167">
        <v>51.553100000000001</v>
      </c>
      <c r="KF22" s="167">
        <v>28.004000000000001</v>
      </c>
      <c r="KG22" s="167">
        <v>-54.8</v>
      </c>
      <c r="KH22" s="167">
        <v>55</v>
      </c>
      <c r="KI22" s="167">
        <v>-74.018000000000001</v>
      </c>
      <c r="KJ22" s="167">
        <v>244.4614</v>
      </c>
    </row>
    <row r="23" spans="1:296" ht="18" customHeight="1" x14ac:dyDescent="0.25">
      <c r="A23" s="162" t="s">
        <v>85</v>
      </c>
      <c r="B23" s="162" t="s">
        <v>814</v>
      </c>
      <c r="C23" s="166">
        <v>0</v>
      </c>
      <c r="D23" s="166">
        <v>0</v>
      </c>
      <c r="E23" s="167">
        <v>16.7117</v>
      </c>
      <c r="F23" s="167">
        <v>-24.2988</v>
      </c>
      <c r="G23" s="167">
        <v>-35.1509</v>
      </c>
      <c r="H23" s="167">
        <v>31.569299999999998</v>
      </c>
      <c r="I23" s="168"/>
      <c r="J23" s="167">
        <v>44.489400000000003</v>
      </c>
      <c r="K23" s="167">
        <v>-85.423900000000003</v>
      </c>
      <c r="L23" s="167">
        <v>51.679499999999997</v>
      </c>
      <c r="M23" s="167">
        <v>26.251200000000001</v>
      </c>
      <c r="N23" s="167">
        <v>25.684000000000001</v>
      </c>
      <c r="O23" s="167">
        <v>15.54</v>
      </c>
      <c r="P23" s="167">
        <v>-34.92</v>
      </c>
      <c r="Q23" s="167">
        <v>28.6</v>
      </c>
      <c r="R23" s="167">
        <v>14.076000000000001</v>
      </c>
      <c r="S23" s="167">
        <v>-28.6</v>
      </c>
      <c r="T23" s="167">
        <v>14.5802</v>
      </c>
      <c r="U23" s="167">
        <v>49.031799999999997</v>
      </c>
      <c r="V23" s="167">
        <v>11.2562</v>
      </c>
      <c r="W23" s="167">
        <v>11.477</v>
      </c>
      <c r="X23" s="167">
        <v>19.3017</v>
      </c>
      <c r="Y23" s="167">
        <v>6.4105999999999996</v>
      </c>
      <c r="Z23" s="167">
        <v>0.2213</v>
      </c>
      <c r="AA23" s="167">
        <v>2.2715000000000001</v>
      </c>
      <c r="AB23" s="168"/>
      <c r="AC23" s="168"/>
      <c r="AD23" s="167">
        <v>-94.14</v>
      </c>
      <c r="AE23" s="168"/>
      <c r="AF23" s="168"/>
      <c r="AG23" s="167">
        <v>-15.54</v>
      </c>
      <c r="AH23" s="167">
        <v>33</v>
      </c>
      <c r="AI23" s="167">
        <v>9.3810000000000002</v>
      </c>
      <c r="AJ23" s="167">
        <v>0.2</v>
      </c>
      <c r="AK23" s="166">
        <v>-38.270000000000003</v>
      </c>
      <c r="AL23" s="167">
        <v>-38.270000000000003</v>
      </c>
      <c r="AM23" s="167">
        <v>-57.78</v>
      </c>
      <c r="AN23" s="167">
        <v>38.39</v>
      </c>
      <c r="AO23" s="167">
        <v>38.270000000000003</v>
      </c>
      <c r="AP23" s="167">
        <v>10.1431</v>
      </c>
      <c r="AQ23" s="167">
        <v>11.214399999999999</v>
      </c>
      <c r="AR23" s="167">
        <v>66.570899999999995</v>
      </c>
      <c r="AS23" s="167">
        <v>68.9375</v>
      </c>
      <c r="AT23" s="167">
        <v>36.535600000000002</v>
      </c>
      <c r="AU23" s="167">
        <v>-48.447800000000001</v>
      </c>
      <c r="AV23" s="167">
        <v>-49.315199999999997</v>
      </c>
      <c r="AW23" s="167">
        <v>27.3963</v>
      </c>
      <c r="AX23" s="167">
        <v>29.1082</v>
      </c>
      <c r="AY23" s="167">
        <v>72.385999999999996</v>
      </c>
      <c r="AZ23" s="167">
        <v>73.982699999999994</v>
      </c>
      <c r="BA23" s="167">
        <v>-20.192900000000002</v>
      </c>
      <c r="BB23" s="167">
        <v>-26.236599999999999</v>
      </c>
      <c r="BC23" s="167">
        <v>-357.4599</v>
      </c>
      <c r="BD23" s="167">
        <v>1.9621999999999999</v>
      </c>
      <c r="BE23" s="167">
        <v>-17.100000000000001</v>
      </c>
      <c r="BF23" s="167">
        <v>-17.100000000000001</v>
      </c>
      <c r="BG23" s="167">
        <v>55.166600000000003</v>
      </c>
      <c r="BH23" s="167">
        <v>54.165399999999998</v>
      </c>
      <c r="BI23" s="167">
        <v>-3.1421000000000001</v>
      </c>
      <c r="BJ23" s="168"/>
      <c r="BK23" s="167">
        <v>-40.247900000000001</v>
      </c>
      <c r="BL23" s="167">
        <v>6.7148000000000003</v>
      </c>
      <c r="BM23" s="167">
        <v>5.2469999999999999</v>
      </c>
      <c r="BN23" s="167">
        <v>3.6362999999999999</v>
      </c>
      <c r="BO23" s="167">
        <v>403.85129999999998</v>
      </c>
      <c r="BP23" s="167">
        <v>78.585099999999997</v>
      </c>
      <c r="BQ23" s="167">
        <v>78.340999999999994</v>
      </c>
      <c r="BR23" s="167">
        <v>-233.1131</v>
      </c>
      <c r="BS23" s="167">
        <v>485.02440000000001</v>
      </c>
      <c r="BT23" s="168"/>
      <c r="BU23" s="167">
        <v>-59.153799999999997</v>
      </c>
      <c r="BV23" s="167">
        <v>60.207000000000001</v>
      </c>
      <c r="BW23" s="167">
        <v>81.862300000000005</v>
      </c>
      <c r="BX23" s="167">
        <v>25.71</v>
      </c>
      <c r="BY23" s="167">
        <v>29.43</v>
      </c>
      <c r="BZ23" s="167">
        <v>55.81</v>
      </c>
      <c r="CA23" s="167">
        <v>74.900000000000006</v>
      </c>
      <c r="CB23" s="167">
        <v>-76.619299999999996</v>
      </c>
      <c r="CC23" s="167">
        <v>-75.8155</v>
      </c>
      <c r="CD23" s="167">
        <v>139.6206</v>
      </c>
      <c r="CE23" s="167">
        <v>140.16210000000001</v>
      </c>
      <c r="CF23" s="167">
        <v>31.724399999999999</v>
      </c>
      <c r="CG23" s="167">
        <v>-80.7119</v>
      </c>
      <c r="CH23" s="167">
        <v>-80.730199999999996</v>
      </c>
      <c r="CI23" s="167">
        <v>-1.8817999999999999</v>
      </c>
      <c r="CJ23" s="167">
        <v>0</v>
      </c>
      <c r="CK23" s="168"/>
      <c r="CL23" s="168"/>
      <c r="CM23" s="167">
        <v>98.5</v>
      </c>
      <c r="CN23" s="167">
        <v>89.6</v>
      </c>
      <c r="CO23" s="167">
        <v>-15.66</v>
      </c>
      <c r="CP23" s="167">
        <v>66.369500000000002</v>
      </c>
      <c r="CQ23" s="167">
        <v>64.534700000000001</v>
      </c>
      <c r="CR23" s="167">
        <v>64.017300000000006</v>
      </c>
      <c r="CS23" s="167">
        <v>-16.132400000000001</v>
      </c>
      <c r="CT23" s="167">
        <v>-15.622299999999999</v>
      </c>
      <c r="CU23" s="167">
        <v>1</v>
      </c>
      <c r="CV23" s="167">
        <v>-32.969499999999996</v>
      </c>
      <c r="CW23" s="167">
        <v>8.8569999999999993</v>
      </c>
      <c r="CX23" s="167">
        <v>12.4651</v>
      </c>
      <c r="CY23" s="167">
        <v>49.9</v>
      </c>
      <c r="CZ23" s="167">
        <v>27.54</v>
      </c>
      <c r="DA23" s="167">
        <v>44.304200000000002</v>
      </c>
      <c r="DB23" s="167">
        <v>41.606099999999998</v>
      </c>
      <c r="DC23" s="167">
        <v>-28.176300000000001</v>
      </c>
      <c r="DD23" s="168"/>
      <c r="DE23" s="168"/>
      <c r="DF23" s="168"/>
      <c r="DG23" s="167">
        <v>-41.161900000000003</v>
      </c>
      <c r="DH23" s="168"/>
      <c r="DI23" s="168"/>
      <c r="DJ23" s="167">
        <v>-100.7</v>
      </c>
      <c r="DK23" s="167">
        <v>-100.5</v>
      </c>
      <c r="DL23" s="167">
        <v>22.865300000000001</v>
      </c>
      <c r="DM23" s="167">
        <v>59.6</v>
      </c>
      <c r="DN23" s="167">
        <v>49.797199999999997</v>
      </c>
      <c r="DO23" s="167">
        <v>84.393299999999996</v>
      </c>
      <c r="DP23" s="167">
        <v>59</v>
      </c>
      <c r="DQ23" s="167">
        <v>-2.98</v>
      </c>
      <c r="DR23" s="167">
        <v>49.646500000000003</v>
      </c>
      <c r="DS23" s="167">
        <v>41.404899999999998</v>
      </c>
      <c r="DT23" s="167">
        <v>-24.7</v>
      </c>
      <c r="DU23" s="167">
        <v>-24.82</v>
      </c>
      <c r="DV23" s="167">
        <v>94.42</v>
      </c>
      <c r="DW23" s="167">
        <v>59.3</v>
      </c>
      <c r="DX23" s="167">
        <v>44.454500000000003</v>
      </c>
      <c r="DY23" s="167">
        <v>41.309100000000001</v>
      </c>
      <c r="DZ23" s="167">
        <v>-73.632099999999994</v>
      </c>
      <c r="EA23" s="167">
        <v>-72.645499999999998</v>
      </c>
      <c r="EB23" s="167">
        <v>141.5153</v>
      </c>
      <c r="EC23" s="167">
        <v>102.94029999999999</v>
      </c>
      <c r="ED23" s="167">
        <v>98.696899999999999</v>
      </c>
      <c r="EE23" s="167">
        <v>100.4682</v>
      </c>
      <c r="EF23" s="167">
        <v>51.387</v>
      </c>
      <c r="EG23" s="167">
        <v>36.2151</v>
      </c>
      <c r="EH23" s="167">
        <v>-25.052</v>
      </c>
      <c r="EI23" s="167">
        <v>243.1183</v>
      </c>
      <c r="EJ23" s="167">
        <v>94.429299999999998</v>
      </c>
      <c r="EK23" s="168"/>
      <c r="EL23" s="167">
        <v>-35.807400000000001</v>
      </c>
      <c r="EM23" s="167">
        <v>-34.227600000000002</v>
      </c>
      <c r="EN23" s="167">
        <v>36.744599999999998</v>
      </c>
      <c r="EO23" s="167">
        <v>0.55259999999999998</v>
      </c>
      <c r="EP23" s="167">
        <v>1.2188000000000001</v>
      </c>
      <c r="EQ23" s="167">
        <v>55.344000000000001</v>
      </c>
      <c r="ER23" s="167">
        <v>-78.366200000000006</v>
      </c>
      <c r="ES23" s="167">
        <v>-79.597399999999993</v>
      </c>
      <c r="ET23" s="167">
        <v>3.3774999999999999</v>
      </c>
      <c r="EU23" s="167">
        <v>0</v>
      </c>
      <c r="EV23" s="167">
        <v>-22.14</v>
      </c>
      <c r="EW23" s="167">
        <v>1</v>
      </c>
      <c r="EX23" s="167">
        <v>12.654400000000001</v>
      </c>
      <c r="EY23" s="167">
        <v>-51.548000000000002</v>
      </c>
      <c r="EZ23" s="167">
        <v>-65.083500000000001</v>
      </c>
      <c r="FA23" s="167">
        <v>4.7999999999999996E-3</v>
      </c>
      <c r="FB23" s="167">
        <v>7.7923999999999998</v>
      </c>
      <c r="FC23" s="167">
        <v>-33.165799999999997</v>
      </c>
      <c r="FD23" s="167">
        <v>0</v>
      </c>
      <c r="FE23" s="167">
        <v>23.555599999999998</v>
      </c>
      <c r="FF23" s="168"/>
      <c r="FG23" s="167">
        <v>17.194299999999998</v>
      </c>
      <c r="FH23" s="167">
        <v>28.171299999999999</v>
      </c>
      <c r="FI23" s="167">
        <v>28.246099999999998</v>
      </c>
      <c r="FJ23" s="167">
        <v>26.9407</v>
      </c>
      <c r="FK23" s="167">
        <v>75.020399999999995</v>
      </c>
      <c r="FL23" s="167">
        <v>74.852999999999994</v>
      </c>
      <c r="FM23" s="167">
        <v>-101.98090000000001</v>
      </c>
      <c r="FN23" s="167">
        <v>76.624300000000005</v>
      </c>
      <c r="FO23" s="167">
        <v>76.295900000000003</v>
      </c>
      <c r="FP23" s="167">
        <v>-72.203800000000001</v>
      </c>
      <c r="FQ23" s="167">
        <v>-59.964199999999998</v>
      </c>
      <c r="FR23" s="167">
        <v>-40.604300000000002</v>
      </c>
      <c r="FS23" s="167">
        <v>-33.81</v>
      </c>
      <c r="FT23" s="167">
        <v>13.164899999999999</v>
      </c>
      <c r="FU23" s="167">
        <v>0.90359999999999996</v>
      </c>
      <c r="FV23" s="167">
        <v>-8.59</v>
      </c>
      <c r="FW23" s="167">
        <v>13.34</v>
      </c>
      <c r="FX23" s="167">
        <v>-40.334499999999998</v>
      </c>
      <c r="FY23" s="168"/>
      <c r="FZ23" s="167">
        <v>-14.948</v>
      </c>
      <c r="GA23" s="167">
        <v>4.3019999999999996</v>
      </c>
      <c r="GB23" s="168"/>
      <c r="GC23" s="167">
        <v>20.91</v>
      </c>
      <c r="GD23" s="167">
        <v>59.886299999999999</v>
      </c>
      <c r="GE23" s="167">
        <v>72.563400000000001</v>
      </c>
      <c r="GF23" s="167">
        <v>14.64</v>
      </c>
      <c r="GG23" s="167">
        <v>76.555800000000005</v>
      </c>
      <c r="GH23" s="167">
        <v>20</v>
      </c>
      <c r="GI23" s="167">
        <v>-20.6554</v>
      </c>
      <c r="GJ23" s="167">
        <v>1.8488</v>
      </c>
      <c r="GK23" s="167">
        <v>2.0310999999999999</v>
      </c>
      <c r="GL23" s="167">
        <v>1.7585</v>
      </c>
      <c r="GM23" s="168"/>
      <c r="GN23" s="168"/>
      <c r="GO23" s="168"/>
      <c r="GP23" s="167">
        <v>-33.227499999999999</v>
      </c>
      <c r="GQ23" s="167">
        <v>16.7287</v>
      </c>
      <c r="GR23" s="167">
        <v>34.518099999999997</v>
      </c>
      <c r="GS23" s="167">
        <v>58.108400000000003</v>
      </c>
      <c r="GT23" s="167">
        <v>57.271999999999998</v>
      </c>
      <c r="GU23" s="167">
        <v>-144.25720000000001</v>
      </c>
      <c r="GV23" s="167">
        <v>-22.077500000000001</v>
      </c>
      <c r="GW23" s="167">
        <v>37.599299999999999</v>
      </c>
      <c r="GX23" s="167">
        <v>-43.843600000000002</v>
      </c>
      <c r="GY23" s="167">
        <v>3.1120999999999999</v>
      </c>
      <c r="GZ23" s="167">
        <v>9.9428999999999998</v>
      </c>
      <c r="HA23" s="167">
        <v>9.6415000000000006</v>
      </c>
      <c r="HB23" s="167">
        <v>4.7422000000000004</v>
      </c>
      <c r="HC23" s="167">
        <v>103.2307</v>
      </c>
      <c r="HD23" s="167">
        <v>101.01600000000001</v>
      </c>
      <c r="HE23" s="167">
        <v>279.10000000000002</v>
      </c>
      <c r="HF23" s="167">
        <v>-279.18639999999999</v>
      </c>
      <c r="HG23" s="167">
        <v>-569.33230000000003</v>
      </c>
      <c r="HH23" s="167">
        <v>570.91600000000005</v>
      </c>
      <c r="HI23" s="167">
        <v>387.0068</v>
      </c>
      <c r="HJ23" s="167">
        <v>-98.132800000000003</v>
      </c>
      <c r="HK23" s="167">
        <v>-97.210999999999999</v>
      </c>
      <c r="HL23" s="167">
        <v>-57.673499999999997</v>
      </c>
      <c r="HM23" s="167">
        <v>-49.701000000000001</v>
      </c>
      <c r="HN23" s="167">
        <v>80.249099999999999</v>
      </c>
      <c r="HO23" s="167">
        <v>77.7042</v>
      </c>
      <c r="HP23" s="167">
        <v>-64.308400000000006</v>
      </c>
      <c r="HQ23" s="167">
        <v>-67.090100000000007</v>
      </c>
      <c r="HR23" s="167">
        <v>9.8575999999999997</v>
      </c>
      <c r="HS23" s="167">
        <v>9.0776000000000003</v>
      </c>
      <c r="HT23" s="167">
        <v>-42.4514</v>
      </c>
      <c r="HU23" s="167">
        <v>-42.395800000000001</v>
      </c>
      <c r="HV23" s="167">
        <v>50.15</v>
      </c>
      <c r="HW23" s="167">
        <v>49.93</v>
      </c>
      <c r="HX23" s="167">
        <v>16</v>
      </c>
      <c r="HY23" s="167">
        <v>16.5</v>
      </c>
      <c r="HZ23" s="167">
        <v>21.186399999999999</v>
      </c>
      <c r="IA23" s="167">
        <v>-30.16</v>
      </c>
      <c r="IB23" s="167">
        <v>-319.2758</v>
      </c>
      <c r="IC23" s="167">
        <v>71.623999999999995</v>
      </c>
      <c r="ID23" s="167">
        <v>72.251800000000003</v>
      </c>
      <c r="IE23" s="167">
        <v>19</v>
      </c>
      <c r="IF23" s="167">
        <v>-33.6</v>
      </c>
      <c r="IG23" s="167">
        <v>-8.8000000000000007</v>
      </c>
      <c r="IH23" s="167">
        <v>-8.8000000000000007</v>
      </c>
      <c r="II23" s="167">
        <v>1.4340999999999999</v>
      </c>
      <c r="IJ23" s="167">
        <v>1.2561</v>
      </c>
      <c r="IK23" s="167">
        <v>-377.1431</v>
      </c>
      <c r="IL23" s="167">
        <v>-62.087800000000001</v>
      </c>
      <c r="IM23" s="167">
        <v>179.22989999999999</v>
      </c>
      <c r="IN23" s="167">
        <v>131.49080000000001</v>
      </c>
      <c r="IO23" s="167">
        <v>-53.000399999999999</v>
      </c>
      <c r="IP23" s="167">
        <v>-123.6857</v>
      </c>
      <c r="IQ23" s="167">
        <v>114.1506</v>
      </c>
      <c r="IR23" s="167">
        <v>-142.32089999999999</v>
      </c>
      <c r="IS23" s="167">
        <v>-41.857100000000003</v>
      </c>
      <c r="IT23" s="167">
        <v>-115.2666</v>
      </c>
      <c r="IU23" s="167">
        <v>169.26259999999999</v>
      </c>
      <c r="IV23" s="167">
        <v>164.09</v>
      </c>
      <c r="IW23" s="167">
        <v>142.92189999999999</v>
      </c>
      <c r="IX23" s="167">
        <v>-164.4211</v>
      </c>
      <c r="IY23" s="167">
        <v>44.732599999999998</v>
      </c>
      <c r="IZ23" s="167">
        <v>-119.04349999999999</v>
      </c>
      <c r="JA23" s="167">
        <v>119.0628</v>
      </c>
      <c r="JB23" s="167">
        <v>-10.5731</v>
      </c>
      <c r="JC23" s="167">
        <v>3.2240000000000002</v>
      </c>
      <c r="JD23" s="167">
        <v>8.56</v>
      </c>
      <c r="JE23" s="167">
        <v>0.78300000000000003</v>
      </c>
      <c r="JF23" s="167">
        <v>0.77800000000000002</v>
      </c>
      <c r="JG23" s="167">
        <v>-8.48</v>
      </c>
      <c r="JH23" s="167">
        <v>-13.2</v>
      </c>
      <c r="JI23" s="168"/>
      <c r="JJ23" s="167">
        <v>13.6828</v>
      </c>
      <c r="JK23" s="167">
        <v>-19.246200000000002</v>
      </c>
      <c r="JL23" s="167">
        <v>-41.777700000000003</v>
      </c>
      <c r="JM23" s="167">
        <v>20.100000000000001</v>
      </c>
      <c r="JN23" s="167">
        <v>56.706000000000003</v>
      </c>
      <c r="JO23" s="167">
        <v>56.354999999999997</v>
      </c>
      <c r="JP23" s="168"/>
      <c r="JQ23" s="168"/>
      <c r="JR23" s="167">
        <v>52.0852</v>
      </c>
      <c r="JS23" s="167">
        <v>49.703200000000002</v>
      </c>
      <c r="JT23" s="167">
        <v>52.351900000000001</v>
      </c>
      <c r="JU23" s="168"/>
      <c r="JV23" s="167">
        <v>35.200000000000003</v>
      </c>
      <c r="JW23" s="167">
        <v>20.127400000000002</v>
      </c>
      <c r="JX23" s="167">
        <v>6.98</v>
      </c>
      <c r="JY23" s="168"/>
      <c r="JZ23" s="167">
        <v>-52.486800000000002</v>
      </c>
      <c r="KA23" s="167">
        <v>77.983699999999999</v>
      </c>
      <c r="KB23" s="167">
        <v>59.580300000000001</v>
      </c>
      <c r="KC23" s="167">
        <v>-51.843400000000003</v>
      </c>
      <c r="KD23" s="167">
        <v>-76.787899999999993</v>
      </c>
      <c r="KE23" s="167">
        <v>48.4636</v>
      </c>
      <c r="KF23" s="167">
        <v>27.389399999999998</v>
      </c>
      <c r="KG23" s="167">
        <v>-46.4</v>
      </c>
      <c r="KH23" s="167">
        <v>47.4</v>
      </c>
      <c r="KI23" s="167">
        <v>-179.38059999999999</v>
      </c>
      <c r="KJ23" s="167">
        <v>326.0446</v>
      </c>
    </row>
    <row r="24" spans="1:296" ht="18" customHeight="1" x14ac:dyDescent="0.25">
      <c r="A24" s="162" t="s">
        <v>85</v>
      </c>
      <c r="B24" s="162" t="s">
        <v>815</v>
      </c>
      <c r="C24" s="169">
        <v>0</v>
      </c>
      <c r="D24" s="169">
        <v>0</v>
      </c>
      <c r="E24" s="170">
        <v>17.322199999999999</v>
      </c>
      <c r="F24" s="170">
        <v>-25.249600000000001</v>
      </c>
      <c r="G24" s="170">
        <v>-34.337400000000002</v>
      </c>
      <c r="H24" s="170">
        <v>31.792200000000001</v>
      </c>
      <c r="I24" s="171"/>
      <c r="J24" s="170">
        <v>46.6325</v>
      </c>
      <c r="K24" s="170">
        <v>-91.941100000000006</v>
      </c>
      <c r="L24" s="170">
        <v>55.236800000000002</v>
      </c>
      <c r="M24" s="170">
        <v>28.231100000000001</v>
      </c>
      <c r="N24" s="170">
        <v>27.363700000000001</v>
      </c>
      <c r="O24" s="170">
        <v>0</v>
      </c>
      <c r="P24" s="170">
        <v>-41.332999999999998</v>
      </c>
      <c r="Q24" s="170">
        <v>37.4</v>
      </c>
      <c r="R24" s="170">
        <v>14.904</v>
      </c>
      <c r="S24" s="170">
        <v>-37.4</v>
      </c>
      <c r="T24" s="170">
        <v>14.5974</v>
      </c>
      <c r="U24" s="170">
        <v>54.951000000000001</v>
      </c>
      <c r="V24" s="170">
        <v>12.167199999999999</v>
      </c>
      <c r="W24" s="170">
        <v>12.2141</v>
      </c>
      <c r="X24" s="170">
        <v>20.367100000000001</v>
      </c>
      <c r="Y24" s="170">
        <v>6.1974</v>
      </c>
      <c r="Z24" s="170">
        <v>0.2402</v>
      </c>
      <c r="AA24" s="170">
        <v>2.2391999999999999</v>
      </c>
      <c r="AB24" s="171"/>
      <c r="AC24" s="171"/>
      <c r="AD24" s="170">
        <v>-66.2</v>
      </c>
      <c r="AE24" s="170">
        <v>-66.260000000000005</v>
      </c>
      <c r="AF24" s="171"/>
      <c r="AG24" s="170">
        <v>0</v>
      </c>
      <c r="AH24" s="170">
        <v>39.6</v>
      </c>
      <c r="AI24" s="170">
        <v>9.3230000000000004</v>
      </c>
      <c r="AJ24" s="170">
        <v>0.19800000000000001</v>
      </c>
      <c r="AK24" s="169">
        <v>-43.74</v>
      </c>
      <c r="AL24" s="170">
        <v>-43.74</v>
      </c>
      <c r="AM24" s="170">
        <v>-75.92</v>
      </c>
      <c r="AN24" s="170">
        <v>44.04</v>
      </c>
      <c r="AO24" s="170">
        <v>44.18</v>
      </c>
      <c r="AP24" s="170">
        <v>10.721500000000001</v>
      </c>
      <c r="AQ24" s="170">
        <v>10.8245</v>
      </c>
      <c r="AR24" s="170">
        <v>70.006500000000003</v>
      </c>
      <c r="AS24" s="170">
        <v>72.506699999999995</v>
      </c>
      <c r="AT24" s="170">
        <v>36.739600000000003</v>
      </c>
      <c r="AU24" s="170">
        <v>-44.708500000000001</v>
      </c>
      <c r="AV24" s="170">
        <v>-44.633800000000001</v>
      </c>
      <c r="AW24" s="170">
        <v>5.6387999999999998</v>
      </c>
      <c r="AX24" s="170">
        <v>5.4935</v>
      </c>
      <c r="AY24" s="170">
        <v>74.406400000000005</v>
      </c>
      <c r="AZ24" s="170">
        <v>75.545500000000004</v>
      </c>
      <c r="BA24" s="170">
        <v>-36.267400000000002</v>
      </c>
      <c r="BB24" s="170">
        <v>-39.286900000000003</v>
      </c>
      <c r="BC24" s="170">
        <v>-337.51580000000001</v>
      </c>
      <c r="BD24" s="170">
        <v>-2.2879999999999998</v>
      </c>
      <c r="BE24" s="170">
        <v>-17.2</v>
      </c>
      <c r="BF24" s="170">
        <v>-17.100000000000001</v>
      </c>
      <c r="BG24" s="170">
        <v>50.834200000000003</v>
      </c>
      <c r="BH24" s="170">
        <v>49.338999999999999</v>
      </c>
      <c r="BI24" s="170">
        <v>-3.2082000000000002</v>
      </c>
      <c r="BJ24" s="171"/>
      <c r="BK24" s="170">
        <v>-39.573599999999999</v>
      </c>
      <c r="BL24" s="170">
        <v>8.1097999999999999</v>
      </c>
      <c r="BM24" s="170">
        <v>5.6284999999999998</v>
      </c>
      <c r="BN24" s="170">
        <v>3.6968000000000001</v>
      </c>
      <c r="BO24" s="170">
        <v>375.10289999999998</v>
      </c>
      <c r="BP24" s="170">
        <v>116.3976</v>
      </c>
      <c r="BQ24" s="170">
        <v>116.0924</v>
      </c>
      <c r="BR24" s="170">
        <v>-250.43129999999999</v>
      </c>
      <c r="BS24" s="170">
        <v>523.82370000000003</v>
      </c>
      <c r="BT24" s="171"/>
      <c r="BU24" s="170">
        <v>-82.441400000000002</v>
      </c>
      <c r="BV24" s="170">
        <v>84.5291</v>
      </c>
      <c r="BW24" s="170">
        <v>88.109499999999997</v>
      </c>
      <c r="BX24" s="170">
        <v>24.57</v>
      </c>
      <c r="BY24" s="170">
        <v>28.98</v>
      </c>
      <c r="BZ24" s="170">
        <v>57.69</v>
      </c>
      <c r="CA24" s="170">
        <v>75.58</v>
      </c>
      <c r="CB24" s="170">
        <v>-80.504000000000005</v>
      </c>
      <c r="CC24" s="170">
        <v>-79.298400000000001</v>
      </c>
      <c r="CD24" s="170">
        <v>147.5966</v>
      </c>
      <c r="CE24" s="170">
        <v>148.60429999999999</v>
      </c>
      <c r="CF24" s="170">
        <v>26.569099999999999</v>
      </c>
      <c r="CG24" s="170">
        <v>-112.2273</v>
      </c>
      <c r="CH24" s="170">
        <v>-113.1023</v>
      </c>
      <c r="CI24" s="170">
        <v>2.6636000000000002</v>
      </c>
      <c r="CJ24" s="170">
        <v>0</v>
      </c>
      <c r="CK24" s="171"/>
      <c r="CL24" s="171"/>
      <c r="CM24" s="170">
        <v>103.3</v>
      </c>
      <c r="CN24" s="170">
        <v>94.8</v>
      </c>
      <c r="CO24" s="170">
        <v>-16.059999999999999</v>
      </c>
      <c r="CP24" s="170">
        <v>55.103499999999997</v>
      </c>
      <c r="CQ24" s="170">
        <v>55.334099999999999</v>
      </c>
      <c r="CR24" s="170">
        <v>53.653399999999998</v>
      </c>
      <c r="CS24" s="170">
        <v>25.796299999999999</v>
      </c>
      <c r="CT24" s="170">
        <v>26.2225</v>
      </c>
      <c r="CU24" s="171"/>
      <c r="CV24" s="170">
        <v>-66.992199999999997</v>
      </c>
      <c r="CW24" s="170">
        <v>-2.8660000000000001</v>
      </c>
      <c r="CX24" s="170">
        <v>12.8728</v>
      </c>
      <c r="CY24" s="170">
        <v>61.58</v>
      </c>
      <c r="CZ24" s="170">
        <v>32.83</v>
      </c>
      <c r="DA24" s="170">
        <v>47.116700000000002</v>
      </c>
      <c r="DB24" s="170">
        <v>44.828800000000001</v>
      </c>
      <c r="DC24" s="170">
        <v>-29.444500000000001</v>
      </c>
      <c r="DD24" s="171"/>
      <c r="DE24" s="171"/>
      <c r="DF24" s="171"/>
      <c r="DG24" s="170">
        <v>-29.2515</v>
      </c>
      <c r="DH24" s="171"/>
      <c r="DI24" s="171"/>
      <c r="DJ24" s="170">
        <v>-108</v>
      </c>
      <c r="DK24" s="170">
        <v>-107.4</v>
      </c>
      <c r="DL24" s="170">
        <v>24.128699999999998</v>
      </c>
      <c r="DM24" s="170">
        <v>64.599999999999994</v>
      </c>
      <c r="DN24" s="170">
        <v>53.084699999999998</v>
      </c>
      <c r="DO24" s="170">
        <v>91.424599999999998</v>
      </c>
      <c r="DP24" s="170">
        <v>63.67</v>
      </c>
      <c r="DQ24" s="170">
        <v>-3.6</v>
      </c>
      <c r="DR24" s="170">
        <v>51.924999999999997</v>
      </c>
      <c r="DS24" s="170">
        <v>28.611599999999999</v>
      </c>
      <c r="DT24" s="170">
        <v>-25.12</v>
      </c>
      <c r="DU24" s="170">
        <v>-25.08</v>
      </c>
      <c r="DV24" s="170">
        <v>98.7</v>
      </c>
      <c r="DW24" s="170">
        <v>62.55</v>
      </c>
      <c r="DX24" s="170">
        <v>30.7636</v>
      </c>
      <c r="DY24" s="170">
        <v>30.4</v>
      </c>
      <c r="DZ24" s="170">
        <v>-83.607500000000002</v>
      </c>
      <c r="EA24" s="170">
        <v>-81.2</v>
      </c>
      <c r="EB24" s="170">
        <v>140.63390000000001</v>
      </c>
      <c r="EC24" s="170">
        <v>98.9739</v>
      </c>
      <c r="ED24" s="170">
        <v>94.926699999999997</v>
      </c>
      <c r="EE24" s="170">
        <v>97.740899999999996</v>
      </c>
      <c r="EF24" s="170">
        <v>73.928600000000003</v>
      </c>
      <c r="EG24" s="170">
        <v>59.710299999999997</v>
      </c>
      <c r="EH24" s="170">
        <v>-24.696999999999999</v>
      </c>
      <c r="EI24" s="170">
        <v>261.45780000000002</v>
      </c>
      <c r="EJ24" s="170">
        <v>-1.274</v>
      </c>
      <c r="EK24" s="171"/>
      <c r="EL24" s="170">
        <v>-35.245800000000003</v>
      </c>
      <c r="EM24" s="170">
        <v>-33.393799999999999</v>
      </c>
      <c r="EN24" s="170">
        <v>17.641100000000002</v>
      </c>
      <c r="EO24" s="170">
        <v>-4.1269999999999998</v>
      </c>
      <c r="EP24" s="170">
        <v>-4.0282999999999998</v>
      </c>
      <c r="EQ24" s="170">
        <v>182.84399999999999</v>
      </c>
      <c r="ER24" s="170">
        <v>-102.2826</v>
      </c>
      <c r="ES24" s="170">
        <v>-103.63679999999999</v>
      </c>
      <c r="ET24" s="170">
        <v>-19.837499999999999</v>
      </c>
      <c r="EU24" s="170">
        <v>18.27</v>
      </c>
      <c r="EV24" s="170">
        <v>-25.19</v>
      </c>
      <c r="EW24" s="170">
        <v>106.1</v>
      </c>
      <c r="EX24" s="170">
        <v>13.511200000000001</v>
      </c>
      <c r="EY24" s="170">
        <v>-62.845799999999997</v>
      </c>
      <c r="EZ24" s="170">
        <v>-60.364199999999997</v>
      </c>
      <c r="FA24" s="170">
        <v>4.7999999999999996E-3</v>
      </c>
      <c r="FB24" s="170">
        <v>5.4703999999999997</v>
      </c>
      <c r="FC24" s="170">
        <v>-55.018900000000002</v>
      </c>
      <c r="FD24" s="170">
        <v>21.120200000000001</v>
      </c>
      <c r="FE24" s="170">
        <v>22.864699999999999</v>
      </c>
      <c r="FF24" s="171"/>
      <c r="FG24" s="170">
        <v>15.0762</v>
      </c>
      <c r="FH24" s="170">
        <v>27.559100000000001</v>
      </c>
      <c r="FI24" s="170">
        <v>28.0182</v>
      </c>
      <c r="FJ24" s="170">
        <v>26.719799999999999</v>
      </c>
      <c r="FK24" s="170">
        <v>80.546499999999995</v>
      </c>
      <c r="FL24" s="170">
        <v>80.881399999999999</v>
      </c>
      <c r="FM24" s="170">
        <v>-95.115200000000002</v>
      </c>
      <c r="FN24" s="170">
        <v>87.422399999999996</v>
      </c>
      <c r="FO24" s="170">
        <v>86.421300000000002</v>
      </c>
      <c r="FP24" s="170">
        <v>-69.854100000000003</v>
      </c>
      <c r="FQ24" s="170">
        <v>-54.926299999999998</v>
      </c>
      <c r="FR24" s="170">
        <v>-38.743899999999996</v>
      </c>
      <c r="FS24" s="170">
        <v>-32.479999999999997</v>
      </c>
      <c r="FT24" s="170">
        <v>13.565300000000001</v>
      </c>
      <c r="FU24" s="170">
        <v>0.86819999999999997</v>
      </c>
      <c r="FV24" s="170">
        <v>-8.8800000000000008</v>
      </c>
      <c r="FW24" s="170">
        <v>14.26</v>
      </c>
      <c r="FX24" s="170">
        <v>-38.832599999999999</v>
      </c>
      <c r="FY24" s="171"/>
      <c r="FZ24" s="170">
        <v>-14.94</v>
      </c>
      <c r="GA24" s="170">
        <v>3.5179999999999998</v>
      </c>
      <c r="GB24" s="171"/>
      <c r="GC24" s="170">
        <v>23.07</v>
      </c>
      <c r="GD24" s="170">
        <v>56.583300000000001</v>
      </c>
      <c r="GE24" s="170">
        <v>69.602699999999999</v>
      </c>
      <c r="GF24" s="171"/>
      <c r="GG24" s="170">
        <v>79.4011</v>
      </c>
      <c r="GH24" s="170">
        <v>18.100000000000001</v>
      </c>
      <c r="GI24" s="170">
        <v>-20.829000000000001</v>
      </c>
      <c r="GJ24" s="170">
        <v>2.3607999999999998</v>
      </c>
      <c r="GK24" s="170">
        <v>2.3671000000000002</v>
      </c>
      <c r="GL24" s="170">
        <v>1.8024</v>
      </c>
      <c r="GM24" s="171"/>
      <c r="GN24" s="171"/>
      <c r="GO24" s="170">
        <v>-14.853899999999999</v>
      </c>
      <c r="GP24" s="170">
        <v>-34.068800000000003</v>
      </c>
      <c r="GQ24" s="170">
        <v>17.356000000000002</v>
      </c>
      <c r="GR24" s="170">
        <v>35.321100000000001</v>
      </c>
      <c r="GS24" s="170">
        <v>60.303800000000003</v>
      </c>
      <c r="GT24" s="170">
        <v>61.795200000000001</v>
      </c>
      <c r="GU24" s="170">
        <v>-147.08279999999999</v>
      </c>
      <c r="GV24" s="170">
        <v>-24.3611</v>
      </c>
      <c r="GW24" s="170">
        <v>37.070900000000002</v>
      </c>
      <c r="GX24" s="170">
        <v>-47.719200000000001</v>
      </c>
      <c r="GY24" s="170">
        <v>2.6063000000000001</v>
      </c>
      <c r="GZ24" s="170">
        <v>10.0223</v>
      </c>
      <c r="HA24" s="170">
        <v>9.7152999999999992</v>
      </c>
      <c r="HB24" s="170">
        <v>4</v>
      </c>
      <c r="HC24" s="170">
        <v>80.604399999999998</v>
      </c>
      <c r="HD24" s="170">
        <v>80.113900000000001</v>
      </c>
      <c r="HE24" s="170">
        <v>282.5</v>
      </c>
      <c r="HF24" s="170">
        <v>-278.76920000000001</v>
      </c>
      <c r="HG24" s="170">
        <v>-552.21259999999995</v>
      </c>
      <c r="HH24" s="170">
        <v>556.48350000000005</v>
      </c>
      <c r="HI24" s="170">
        <v>301.7389</v>
      </c>
      <c r="HJ24" s="170">
        <v>-77.826599999999999</v>
      </c>
      <c r="HK24" s="170">
        <v>-76.979699999999994</v>
      </c>
      <c r="HL24" s="170">
        <v>-65.022199999999998</v>
      </c>
      <c r="HM24" s="170">
        <v>-56.939300000000003</v>
      </c>
      <c r="HN24" s="170">
        <v>78.531499999999994</v>
      </c>
      <c r="HO24" s="170">
        <v>78.574600000000004</v>
      </c>
      <c r="HP24" s="170">
        <v>-48.528700000000001</v>
      </c>
      <c r="HQ24" s="170">
        <v>-46.753</v>
      </c>
      <c r="HR24" s="170">
        <v>7.1768999999999998</v>
      </c>
      <c r="HS24" s="170">
        <v>6.3749000000000002</v>
      </c>
      <c r="HT24" s="170">
        <v>-27.950299999999999</v>
      </c>
      <c r="HU24" s="170">
        <v>-27.750399999999999</v>
      </c>
      <c r="HV24" s="170">
        <v>42.05</v>
      </c>
      <c r="HW24" s="170">
        <v>41.87</v>
      </c>
      <c r="HX24" s="170">
        <v>11.2</v>
      </c>
      <c r="HY24" s="170">
        <v>10.8</v>
      </c>
      <c r="HZ24" s="170">
        <v>20.9407</v>
      </c>
      <c r="IA24" s="170">
        <v>-44.8</v>
      </c>
      <c r="IB24" s="170">
        <v>-312.4923</v>
      </c>
      <c r="IC24" s="170">
        <v>66.937100000000001</v>
      </c>
      <c r="ID24" s="170">
        <v>66.680199999999999</v>
      </c>
      <c r="IE24" s="170">
        <v>19</v>
      </c>
      <c r="IF24" s="170">
        <v>-36.4</v>
      </c>
      <c r="IG24" s="170">
        <v>-6.4</v>
      </c>
      <c r="IH24" s="170">
        <v>-6.2</v>
      </c>
      <c r="II24" s="171"/>
      <c r="IJ24" s="171"/>
      <c r="IK24" s="170">
        <v>-293.85759999999999</v>
      </c>
      <c r="IL24" s="170">
        <v>30.6524</v>
      </c>
      <c r="IM24" s="170">
        <v>97.974400000000003</v>
      </c>
      <c r="IN24" s="170">
        <v>60.5869</v>
      </c>
      <c r="IO24" s="170">
        <v>-42.564300000000003</v>
      </c>
      <c r="IP24" s="170">
        <v>-54.474200000000003</v>
      </c>
      <c r="IQ24" s="170">
        <v>50.160899999999998</v>
      </c>
      <c r="IR24" s="170">
        <v>-147.02549999999999</v>
      </c>
      <c r="IS24" s="170">
        <v>0</v>
      </c>
      <c r="IT24" s="170">
        <v>-47.633499999999998</v>
      </c>
      <c r="IU24" s="170">
        <v>182.89150000000001</v>
      </c>
      <c r="IV24" s="170">
        <v>180.95580000000001</v>
      </c>
      <c r="IW24" s="170">
        <v>146.0635</v>
      </c>
      <c r="IX24" s="170">
        <v>-87.595399999999998</v>
      </c>
      <c r="IY24" s="170">
        <v>-2.9342999999999999</v>
      </c>
      <c r="IZ24" s="170">
        <v>-84.561099999999996</v>
      </c>
      <c r="JA24" s="170">
        <v>83.586500000000001</v>
      </c>
      <c r="JB24" s="170">
        <v>-11.68</v>
      </c>
      <c r="JC24" s="170">
        <v>7.4999999999999997E-2</v>
      </c>
      <c r="JD24" s="170">
        <v>10.4</v>
      </c>
      <c r="JE24" s="170">
        <v>0.91400000000000003</v>
      </c>
      <c r="JF24" s="170">
        <v>0.90700000000000003</v>
      </c>
      <c r="JG24" s="170">
        <v>-10.56</v>
      </c>
      <c r="JH24" s="170">
        <v>-11.52</v>
      </c>
      <c r="JI24" s="171"/>
      <c r="JJ24" s="170">
        <v>12.2179</v>
      </c>
      <c r="JK24" s="170">
        <v>-18.6328</v>
      </c>
      <c r="JL24" s="170">
        <v>-41.542700000000004</v>
      </c>
      <c r="JM24" s="170">
        <v>19.600000000000001</v>
      </c>
      <c r="JN24" s="170">
        <v>53.118000000000002</v>
      </c>
      <c r="JO24" s="170">
        <v>52.875999999999998</v>
      </c>
      <c r="JP24" s="171"/>
      <c r="JQ24" s="171"/>
      <c r="JR24" s="170">
        <v>51.890099999999997</v>
      </c>
      <c r="JS24" s="170">
        <v>50.336599999999997</v>
      </c>
      <c r="JT24" s="170">
        <v>51.883299999999998</v>
      </c>
      <c r="JU24" s="171"/>
      <c r="JV24" s="170">
        <v>38.4</v>
      </c>
      <c r="JW24" s="170">
        <v>20.341999999999999</v>
      </c>
      <c r="JX24" s="170">
        <v>7.14</v>
      </c>
      <c r="JY24" s="171"/>
      <c r="JZ24" s="170">
        <v>-55.827300000000001</v>
      </c>
      <c r="KA24" s="170">
        <v>82.606800000000007</v>
      </c>
      <c r="KB24" s="170">
        <v>65.853899999999996</v>
      </c>
      <c r="KC24" s="170">
        <v>-55.941899999999997</v>
      </c>
      <c r="KD24" s="170">
        <v>-82.168099999999995</v>
      </c>
      <c r="KE24" s="170">
        <v>56.166800000000002</v>
      </c>
      <c r="KF24" s="170">
        <v>25.112100000000002</v>
      </c>
      <c r="KG24" s="170">
        <v>-49.8</v>
      </c>
      <c r="KH24" s="170">
        <v>50.2</v>
      </c>
      <c r="KI24" s="170">
        <v>-248.98410000000001</v>
      </c>
      <c r="KJ24" s="170">
        <v>394.28989999999999</v>
      </c>
    </row>
    <row r="25" spans="1:296" ht="18" customHeight="1" x14ac:dyDescent="0.25">
      <c r="A25" s="162" t="s">
        <v>85</v>
      </c>
      <c r="B25" s="162" t="s">
        <v>816</v>
      </c>
      <c r="C25" s="163">
        <v>0</v>
      </c>
      <c r="D25" s="163">
        <v>0</v>
      </c>
      <c r="E25" s="164">
        <v>18.003</v>
      </c>
      <c r="F25" s="164">
        <v>-26.247499999999999</v>
      </c>
      <c r="G25" s="164">
        <v>-33.105899999999998</v>
      </c>
      <c r="H25" s="164">
        <v>33.949100000000001</v>
      </c>
      <c r="I25" s="165"/>
      <c r="J25" s="164">
        <v>51.730699999999999</v>
      </c>
      <c r="K25" s="164">
        <v>-101.27630000000001</v>
      </c>
      <c r="L25" s="164">
        <v>60.6905</v>
      </c>
      <c r="M25" s="164">
        <v>30.7211</v>
      </c>
      <c r="N25" s="164">
        <v>30.0595</v>
      </c>
      <c r="O25" s="164">
        <v>0</v>
      </c>
      <c r="P25" s="164">
        <v>-57.145000000000003</v>
      </c>
      <c r="Q25" s="164">
        <v>52.8</v>
      </c>
      <c r="R25" s="164">
        <v>15.731999999999999</v>
      </c>
      <c r="S25" s="164">
        <v>-52.8</v>
      </c>
      <c r="T25" s="164">
        <v>14.1473</v>
      </c>
      <c r="U25" s="164">
        <v>61.584600000000002</v>
      </c>
      <c r="V25" s="164">
        <v>12.8041</v>
      </c>
      <c r="W25" s="164">
        <v>13.126099999999999</v>
      </c>
      <c r="X25" s="164">
        <v>21.747299999999999</v>
      </c>
      <c r="Y25" s="164">
        <v>6.3312999999999997</v>
      </c>
      <c r="Z25" s="164">
        <v>0.23630000000000001</v>
      </c>
      <c r="AA25" s="164">
        <v>2.2336999999999998</v>
      </c>
      <c r="AB25" s="165"/>
      <c r="AC25" s="165"/>
      <c r="AD25" s="164">
        <v>-71.92</v>
      </c>
      <c r="AE25" s="164">
        <v>-71.739999999999995</v>
      </c>
      <c r="AF25" s="165"/>
      <c r="AG25" s="164">
        <v>0</v>
      </c>
      <c r="AH25" s="164">
        <v>55</v>
      </c>
      <c r="AI25" s="164">
        <v>9.4</v>
      </c>
      <c r="AJ25" s="164">
        <v>0.191</v>
      </c>
      <c r="AK25" s="163">
        <v>-49.13</v>
      </c>
      <c r="AL25" s="164">
        <v>-49.13</v>
      </c>
      <c r="AM25" s="164">
        <v>-75.05</v>
      </c>
      <c r="AN25" s="164">
        <v>49.31</v>
      </c>
      <c r="AO25" s="164">
        <v>49.71</v>
      </c>
      <c r="AP25" s="164">
        <v>11.860300000000001</v>
      </c>
      <c r="AQ25" s="164">
        <v>10.8901</v>
      </c>
      <c r="AR25" s="164">
        <v>72.646799999999999</v>
      </c>
      <c r="AS25" s="164">
        <v>75.079599999999999</v>
      </c>
      <c r="AT25" s="164">
        <v>38.261299999999999</v>
      </c>
      <c r="AU25" s="164">
        <v>-51.3855</v>
      </c>
      <c r="AV25" s="164">
        <v>-51.1828</v>
      </c>
      <c r="AW25" s="164">
        <v>7.5465999999999998</v>
      </c>
      <c r="AX25" s="164">
        <v>7.5030999999999999</v>
      </c>
      <c r="AY25" s="164">
        <v>78.090199999999996</v>
      </c>
      <c r="AZ25" s="164">
        <v>79.598100000000002</v>
      </c>
      <c r="BA25" s="164">
        <v>-31.468699999999998</v>
      </c>
      <c r="BB25" s="164">
        <v>-34.087299999999999</v>
      </c>
      <c r="BC25" s="164">
        <v>-367.2158</v>
      </c>
      <c r="BD25" s="164">
        <v>-4.5351999999999997</v>
      </c>
      <c r="BE25" s="164">
        <v>-17.2</v>
      </c>
      <c r="BF25" s="164">
        <v>-17.3</v>
      </c>
      <c r="BG25" s="164">
        <v>56.187399999999997</v>
      </c>
      <c r="BH25" s="164">
        <v>55.8386</v>
      </c>
      <c r="BI25" s="164">
        <v>-3.4325000000000001</v>
      </c>
      <c r="BJ25" s="165"/>
      <c r="BK25" s="164">
        <v>-46.092599999999997</v>
      </c>
      <c r="BL25" s="164">
        <v>10.311299999999999</v>
      </c>
      <c r="BM25" s="164">
        <v>6.0705999999999998</v>
      </c>
      <c r="BN25" s="164">
        <v>4.1383000000000001</v>
      </c>
      <c r="BO25" s="164">
        <v>404.03440000000001</v>
      </c>
      <c r="BP25" s="164">
        <v>120.45650000000001</v>
      </c>
      <c r="BQ25" s="164">
        <v>120.15130000000001</v>
      </c>
      <c r="BR25" s="164">
        <v>-267.64879999999999</v>
      </c>
      <c r="BS25" s="164">
        <v>558.45699999999999</v>
      </c>
      <c r="BT25" s="165"/>
      <c r="BU25" s="164">
        <v>-100.3407</v>
      </c>
      <c r="BV25" s="164">
        <v>102.9759</v>
      </c>
      <c r="BW25" s="164">
        <v>95.644000000000005</v>
      </c>
      <c r="BX25" s="164">
        <v>26.5</v>
      </c>
      <c r="BY25" s="164">
        <v>31.64</v>
      </c>
      <c r="BZ25" s="164">
        <v>63.46</v>
      </c>
      <c r="CA25" s="164">
        <v>81.849999999999994</v>
      </c>
      <c r="CB25" s="164">
        <v>-78.896600000000007</v>
      </c>
      <c r="CC25" s="164">
        <v>-79.968199999999996</v>
      </c>
      <c r="CD25" s="164">
        <v>151.90690000000001</v>
      </c>
      <c r="CE25" s="164">
        <v>153.25729999999999</v>
      </c>
      <c r="CF25" s="164">
        <v>22.9513</v>
      </c>
      <c r="CG25" s="164">
        <v>-118.6587</v>
      </c>
      <c r="CH25" s="164">
        <v>-118.3625</v>
      </c>
      <c r="CI25" s="164">
        <v>10.4071</v>
      </c>
      <c r="CJ25" s="165"/>
      <c r="CK25" s="165"/>
      <c r="CL25" s="165"/>
      <c r="CM25" s="164">
        <v>111.2</v>
      </c>
      <c r="CN25" s="164">
        <v>100.3</v>
      </c>
      <c r="CO25" s="164">
        <v>-17.79</v>
      </c>
      <c r="CP25" s="164">
        <v>61.506700000000002</v>
      </c>
      <c r="CQ25" s="164">
        <v>60.020800000000001</v>
      </c>
      <c r="CR25" s="164">
        <v>59.652700000000003</v>
      </c>
      <c r="CS25" s="164">
        <v>18.108699999999999</v>
      </c>
      <c r="CT25" s="164">
        <v>18.249400000000001</v>
      </c>
      <c r="CU25" s="164">
        <v>1</v>
      </c>
      <c r="CV25" s="164">
        <v>-63.959899999999998</v>
      </c>
      <c r="CW25" s="164">
        <v>-0.31009999999999999</v>
      </c>
      <c r="CX25" s="164">
        <v>13.8642</v>
      </c>
      <c r="CY25" s="164">
        <v>69.78</v>
      </c>
      <c r="CZ25" s="164">
        <v>37.119999999999997</v>
      </c>
      <c r="DA25" s="164">
        <v>50.632300000000001</v>
      </c>
      <c r="DB25" s="164">
        <v>48.3444</v>
      </c>
      <c r="DC25" s="164">
        <v>-31.44</v>
      </c>
      <c r="DD25" s="165"/>
      <c r="DE25" s="165"/>
      <c r="DF25" s="165"/>
      <c r="DG25" s="164">
        <v>-30.3155</v>
      </c>
      <c r="DH25" s="165"/>
      <c r="DI25" s="165"/>
      <c r="DJ25" s="164">
        <v>-118</v>
      </c>
      <c r="DK25" s="164">
        <v>-117</v>
      </c>
      <c r="DL25" s="164">
        <v>24.793399999999998</v>
      </c>
      <c r="DM25" s="164">
        <v>69.099999999999994</v>
      </c>
      <c r="DN25" s="164">
        <v>58.720399999999998</v>
      </c>
      <c r="DO25" s="164">
        <v>98.455799999999996</v>
      </c>
      <c r="DP25" s="164">
        <v>69.239999999999995</v>
      </c>
      <c r="DQ25" s="164">
        <v>-4.74</v>
      </c>
      <c r="DR25" s="164">
        <v>56.900500000000001</v>
      </c>
      <c r="DS25" s="164">
        <v>31.308</v>
      </c>
      <c r="DT25" s="164">
        <v>-26.03</v>
      </c>
      <c r="DU25" s="164">
        <v>-26.23</v>
      </c>
      <c r="DV25" s="164">
        <v>102.89</v>
      </c>
      <c r="DW25" s="164">
        <v>69.180000000000007</v>
      </c>
      <c r="DX25" s="164">
        <v>33.109099999999998</v>
      </c>
      <c r="DY25" s="164">
        <v>32.945500000000003</v>
      </c>
      <c r="DZ25" s="164">
        <v>-84.095699999999994</v>
      </c>
      <c r="EA25" s="164">
        <v>-83.854500000000002</v>
      </c>
      <c r="EB25" s="164">
        <v>155.5548</v>
      </c>
      <c r="EC25" s="164">
        <v>108.96810000000001</v>
      </c>
      <c r="ED25" s="164">
        <v>104.66240000000001</v>
      </c>
      <c r="EE25" s="164">
        <v>107.294</v>
      </c>
      <c r="EF25" s="164">
        <v>63.1554</v>
      </c>
      <c r="EG25" s="164">
        <v>47.4178</v>
      </c>
      <c r="EH25" s="164">
        <v>-27.283000000000001</v>
      </c>
      <c r="EI25" s="164">
        <v>280.07479999999998</v>
      </c>
      <c r="EJ25" s="164">
        <v>-6.4676999999999998</v>
      </c>
      <c r="EK25" s="165"/>
      <c r="EL25" s="164">
        <v>-37.770499999999998</v>
      </c>
      <c r="EM25" s="164">
        <v>-35.743899999999996</v>
      </c>
      <c r="EN25" s="164">
        <v>29.797699999999999</v>
      </c>
      <c r="EO25" s="164">
        <v>-13.774900000000001</v>
      </c>
      <c r="EP25" s="164">
        <v>-12.8354</v>
      </c>
      <c r="EQ25" s="164">
        <v>136.76400000000001</v>
      </c>
      <c r="ER25" s="164">
        <v>-94.594300000000004</v>
      </c>
      <c r="ES25" s="164">
        <v>-96.569199999999995</v>
      </c>
      <c r="ET25" s="164">
        <v>-5.5890000000000004</v>
      </c>
      <c r="EU25" s="164">
        <v>0</v>
      </c>
      <c r="EV25" s="164">
        <v>-14.6</v>
      </c>
      <c r="EW25" s="164">
        <v>100.2</v>
      </c>
      <c r="EX25" s="164">
        <v>14.1286</v>
      </c>
      <c r="EY25" s="164">
        <v>-85.087900000000005</v>
      </c>
      <c r="EZ25" s="164">
        <v>-59.673699999999997</v>
      </c>
      <c r="FA25" s="164">
        <v>-8.9999999999999998E-4</v>
      </c>
      <c r="FB25" s="164">
        <v>2.5648</v>
      </c>
      <c r="FC25" s="164">
        <v>-45.911700000000003</v>
      </c>
      <c r="FD25" s="164">
        <v>10.7052</v>
      </c>
      <c r="FE25" s="164">
        <v>23.037099999999999</v>
      </c>
      <c r="FF25" s="165"/>
      <c r="FG25" s="164">
        <v>15.5581</v>
      </c>
      <c r="FH25" s="164">
        <v>28.6752</v>
      </c>
      <c r="FI25" s="164">
        <v>27.5931</v>
      </c>
      <c r="FJ25" s="164">
        <v>27.192799999999998</v>
      </c>
      <c r="FK25" s="164">
        <v>80.0441</v>
      </c>
      <c r="FL25" s="164">
        <v>79.039400000000001</v>
      </c>
      <c r="FM25" s="164">
        <v>-89.756600000000006</v>
      </c>
      <c r="FN25" s="164">
        <v>88.1999</v>
      </c>
      <c r="FO25" s="164">
        <v>86.818200000000004</v>
      </c>
      <c r="FP25" s="164">
        <v>-65.644999999999996</v>
      </c>
      <c r="FQ25" s="164">
        <v>-48.912799999999997</v>
      </c>
      <c r="FR25" s="164">
        <v>-37.718499999999999</v>
      </c>
      <c r="FS25" s="164">
        <v>-32.99</v>
      </c>
      <c r="FT25" s="164">
        <v>13.5579</v>
      </c>
      <c r="FU25" s="164">
        <v>1.0207999999999999</v>
      </c>
      <c r="FV25" s="164">
        <v>-8.9600000000000009</v>
      </c>
      <c r="FW25" s="164">
        <v>14.86</v>
      </c>
      <c r="FX25" s="164">
        <v>-37.638100000000001</v>
      </c>
      <c r="FY25" s="165"/>
      <c r="FZ25" s="165"/>
      <c r="GA25" s="164">
        <v>0.58799999999999997</v>
      </c>
      <c r="GB25" s="165"/>
      <c r="GC25" s="164">
        <v>22.24</v>
      </c>
      <c r="GD25" s="164">
        <v>50.428600000000003</v>
      </c>
      <c r="GE25" s="164">
        <v>67.880499999999998</v>
      </c>
      <c r="GF25" s="164">
        <v>16.11</v>
      </c>
      <c r="GG25" s="164">
        <v>79.250699999999995</v>
      </c>
      <c r="GH25" s="164">
        <v>20.5</v>
      </c>
      <c r="GI25" s="164">
        <v>-18.075800000000001</v>
      </c>
      <c r="GJ25" s="164">
        <v>5.8201000000000001</v>
      </c>
      <c r="GK25" s="164">
        <v>5.9661999999999997</v>
      </c>
      <c r="GL25" s="164">
        <v>1.8611</v>
      </c>
      <c r="GM25" s="165"/>
      <c r="GN25" s="165"/>
      <c r="GO25" s="164">
        <v>-16.236799999999999</v>
      </c>
      <c r="GP25" s="164">
        <v>-32.746600000000001</v>
      </c>
      <c r="GQ25" s="164">
        <v>18.100100000000001</v>
      </c>
      <c r="GR25" s="164">
        <v>33.744300000000003</v>
      </c>
      <c r="GS25" s="164">
        <v>60.943199999999997</v>
      </c>
      <c r="GT25" s="164">
        <v>62.753799999999998</v>
      </c>
      <c r="GU25" s="164">
        <v>-151.69800000000001</v>
      </c>
      <c r="GV25" s="164">
        <v>-26.5246</v>
      </c>
      <c r="GW25" s="164">
        <v>26.9345</v>
      </c>
      <c r="GX25" s="164">
        <v>-44.980600000000003</v>
      </c>
      <c r="GY25" s="164">
        <v>2.5135000000000001</v>
      </c>
      <c r="GZ25" s="164">
        <v>11.0868</v>
      </c>
      <c r="HA25" s="164">
        <v>10.7173</v>
      </c>
      <c r="HB25" s="164">
        <v>3.9445999999999999</v>
      </c>
      <c r="HC25" s="164">
        <v>78.645799999999994</v>
      </c>
      <c r="HD25" s="164">
        <v>79.754199999999997</v>
      </c>
      <c r="HE25" s="164">
        <v>278.3</v>
      </c>
      <c r="HF25" s="164">
        <v>-280.88200000000001</v>
      </c>
      <c r="HG25" s="164">
        <v>-545.03359999999998</v>
      </c>
      <c r="HH25" s="164">
        <v>550.11360000000002</v>
      </c>
      <c r="HI25" s="164">
        <v>291.06939999999997</v>
      </c>
      <c r="HJ25" s="164">
        <v>-77.612399999999994</v>
      </c>
      <c r="HK25" s="164">
        <v>-76.994</v>
      </c>
      <c r="HL25" s="164">
        <v>-62.415300000000002</v>
      </c>
      <c r="HM25" s="164">
        <v>-53.822899999999997</v>
      </c>
      <c r="HN25" s="164">
        <v>80.837500000000006</v>
      </c>
      <c r="HO25" s="164">
        <v>77.528400000000005</v>
      </c>
      <c r="HP25" s="165"/>
      <c r="HQ25" s="165"/>
      <c r="HR25" s="164">
        <v>8.3854000000000006</v>
      </c>
      <c r="HS25" s="164">
        <v>8.2866</v>
      </c>
      <c r="HT25" s="164">
        <v>-19.6907</v>
      </c>
      <c r="HU25" s="164">
        <v>-19.872900000000001</v>
      </c>
      <c r="HV25" s="164">
        <v>38.619999999999997</v>
      </c>
      <c r="HW25" s="164">
        <v>38.46</v>
      </c>
      <c r="HX25" s="164">
        <v>13.8</v>
      </c>
      <c r="HY25" s="164">
        <v>15.7</v>
      </c>
      <c r="HZ25" s="164">
        <v>20.9407</v>
      </c>
      <c r="IA25" s="164">
        <v>-48.08</v>
      </c>
      <c r="IB25" s="164">
        <v>-318.28530000000001</v>
      </c>
      <c r="IC25" s="164">
        <v>71.507300000000001</v>
      </c>
      <c r="ID25" s="164">
        <v>71.247600000000006</v>
      </c>
      <c r="IE25" s="164">
        <v>20.2</v>
      </c>
      <c r="IF25" s="164">
        <v>-34.200000000000003</v>
      </c>
      <c r="IG25" s="164">
        <v>-7.1</v>
      </c>
      <c r="IH25" s="164">
        <v>-6.4</v>
      </c>
      <c r="II25" s="164">
        <v>1.3386</v>
      </c>
      <c r="IJ25" s="164">
        <v>1.1559999999999999</v>
      </c>
      <c r="IK25" s="164">
        <v>-286.51260000000002</v>
      </c>
      <c r="IL25" s="164">
        <v>31.7041</v>
      </c>
      <c r="IM25" s="164">
        <v>82.688100000000006</v>
      </c>
      <c r="IN25" s="164">
        <v>51.982199999999999</v>
      </c>
      <c r="IO25" s="164">
        <v>-43.825099999999999</v>
      </c>
      <c r="IP25" s="164">
        <v>-47.274799999999999</v>
      </c>
      <c r="IQ25" s="164">
        <v>38.590299999999999</v>
      </c>
      <c r="IR25" s="164">
        <v>-148.5376</v>
      </c>
      <c r="IS25" s="165"/>
      <c r="IT25" s="164">
        <v>-37.498399999999997</v>
      </c>
      <c r="IU25" s="164">
        <v>181.37819999999999</v>
      </c>
      <c r="IV25" s="164">
        <v>180.0489</v>
      </c>
      <c r="IW25" s="164">
        <v>151.47919999999999</v>
      </c>
      <c r="IX25" s="164">
        <v>-72.851200000000006</v>
      </c>
      <c r="IY25" s="164">
        <v>-6.74</v>
      </c>
      <c r="IZ25" s="164">
        <v>-78.291200000000003</v>
      </c>
      <c r="JA25" s="164">
        <v>77.061099999999996</v>
      </c>
      <c r="JB25" s="164">
        <v>-11.7597</v>
      </c>
      <c r="JC25" s="164">
        <v>0.13</v>
      </c>
      <c r="JD25" s="164">
        <v>13.36</v>
      </c>
      <c r="JE25" s="164">
        <v>0.84099999999999997</v>
      </c>
      <c r="JF25" s="164">
        <v>0.84499999999999997</v>
      </c>
      <c r="JG25" s="164">
        <v>-13.36</v>
      </c>
      <c r="JH25" s="164">
        <v>-8.64</v>
      </c>
      <c r="JI25" s="165"/>
      <c r="JJ25" s="164">
        <v>9.2606999999999999</v>
      </c>
      <c r="JK25" s="164">
        <v>-17.314399999999999</v>
      </c>
      <c r="JL25" s="164">
        <v>-40.987299999999998</v>
      </c>
      <c r="JM25" s="164">
        <v>20.8</v>
      </c>
      <c r="JN25" s="164">
        <v>55.134</v>
      </c>
      <c r="JO25" s="164">
        <v>54.819000000000003</v>
      </c>
      <c r="JP25" s="165"/>
      <c r="JQ25" s="165"/>
      <c r="JR25" s="164">
        <v>51.299799999999998</v>
      </c>
      <c r="JS25" s="164">
        <v>50.914900000000003</v>
      </c>
      <c r="JT25" s="164">
        <v>51.063499999999998</v>
      </c>
      <c r="JU25" s="165"/>
      <c r="JV25" s="164">
        <v>34.200000000000003</v>
      </c>
      <c r="JW25" s="164">
        <v>20.580200000000001</v>
      </c>
      <c r="JX25" s="164">
        <v>7.51</v>
      </c>
      <c r="JY25" s="165"/>
      <c r="JZ25" s="164">
        <v>-55.994300000000003</v>
      </c>
      <c r="KA25" s="164">
        <v>83.155600000000007</v>
      </c>
      <c r="KB25" s="164">
        <v>64.730599999999995</v>
      </c>
      <c r="KC25" s="164">
        <v>-55.420299999999997</v>
      </c>
      <c r="KD25" s="164">
        <v>-82.023799999999994</v>
      </c>
      <c r="KE25" s="164">
        <v>52.999200000000002</v>
      </c>
      <c r="KF25" s="164">
        <v>27.841899999999999</v>
      </c>
      <c r="KG25" s="164">
        <v>-47</v>
      </c>
      <c r="KH25" s="164">
        <v>48.5</v>
      </c>
      <c r="KI25" s="164">
        <v>-250.38849999999999</v>
      </c>
      <c r="KJ25" s="164">
        <v>403.01620000000003</v>
      </c>
    </row>
    <row r="26" spans="1:296" ht="18" customHeight="1" x14ac:dyDescent="0.25">
      <c r="A26" s="162" t="s">
        <v>85</v>
      </c>
      <c r="B26" s="162" t="s">
        <v>817</v>
      </c>
      <c r="C26" s="166">
        <v>0</v>
      </c>
      <c r="D26" s="166">
        <v>0</v>
      </c>
      <c r="E26" s="167">
        <v>18.424099999999999</v>
      </c>
      <c r="F26" s="167">
        <v>-26.927700000000002</v>
      </c>
      <c r="G26" s="167">
        <v>-32.209299999999999</v>
      </c>
      <c r="H26" s="167">
        <v>35.018700000000003</v>
      </c>
      <c r="I26" s="168"/>
      <c r="J26" s="167">
        <v>55.7714</v>
      </c>
      <c r="K26" s="167">
        <v>-110.9988</v>
      </c>
      <c r="L26" s="167">
        <v>63.943899999999999</v>
      </c>
      <c r="M26" s="167">
        <v>32.405000000000001</v>
      </c>
      <c r="N26" s="167">
        <v>31.932700000000001</v>
      </c>
      <c r="O26" s="167">
        <v>-2.2200000000000002</v>
      </c>
      <c r="P26" s="167">
        <v>-59.677</v>
      </c>
      <c r="Q26" s="167">
        <v>55</v>
      </c>
      <c r="R26" s="167">
        <v>16.559999999999999</v>
      </c>
      <c r="S26" s="167">
        <v>-55</v>
      </c>
      <c r="T26" s="167">
        <v>13.7994</v>
      </c>
      <c r="U26" s="167">
        <v>66.806399999999996</v>
      </c>
      <c r="V26" s="167">
        <v>13.1563</v>
      </c>
      <c r="W26" s="167">
        <v>13.1637</v>
      </c>
      <c r="X26" s="167">
        <v>21.908000000000001</v>
      </c>
      <c r="Y26" s="167">
        <v>6.6219000000000001</v>
      </c>
      <c r="Z26" s="167">
        <v>0.26950000000000002</v>
      </c>
      <c r="AA26" s="167">
        <v>2.3031000000000001</v>
      </c>
      <c r="AB26" s="168"/>
      <c r="AC26" s="168"/>
      <c r="AD26" s="167">
        <v>-78.010000000000005</v>
      </c>
      <c r="AE26" s="167">
        <v>-78.150000000000006</v>
      </c>
      <c r="AF26" s="168"/>
      <c r="AG26" s="167">
        <v>2.2200000000000002</v>
      </c>
      <c r="AH26" s="167">
        <v>57.2</v>
      </c>
      <c r="AI26" s="167">
        <v>10.555</v>
      </c>
      <c r="AJ26" s="167">
        <v>0.19500000000000001</v>
      </c>
      <c r="AK26" s="166">
        <v>-52.97</v>
      </c>
      <c r="AL26" s="167">
        <v>-52.97</v>
      </c>
      <c r="AM26" s="167">
        <v>-81.569999999999993</v>
      </c>
      <c r="AN26" s="167">
        <v>53.24</v>
      </c>
      <c r="AO26" s="167">
        <v>53.2</v>
      </c>
      <c r="AP26" s="167">
        <v>12.8066</v>
      </c>
      <c r="AQ26" s="167">
        <v>10.4948</v>
      </c>
      <c r="AR26" s="167">
        <v>72.813199999999995</v>
      </c>
      <c r="AS26" s="167">
        <v>75.990700000000004</v>
      </c>
      <c r="AT26" s="167">
        <v>36.857199999999999</v>
      </c>
      <c r="AU26" s="167">
        <v>-49.014800000000001</v>
      </c>
      <c r="AV26" s="167">
        <v>-48.865499999999997</v>
      </c>
      <c r="AW26" s="167">
        <v>6.8625999999999996</v>
      </c>
      <c r="AX26" s="167">
        <v>6.8394000000000004</v>
      </c>
      <c r="AY26" s="167">
        <v>0</v>
      </c>
      <c r="AZ26" s="167">
        <v>103.6801</v>
      </c>
      <c r="BA26" s="167">
        <v>-27.293099999999999</v>
      </c>
      <c r="BB26" s="167">
        <v>-29.663499999999999</v>
      </c>
      <c r="BC26" s="167">
        <v>-389.68259999999998</v>
      </c>
      <c r="BD26" s="167">
        <v>8.8999999999999996E-2</v>
      </c>
      <c r="BE26" s="167">
        <v>-17.5</v>
      </c>
      <c r="BF26" s="167">
        <v>-17.600000000000001</v>
      </c>
      <c r="BG26" s="167">
        <v>53.386699999999998</v>
      </c>
      <c r="BH26" s="167">
        <v>52.750999999999998</v>
      </c>
      <c r="BI26" s="167">
        <v>-3.5049000000000001</v>
      </c>
      <c r="BJ26" s="168"/>
      <c r="BK26" s="167">
        <v>-48.309699999999999</v>
      </c>
      <c r="BL26" s="167">
        <v>10.4937</v>
      </c>
      <c r="BM26" s="167">
        <v>6.423</v>
      </c>
      <c r="BN26" s="167">
        <v>4.4252000000000002</v>
      </c>
      <c r="BO26" s="167">
        <v>419.69040000000001</v>
      </c>
      <c r="BP26" s="167">
        <v>124.7291</v>
      </c>
      <c r="BQ26" s="167">
        <v>124.5155</v>
      </c>
      <c r="BR26" s="167">
        <v>-293.96910000000003</v>
      </c>
      <c r="BS26" s="167">
        <v>569.65120000000002</v>
      </c>
      <c r="BT26" s="168"/>
      <c r="BU26" s="167">
        <v>-96.269099999999995</v>
      </c>
      <c r="BV26" s="167">
        <v>98.335700000000003</v>
      </c>
      <c r="BW26" s="167">
        <v>100.4542</v>
      </c>
      <c r="BX26" s="167">
        <v>28.43</v>
      </c>
      <c r="BY26" s="167">
        <v>34.200000000000003</v>
      </c>
      <c r="BZ26" s="167">
        <v>67.849999999999994</v>
      </c>
      <c r="CA26" s="167">
        <v>85.83</v>
      </c>
      <c r="CB26" s="167">
        <v>-78.896600000000007</v>
      </c>
      <c r="CC26" s="167">
        <v>-79.298400000000001</v>
      </c>
      <c r="CD26" s="167">
        <v>149.4041</v>
      </c>
      <c r="CE26" s="167">
        <v>150.41560000000001</v>
      </c>
      <c r="CF26" s="167">
        <v>21.294899999999998</v>
      </c>
      <c r="CG26" s="167">
        <v>-104.4046</v>
      </c>
      <c r="CH26" s="167">
        <v>-104.77119999999999</v>
      </c>
      <c r="CI26" s="167">
        <v>10.2636</v>
      </c>
      <c r="CJ26" s="168"/>
      <c r="CK26" s="168"/>
      <c r="CL26" s="168"/>
      <c r="CM26" s="167">
        <v>112.2</v>
      </c>
      <c r="CN26" s="167">
        <v>101.6</v>
      </c>
      <c r="CO26" s="167">
        <v>-18.45</v>
      </c>
      <c r="CP26" s="167">
        <v>72.166600000000003</v>
      </c>
      <c r="CQ26" s="167">
        <v>70.077399999999997</v>
      </c>
      <c r="CR26" s="167">
        <v>69.383099999999999</v>
      </c>
      <c r="CS26" s="167">
        <v>7.7491000000000003</v>
      </c>
      <c r="CT26" s="167">
        <v>8.0475999999999992</v>
      </c>
      <c r="CU26" s="168"/>
      <c r="CV26" s="167">
        <v>-61.399099999999997</v>
      </c>
      <c r="CW26" s="167">
        <v>5.0831999999999997</v>
      </c>
      <c r="CX26" s="167">
        <v>14.2737</v>
      </c>
      <c r="CY26" s="167">
        <v>72.37</v>
      </c>
      <c r="CZ26" s="167">
        <v>38.94</v>
      </c>
      <c r="DA26" s="167">
        <v>52.741700000000002</v>
      </c>
      <c r="DB26" s="167">
        <v>50.102200000000003</v>
      </c>
      <c r="DC26" s="167">
        <v>-32.766199999999998</v>
      </c>
      <c r="DD26" s="168"/>
      <c r="DE26" s="168"/>
      <c r="DF26" s="168"/>
      <c r="DG26" s="167">
        <v>-47.678199999999997</v>
      </c>
      <c r="DH26" s="168"/>
      <c r="DI26" s="168"/>
      <c r="DJ26" s="167">
        <v>-122.8</v>
      </c>
      <c r="DK26" s="167">
        <v>-124.8</v>
      </c>
      <c r="DL26" s="167">
        <v>25.304300000000001</v>
      </c>
      <c r="DM26" s="167">
        <v>72.7</v>
      </c>
      <c r="DN26" s="167">
        <v>62.008000000000003</v>
      </c>
      <c r="DO26" s="167">
        <v>101.9714</v>
      </c>
      <c r="DP26" s="167">
        <v>71.55</v>
      </c>
      <c r="DQ26" s="167">
        <v>-5.89</v>
      </c>
      <c r="DR26" s="167">
        <v>59.721499999999999</v>
      </c>
      <c r="DS26" s="167">
        <v>0</v>
      </c>
      <c r="DT26" s="167">
        <v>-24.33</v>
      </c>
      <c r="DU26" s="167">
        <v>-24.37</v>
      </c>
      <c r="DV26" s="167">
        <v>101.63</v>
      </c>
      <c r="DW26" s="167">
        <v>73.900000000000006</v>
      </c>
      <c r="DX26" s="167">
        <v>50.690899999999999</v>
      </c>
      <c r="DY26" s="167">
        <v>0</v>
      </c>
      <c r="DZ26" s="167">
        <v>-82.4983</v>
      </c>
      <c r="EA26" s="167">
        <v>-81.363600000000005</v>
      </c>
      <c r="EB26" s="167">
        <v>160.8886</v>
      </c>
      <c r="EC26" s="167">
        <v>111.77209999999999</v>
      </c>
      <c r="ED26" s="167">
        <v>108.47669999999999</v>
      </c>
      <c r="EE26" s="167">
        <v>110.3785</v>
      </c>
      <c r="EF26" s="167">
        <v>69.504199999999997</v>
      </c>
      <c r="EG26" s="167">
        <v>52.149900000000002</v>
      </c>
      <c r="EH26" s="167">
        <v>-28.132999999999999</v>
      </c>
      <c r="EI26" s="167">
        <v>304.18450000000001</v>
      </c>
      <c r="EJ26" s="167">
        <v>-16.997599999999998</v>
      </c>
      <c r="EK26" s="168"/>
      <c r="EL26" s="167">
        <v>-37.098500000000001</v>
      </c>
      <c r="EM26" s="167">
        <v>-34.327199999999998</v>
      </c>
      <c r="EN26" s="167">
        <v>25.6999</v>
      </c>
      <c r="EO26" s="167">
        <v>-16.404399999999999</v>
      </c>
      <c r="EP26" s="167">
        <v>-15.2362</v>
      </c>
      <c r="EQ26" s="167">
        <v>162.876</v>
      </c>
      <c r="ER26" s="167">
        <v>-97.424199999999999</v>
      </c>
      <c r="ES26" s="167">
        <v>-99.223799999999997</v>
      </c>
      <c r="ET26" s="167">
        <v>-10.724</v>
      </c>
      <c r="EU26" s="167">
        <v>17.66</v>
      </c>
      <c r="EV26" s="167">
        <v>-16.21</v>
      </c>
      <c r="EW26" s="167">
        <v>105</v>
      </c>
      <c r="EX26" s="167">
        <v>14.298</v>
      </c>
      <c r="EY26" s="167">
        <v>-89.902299999999997</v>
      </c>
      <c r="EZ26" s="167">
        <v>-62.895400000000002</v>
      </c>
      <c r="FA26" s="167">
        <v>1.2999999999999999E-3</v>
      </c>
      <c r="FB26" s="167">
        <v>5.6234000000000002</v>
      </c>
      <c r="FC26" s="167">
        <v>-47.611899999999999</v>
      </c>
      <c r="FD26" s="167">
        <v>13.6706</v>
      </c>
      <c r="FE26" s="167">
        <v>22.854700000000001</v>
      </c>
      <c r="FF26" s="168"/>
      <c r="FG26" s="167">
        <v>16.445</v>
      </c>
      <c r="FH26" s="167">
        <v>28.7438</v>
      </c>
      <c r="FI26" s="167">
        <v>28.678799999999999</v>
      </c>
      <c r="FJ26" s="167">
        <v>26.665099999999999</v>
      </c>
      <c r="FK26" s="167">
        <v>79.039400000000001</v>
      </c>
      <c r="FL26" s="167">
        <v>79.8767</v>
      </c>
      <c r="FM26" s="167">
        <v>-85.5702</v>
      </c>
      <c r="FN26" s="167">
        <v>84.516099999999994</v>
      </c>
      <c r="FO26" s="167">
        <v>85.284899999999993</v>
      </c>
      <c r="FP26" s="167">
        <v>-60.934800000000003</v>
      </c>
      <c r="FQ26" s="167">
        <v>-44.479199999999999</v>
      </c>
      <c r="FR26" s="167">
        <v>-36.634500000000003</v>
      </c>
      <c r="FS26" s="167">
        <v>-32.29</v>
      </c>
      <c r="FT26" s="167">
        <v>13.562799999999999</v>
      </c>
      <c r="FU26" s="167">
        <v>0.98660000000000003</v>
      </c>
      <c r="FV26" s="167">
        <v>-8.92</v>
      </c>
      <c r="FW26" s="167">
        <v>14.6</v>
      </c>
      <c r="FX26" s="167">
        <v>-36.590699999999998</v>
      </c>
      <c r="FY26" s="168"/>
      <c r="FZ26" s="167">
        <v>-14.782</v>
      </c>
      <c r="GA26" s="167">
        <v>0.61199999999999999</v>
      </c>
      <c r="GB26" s="168"/>
      <c r="GC26" s="167">
        <v>22.52</v>
      </c>
      <c r="GD26" s="167">
        <v>45.621499999999997</v>
      </c>
      <c r="GE26" s="167">
        <v>61.5672</v>
      </c>
      <c r="GF26" s="167">
        <v>15.77</v>
      </c>
      <c r="GG26" s="167">
        <v>79.880600000000001</v>
      </c>
      <c r="GH26" s="167">
        <v>22.2</v>
      </c>
      <c r="GI26" s="167">
        <v>-19.3233</v>
      </c>
      <c r="GJ26" s="167">
        <v>5.4913999999999996</v>
      </c>
      <c r="GK26" s="167">
        <v>5.7759</v>
      </c>
      <c r="GL26" s="167">
        <v>2.0095999999999998</v>
      </c>
      <c r="GM26" s="168"/>
      <c r="GN26" s="168"/>
      <c r="GO26" s="168"/>
      <c r="GP26" s="167">
        <v>-34.134900000000002</v>
      </c>
      <c r="GQ26" s="167">
        <v>17.4175</v>
      </c>
      <c r="GR26" s="167">
        <v>35.610599999999998</v>
      </c>
      <c r="GS26" s="167">
        <v>60.191899999999997</v>
      </c>
      <c r="GT26" s="167">
        <v>61.456600000000002</v>
      </c>
      <c r="GU26" s="167">
        <v>-156.15479999999999</v>
      </c>
      <c r="GV26" s="167">
        <v>-27.768000000000001</v>
      </c>
      <c r="GW26" s="167">
        <v>28.277000000000001</v>
      </c>
      <c r="GX26" s="167">
        <v>-48.7761</v>
      </c>
      <c r="GY26" s="167">
        <v>2.6587999999999998</v>
      </c>
      <c r="GZ26" s="167">
        <v>11.4579</v>
      </c>
      <c r="HA26" s="167">
        <v>11.129899999999999</v>
      </c>
      <c r="HB26" s="167">
        <v>4.0614999999999997</v>
      </c>
      <c r="HC26" s="167">
        <v>78.284899999999993</v>
      </c>
      <c r="HD26" s="167">
        <v>78.072500000000005</v>
      </c>
      <c r="HE26" s="167">
        <v>281.2</v>
      </c>
      <c r="HF26" s="167">
        <v>-281.30360000000002</v>
      </c>
      <c r="HG26" s="167">
        <v>-540.90409999999997</v>
      </c>
      <c r="HH26" s="167">
        <v>543.78769999999997</v>
      </c>
      <c r="HI26" s="167">
        <v>276.375</v>
      </c>
      <c r="HJ26" s="167">
        <v>-75.039500000000004</v>
      </c>
      <c r="HK26" s="167">
        <v>-73.880300000000005</v>
      </c>
      <c r="HL26" s="167">
        <v>-60.294600000000003</v>
      </c>
      <c r="HM26" s="167">
        <v>-50.614800000000002</v>
      </c>
      <c r="HN26" s="167">
        <v>78.157399999999996</v>
      </c>
      <c r="HO26" s="167">
        <v>77.290499999999994</v>
      </c>
      <c r="HP26" s="167">
        <v>-39.612499999999997</v>
      </c>
      <c r="HQ26" s="168"/>
      <c r="HR26" s="167">
        <v>7.2868000000000004</v>
      </c>
      <c r="HS26" s="167">
        <v>6.3968999999999996</v>
      </c>
      <c r="HT26" s="167">
        <v>-21.375699999999998</v>
      </c>
      <c r="HU26" s="167">
        <v>-20.989699999999999</v>
      </c>
      <c r="HV26" s="167">
        <v>30.89</v>
      </c>
      <c r="HW26" s="167">
        <v>30.89</v>
      </c>
      <c r="HX26" s="167">
        <v>14.4</v>
      </c>
      <c r="HY26" s="167">
        <v>15.8</v>
      </c>
      <c r="HZ26" s="167">
        <v>21.002700000000001</v>
      </c>
      <c r="IA26" s="167">
        <v>-51.76</v>
      </c>
      <c r="IB26" s="167">
        <v>-311.3329</v>
      </c>
      <c r="IC26" s="167">
        <v>69.527299999999997</v>
      </c>
      <c r="ID26" s="167">
        <v>68.174199999999999</v>
      </c>
      <c r="IE26" s="167">
        <v>18.600000000000001</v>
      </c>
      <c r="IF26" s="167">
        <v>-29.6</v>
      </c>
      <c r="IG26" s="167">
        <v>-5.4</v>
      </c>
      <c r="IH26" s="167">
        <v>-5.4</v>
      </c>
      <c r="II26" s="168"/>
      <c r="IJ26" s="167">
        <v>1.2414000000000001</v>
      </c>
      <c r="IK26" s="167">
        <v>-272.97629999999998</v>
      </c>
      <c r="IL26" s="167">
        <v>41.222700000000003</v>
      </c>
      <c r="IM26" s="167">
        <v>71.752200000000002</v>
      </c>
      <c r="IN26" s="167">
        <v>41.970700000000001</v>
      </c>
      <c r="IO26" s="167">
        <v>-46.422600000000003</v>
      </c>
      <c r="IP26" s="167">
        <v>-35.877600000000001</v>
      </c>
      <c r="IQ26" s="167">
        <v>27.134</v>
      </c>
      <c r="IR26" s="167">
        <v>-148.59809999999999</v>
      </c>
      <c r="IS26" s="167">
        <v>0</v>
      </c>
      <c r="IT26" s="167">
        <v>-26.910900000000002</v>
      </c>
      <c r="IU26" s="167">
        <v>189.01609999999999</v>
      </c>
      <c r="IV26" s="167">
        <v>185.56970000000001</v>
      </c>
      <c r="IW26" s="167">
        <v>150.38999999999999</v>
      </c>
      <c r="IX26" s="167">
        <v>-57.462200000000003</v>
      </c>
      <c r="IY26" s="167">
        <v>-17.103400000000001</v>
      </c>
      <c r="IZ26" s="167">
        <v>-76.607900000000001</v>
      </c>
      <c r="JA26" s="167">
        <v>74.242199999999997</v>
      </c>
      <c r="JB26" s="167">
        <v>-11.7597</v>
      </c>
      <c r="JC26" s="167">
        <v>-0.03</v>
      </c>
      <c r="JD26" s="167">
        <v>14.96</v>
      </c>
      <c r="JE26" s="167">
        <v>0.86399999999999999</v>
      </c>
      <c r="JF26" s="167">
        <v>0.86399999999999999</v>
      </c>
      <c r="JG26" s="167">
        <v>-13.92</v>
      </c>
      <c r="JH26" s="167">
        <v>-9.0399999999999991</v>
      </c>
      <c r="JI26" s="168"/>
      <c r="JJ26" s="167">
        <v>8.9952000000000005</v>
      </c>
      <c r="JK26" s="167">
        <v>-15.4986</v>
      </c>
      <c r="JL26" s="167">
        <v>-40.431800000000003</v>
      </c>
      <c r="JM26" s="167">
        <v>19.3</v>
      </c>
      <c r="JN26" s="167">
        <v>57.014000000000003</v>
      </c>
      <c r="JO26" s="167">
        <v>56.314999999999998</v>
      </c>
      <c r="JP26" s="167">
        <v>9.4657999999999998</v>
      </c>
      <c r="JQ26" s="167">
        <v>11.285600000000001</v>
      </c>
      <c r="JR26" s="167">
        <v>50.652200000000001</v>
      </c>
      <c r="JS26" s="167">
        <v>52.057699999999997</v>
      </c>
      <c r="JT26" s="167">
        <v>50.681699999999999</v>
      </c>
      <c r="JU26" s="168"/>
      <c r="JV26" s="167">
        <v>31.8</v>
      </c>
      <c r="JW26" s="167">
        <v>19.633400000000002</v>
      </c>
      <c r="JX26" s="167">
        <v>7.73</v>
      </c>
      <c r="JY26" s="168"/>
      <c r="JZ26" s="167">
        <v>-54.764600000000002</v>
      </c>
      <c r="KA26" s="167">
        <v>81.375699999999995</v>
      </c>
      <c r="KB26" s="167">
        <v>61.009300000000003</v>
      </c>
      <c r="KC26" s="167">
        <v>-53.984499999999997</v>
      </c>
      <c r="KD26" s="167">
        <v>-79.5488</v>
      </c>
      <c r="KE26" s="167">
        <v>49.855400000000003</v>
      </c>
      <c r="KF26" s="167">
        <v>28.806100000000001</v>
      </c>
      <c r="KG26" s="167">
        <v>-44.6</v>
      </c>
      <c r="KH26" s="167">
        <v>45</v>
      </c>
      <c r="KI26" s="167">
        <v>-260.48050000000001</v>
      </c>
      <c r="KJ26" s="167">
        <v>407.18189999999998</v>
      </c>
    </row>
    <row r="27" spans="1:296" ht="18" customHeight="1" x14ac:dyDescent="0.25">
      <c r="A27" s="162" t="s">
        <v>85</v>
      </c>
      <c r="B27" s="162" t="s">
        <v>818</v>
      </c>
      <c r="C27" s="166">
        <v>0</v>
      </c>
      <c r="D27" s="166">
        <v>0</v>
      </c>
      <c r="E27" s="167">
        <v>18.6569</v>
      </c>
      <c r="F27" s="167">
        <v>-26.587499999999999</v>
      </c>
      <c r="G27" s="167">
        <v>-30.715499999999999</v>
      </c>
      <c r="H27" s="167">
        <v>34.1678</v>
      </c>
      <c r="I27" s="168"/>
      <c r="J27" s="167">
        <v>58.635300000000001</v>
      </c>
      <c r="K27" s="167">
        <v>-117.42059999999999</v>
      </c>
      <c r="L27" s="167">
        <v>66.523200000000003</v>
      </c>
      <c r="M27" s="167">
        <v>33.941000000000003</v>
      </c>
      <c r="N27" s="167">
        <v>33.4039</v>
      </c>
      <c r="O27" s="167">
        <v>-6.66</v>
      </c>
      <c r="P27" s="167">
        <v>-61.76</v>
      </c>
      <c r="Q27" s="167">
        <v>57.2</v>
      </c>
      <c r="R27" s="167">
        <v>16.559999999999999</v>
      </c>
      <c r="S27" s="167">
        <v>-55</v>
      </c>
      <c r="T27" s="167">
        <v>13.981999999999999</v>
      </c>
      <c r="U27" s="167">
        <v>70.95</v>
      </c>
      <c r="V27" s="167">
        <v>13.2552</v>
      </c>
      <c r="W27" s="167">
        <v>13.618399999999999</v>
      </c>
      <c r="X27" s="167">
        <v>22.293600000000001</v>
      </c>
      <c r="Y27" s="167">
        <v>6.9477000000000002</v>
      </c>
      <c r="Z27" s="167">
        <v>0.2253</v>
      </c>
      <c r="AA27" s="167">
        <v>2.2528000000000001</v>
      </c>
      <c r="AB27" s="168"/>
      <c r="AC27" s="168"/>
      <c r="AD27" s="167">
        <v>-80.22</v>
      </c>
      <c r="AE27" s="167">
        <v>-80.09</v>
      </c>
      <c r="AF27" s="168"/>
      <c r="AG27" s="167">
        <v>6.66</v>
      </c>
      <c r="AH27" s="167">
        <v>59.4</v>
      </c>
      <c r="AI27" s="167">
        <v>9.5540000000000003</v>
      </c>
      <c r="AJ27" s="167">
        <v>0.189</v>
      </c>
      <c r="AK27" s="166">
        <v>-59.5</v>
      </c>
      <c r="AL27" s="167">
        <v>-59.5</v>
      </c>
      <c r="AM27" s="167">
        <v>-72.61</v>
      </c>
      <c r="AN27" s="167">
        <v>60.13</v>
      </c>
      <c r="AO27" s="167">
        <v>60.46</v>
      </c>
      <c r="AP27" s="167">
        <v>14.018000000000001</v>
      </c>
      <c r="AQ27" s="167">
        <v>10.1729</v>
      </c>
      <c r="AR27" s="167">
        <v>74.691900000000004</v>
      </c>
      <c r="AS27" s="167">
        <v>77.848600000000005</v>
      </c>
      <c r="AT27" s="167">
        <v>35.888100000000001</v>
      </c>
      <c r="AU27" s="167">
        <v>-56.523699999999998</v>
      </c>
      <c r="AV27" s="167">
        <v>-55.767000000000003</v>
      </c>
      <c r="AW27" s="167">
        <v>26.871700000000001</v>
      </c>
      <c r="AX27" s="167">
        <v>30.673100000000002</v>
      </c>
      <c r="AY27" s="168"/>
      <c r="AZ27" s="167">
        <v>101.2807</v>
      </c>
      <c r="BA27" s="167">
        <v>-10.3773</v>
      </c>
      <c r="BB27" s="167">
        <v>-14.452299999999999</v>
      </c>
      <c r="BC27" s="167">
        <v>-428.03280000000001</v>
      </c>
      <c r="BD27" s="167">
        <v>-6.0213999999999999</v>
      </c>
      <c r="BE27" s="167">
        <v>-17.399999999999999</v>
      </c>
      <c r="BF27" s="167">
        <v>-17.399999999999999</v>
      </c>
      <c r="BG27" s="167">
        <v>59.924700000000001</v>
      </c>
      <c r="BH27" s="167">
        <v>60.527900000000002</v>
      </c>
      <c r="BI27" s="167">
        <v>-3.5371999999999999</v>
      </c>
      <c r="BJ27" s="168"/>
      <c r="BK27" s="167">
        <v>-53.3063</v>
      </c>
      <c r="BL27" s="167">
        <v>12.484500000000001</v>
      </c>
      <c r="BM27" s="167">
        <v>7.3018000000000001</v>
      </c>
      <c r="BN27" s="167">
        <v>4.8324999999999996</v>
      </c>
      <c r="BO27" s="167">
        <v>456.86189999999999</v>
      </c>
      <c r="BP27" s="167">
        <v>129.2764</v>
      </c>
      <c r="BQ27" s="167">
        <v>128.97120000000001</v>
      </c>
      <c r="BR27" s="167">
        <v>-299.81110000000001</v>
      </c>
      <c r="BS27" s="167">
        <v>608.45809999999994</v>
      </c>
      <c r="BT27" s="168"/>
      <c r="BU27" s="167">
        <v>-112.242</v>
      </c>
      <c r="BV27" s="167">
        <v>114.2915</v>
      </c>
      <c r="BW27" s="167">
        <v>113.60720000000001</v>
      </c>
      <c r="BX27" s="167">
        <v>0</v>
      </c>
      <c r="BY27" s="167">
        <v>44.58</v>
      </c>
      <c r="BZ27" s="167">
        <v>52.14</v>
      </c>
      <c r="CA27" s="167">
        <v>95.93</v>
      </c>
      <c r="CB27" s="167">
        <v>-79.700299999999999</v>
      </c>
      <c r="CC27" s="167">
        <v>-80.102199999999996</v>
      </c>
      <c r="CD27" s="167">
        <v>152.6695</v>
      </c>
      <c r="CE27" s="167">
        <v>154.09389999999999</v>
      </c>
      <c r="CF27" s="167">
        <v>19.1981</v>
      </c>
      <c r="CG27" s="167">
        <v>-114.9217</v>
      </c>
      <c r="CH27" s="167">
        <v>-113.49120000000001</v>
      </c>
      <c r="CI27" s="167">
        <v>11.671200000000001</v>
      </c>
      <c r="CJ27" s="168"/>
      <c r="CK27" s="168"/>
      <c r="CL27" s="168"/>
      <c r="CM27" s="167">
        <v>115.7</v>
      </c>
      <c r="CN27" s="167">
        <v>104.4</v>
      </c>
      <c r="CO27" s="167">
        <v>-18.95</v>
      </c>
      <c r="CP27" s="167">
        <v>70.369399999999999</v>
      </c>
      <c r="CQ27" s="167">
        <v>68.971199999999996</v>
      </c>
      <c r="CR27" s="167">
        <v>68.996399999999994</v>
      </c>
      <c r="CS27" s="167">
        <v>0.21099999999999999</v>
      </c>
      <c r="CT27" s="167">
        <v>0.90039999999999998</v>
      </c>
      <c r="CU27" s="168"/>
      <c r="CV27" s="167">
        <v>-60.347299999999997</v>
      </c>
      <c r="CW27" s="167">
        <v>6.6116000000000001</v>
      </c>
      <c r="CX27" s="167">
        <v>14.1495</v>
      </c>
      <c r="CY27" s="167">
        <v>79.680000000000007</v>
      </c>
      <c r="CZ27" s="167">
        <v>41.87</v>
      </c>
      <c r="DA27" s="167">
        <v>55.554200000000002</v>
      </c>
      <c r="DB27" s="167">
        <v>53.0319</v>
      </c>
      <c r="DC27" s="167">
        <v>-34.731099999999998</v>
      </c>
      <c r="DD27" s="168"/>
      <c r="DE27" s="168"/>
      <c r="DF27" s="168"/>
      <c r="DG27" s="167">
        <v>-52.994500000000002</v>
      </c>
      <c r="DH27" s="168"/>
      <c r="DI27" s="168"/>
      <c r="DJ27" s="167">
        <v>-129.9</v>
      </c>
      <c r="DK27" s="167">
        <v>-130.19999999999999</v>
      </c>
      <c r="DL27" s="167">
        <v>25.6998</v>
      </c>
      <c r="DM27" s="167">
        <v>75.2</v>
      </c>
      <c r="DN27" s="167">
        <v>64.825800000000001</v>
      </c>
      <c r="DO27" s="167">
        <v>106.6589</v>
      </c>
      <c r="DP27" s="167">
        <v>74.62</v>
      </c>
      <c r="DQ27" s="167">
        <v>-6.58</v>
      </c>
      <c r="DR27" s="167">
        <v>61.658999999999999</v>
      </c>
      <c r="DS27" s="168"/>
      <c r="DT27" s="167">
        <v>-24.11</v>
      </c>
      <c r="DU27" s="167">
        <v>-24.33</v>
      </c>
      <c r="DV27" s="167">
        <v>102.2</v>
      </c>
      <c r="DW27" s="167">
        <v>75.25</v>
      </c>
      <c r="DX27" s="167">
        <v>51.618200000000002</v>
      </c>
      <c r="DY27" s="168"/>
      <c r="DZ27" s="167">
        <v>-85.008499999999998</v>
      </c>
      <c r="EA27" s="167">
        <v>-82.254499999999993</v>
      </c>
      <c r="EB27" s="167">
        <v>165.26349999999999</v>
      </c>
      <c r="EC27" s="167">
        <v>115.7876</v>
      </c>
      <c r="ED27" s="167">
        <v>112.6825</v>
      </c>
      <c r="EE27" s="167">
        <v>114.9252</v>
      </c>
      <c r="EF27" s="167">
        <v>67.887900000000002</v>
      </c>
      <c r="EG27" s="167">
        <v>49.333399999999997</v>
      </c>
      <c r="EH27" s="167">
        <v>-29.93</v>
      </c>
      <c r="EI27" s="167">
        <v>308.81610000000001</v>
      </c>
      <c r="EJ27" s="167">
        <v>-24.291699999999999</v>
      </c>
      <c r="EK27" s="168"/>
      <c r="EL27" s="167">
        <v>-37.190399999999997</v>
      </c>
      <c r="EM27" s="167">
        <v>-34.641800000000003</v>
      </c>
      <c r="EN27" s="167">
        <v>29.750599999999999</v>
      </c>
      <c r="EO27" s="167">
        <v>-20.448899999999998</v>
      </c>
      <c r="EP27" s="167">
        <v>-18.542100000000001</v>
      </c>
      <c r="EQ27" s="167">
        <v>159.804</v>
      </c>
      <c r="ER27" s="167">
        <v>-95.976799999999997</v>
      </c>
      <c r="ES27" s="167">
        <v>-97.534199999999998</v>
      </c>
      <c r="ET27" s="167">
        <v>-6.3837999999999999</v>
      </c>
      <c r="EU27" s="167">
        <v>0</v>
      </c>
      <c r="EV27" s="167">
        <v>-15.13</v>
      </c>
      <c r="EW27" s="167">
        <v>114</v>
      </c>
      <c r="EX27" s="167">
        <v>14.976000000000001</v>
      </c>
      <c r="EY27" s="167">
        <v>-101.3309</v>
      </c>
      <c r="EZ27" s="167">
        <v>-61.524700000000003</v>
      </c>
      <c r="FA27" s="167">
        <v>1.1999999999999999E-3</v>
      </c>
      <c r="FB27" s="167">
        <v>4.2119999999999997</v>
      </c>
      <c r="FC27" s="167">
        <v>-45.777200000000001</v>
      </c>
      <c r="FD27" s="167">
        <v>10.8443</v>
      </c>
      <c r="FE27" s="167">
        <v>23.430099999999999</v>
      </c>
      <c r="FF27" s="168"/>
      <c r="FG27" s="167">
        <v>16.1082</v>
      </c>
      <c r="FH27" s="167">
        <v>28.416399999999999</v>
      </c>
      <c r="FI27" s="167">
        <v>28.6127</v>
      </c>
      <c r="FJ27" s="167">
        <v>27.421600000000002</v>
      </c>
      <c r="FK27" s="167">
        <v>79.709199999999996</v>
      </c>
      <c r="FL27" s="167">
        <v>79.039400000000001</v>
      </c>
      <c r="FM27" s="167">
        <v>-80.713899999999995</v>
      </c>
      <c r="FN27" s="167">
        <v>86.623000000000005</v>
      </c>
      <c r="FO27" s="167">
        <v>87.004499999999993</v>
      </c>
      <c r="FP27" s="167">
        <v>-60.593600000000002</v>
      </c>
      <c r="FQ27" s="167">
        <v>-45.003100000000003</v>
      </c>
      <c r="FR27" s="167">
        <v>-35.601700000000001</v>
      </c>
      <c r="FS27" s="167">
        <v>-31.23</v>
      </c>
      <c r="FT27" s="167">
        <v>13.4725</v>
      </c>
      <c r="FU27" s="167">
        <v>1.0207999999999999</v>
      </c>
      <c r="FV27" s="167">
        <v>-8.9</v>
      </c>
      <c r="FW27" s="167">
        <v>15.22</v>
      </c>
      <c r="FX27" s="167">
        <v>-34.811599999999999</v>
      </c>
      <c r="FY27" s="168"/>
      <c r="FZ27" s="168"/>
      <c r="GA27" s="167">
        <v>0.57499999999999996</v>
      </c>
      <c r="GB27" s="168"/>
      <c r="GC27" s="167">
        <v>23.89</v>
      </c>
      <c r="GD27" s="167">
        <v>44.832099999999997</v>
      </c>
      <c r="GE27" s="167">
        <v>59.856999999999999</v>
      </c>
      <c r="GF27" s="167">
        <v>16.11</v>
      </c>
      <c r="GG27" s="167">
        <v>81.915300000000002</v>
      </c>
      <c r="GH27" s="167">
        <v>23.1</v>
      </c>
      <c r="GI27" s="167">
        <v>-20.210699999999999</v>
      </c>
      <c r="GJ27" s="167">
        <v>5.0035999999999996</v>
      </c>
      <c r="GK27" s="167">
        <v>5.6978999999999997</v>
      </c>
      <c r="GL27" s="167">
        <v>2.0053000000000001</v>
      </c>
      <c r="GM27" s="168"/>
      <c r="GN27" s="168"/>
      <c r="GO27" s="167">
        <v>-15.9156</v>
      </c>
      <c r="GP27" s="167">
        <v>-36.227600000000002</v>
      </c>
      <c r="GQ27" s="167">
        <v>17.931000000000001</v>
      </c>
      <c r="GR27" s="167">
        <v>37.733600000000003</v>
      </c>
      <c r="GS27" s="167">
        <v>56.206899999999997</v>
      </c>
      <c r="GT27" s="167">
        <v>57.7196</v>
      </c>
      <c r="GU27" s="167">
        <v>-159.13470000000001</v>
      </c>
      <c r="GV27" s="167">
        <v>-28.773900000000001</v>
      </c>
      <c r="GW27" s="167">
        <v>29.795000000000002</v>
      </c>
      <c r="GX27" s="167">
        <v>-51.555</v>
      </c>
      <c r="GY27" s="167">
        <v>3.0842000000000001</v>
      </c>
      <c r="GZ27" s="167">
        <v>12.004799999999999</v>
      </c>
      <c r="HA27" s="167">
        <v>11.520200000000001</v>
      </c>
      <c r="HB27" s="167">
        <v>3.9929999999999999</v>
      </c>
      <c r="HC27" s="167">
        <v>79.356099999999998</v>
      </c>
      <c r="HD27" s="167">
        <v>79.584999999999994</v>
      </c>
      <c r="HE27" s="167">
        <v>281.2</v>
      </c>
      <c r="HF27" s="167">
        <v>-281.77140000000003</v>
      </c>
      <c r="HG27" s="167">
        <v>-539.68849999999998</v>
      </c>
      <c r="HH27" s="167">
        <v>537.94619999999998</v>
      </c>
      <c r="HI27" s="167">
        <v>288.9314</v>
      </c>
      <c r="HJ27" s="167">
        <v>-77.5077</v>
      </c>
      <c r="HK27" s="167">
        <v>-76.251400000000004</v>
      </c>
      <c r="HL27" s="167">
        <v>-61.3748</v>
      </c>
      <c r="HM27" s="167">
        <v>-51.814900000000002</v>
      </c>
      <c r="HN27" s="167">
        <v>78.104100000000003</v>
      </c>
      <c r="HO27" s="167">
        <v>79.214100000000002</v>
      </c>
      <c r="HP27" s="168"/>
      <c r="HQ27" s="167">
        <v>-39.158700000000003</v>
      </c>
      <c r="HR27" s="167">
        <v>8.1656999999999993</v>
      </c>
      <c r="HS27" s="167">
        <v>7.9349999999999996</v>
      </c>
      <c r="HT27" s="167">
        <v>-23.392199999999999</v>
      </c>
      <c r="HU27" s="167">
        <v>-23.004100000000001</v>
      </c>
      <c r="HV27" s="167">
        <v>29.82</v>
      </c>
      <c r="HW27" s="167">
        <v>29.55</v>
      </c>
      <c r="HX27" s="167">
        <v>15.4</v>
      </c>
      <c r="HY27" s="167">
        <v>17.899999999999999</v>
      </c>
      <c r="HZ27" s="167">
        <v>20.776199999999999</v>
      </c>
      <c r="IA27" s="167">
        <v>-52.64</v>
      </c>
      <c r="IB27" s="167">
        <v>-325.50220000000002</v>
      </c>
      <c r="IC27" s="167">
        <v>72.59</v>
      </c>
      <c r="ID27" s="167">
        <v>70.480900000000005</v>
      </c>
      <c r="IE27" s="167">
        <v>19</v>
      </c>
      <c r="IF27" s="167">
        <v>-28.5</v>
      </c>
      <c r="IG27" s="167">
        <v>-6.2</v>
      </c>
      <c r="IH27" s="167">
        <v>-6.2</v>
      </c>
      <c r="II27" s="167">
        <v>1.4358</v>
      </c>
      <c r="IJ27" s="168"/>
      <c r="IK27" s="167">
        <v>-281.12619999999998</v>
      </c>
      <c r="IL27" s="167">
        <v>42.968499999999999</v>
      </c>
      <c r="IM27" s="167">
        <v>69.206000000000003</v>
      </c>
      <c r="IN27" s="167">
        <v>33.884300000000003</v>
      </c>
      <c r="IO27" s="167">
        <v>-52.6342</v>
      </c>
      <c r="IP27" s="167">
        <v>-31.347999999999999</v>
      </c>
      <c r="IQ27" s="167">
        <v>20.308800000000002</v>
      </c>
      <c r="IR27" s="167">
        <v>-160.37119999999999</v>
      </c>
      <c r="IS27" s="167">
        <v>0</v>
      </c>
      <c r="IT27" s="167">
        <v>-25.850999999999999</v>
      </c>
      <c r="IU27" s="167">
        <v>187.7296</v>
      </c>
      <c r="IV27" s="167">
        <v>189.17099999999999</v>
      </c>
      <c r="IW27" s="167">
        <v>161.67840000000001</v>
      </c>
      <c r="IX27" s="167">
        <v>-56.0642</v>
      </c>
      <c r="IY27" s="167">
        <v>-22.736599999999999</v>
      </c>
      <c r="IZ27" s="167">
        <v>-70.605999999999995</v>
      </c>
      <c r="JA27" s="167">
        <v>76.659599999999998</v>
      </c>
      <c r="JB27" s="167">
        <v>-11.8393</v>
      </c>
      <c r="JC27" s="167">
        <v>0.13900000000000001</v>
      </c>
      <c r="JD27" s="167">
        <v>15.12</v>
      </c>
      <c r="JE27" s="167">
        <v>0.85499999999999998</v>
      </c>
      <c r="JF27" s="167">
        <v>0.84199999999999997</v>
      </c>
      <c r="JG27" s="167">
        <v>-14.72</v>
      </c>
      <c r="JH27" s="167">
        <v>-8.4</v>
      </c>
      <c r="JI27" s="168"/>
      <c r="JJ27" s="167">
        <v>8.7906999999999993</v>
      </c>
      <c r="JK27" s="167">
        <v>-15.907500000000001</v>
      </c>
      <c r="JL27" s="167">
        <v>-39.580399999999997</v>
      </c>
      <c r="JM27" s="167">
        <v>18.5</v>
      </c>
      <c r="JN27" s="167">
        <v>55.271000000000001</v>
      </c>
      <c r="JO27" s="167">
        <v>54.195</v>
      </c>
      <c r="JP27" s="168"/>
      <c r="JQ27" s="168"/>
      <c r="JR27" s="167">
        <v>51.752499999999998</v>
      </c>
      <c r="JS27" s="167">
        <v>51.007100000000001</v>
      </c>
      <c r="JT27" s="167">
        <v>51.162999999999997</v>
      </c>
      <c r="JU27" s="168"/>
      <c r="JV27" s="167">
        <v>28.8</v>
      </c>
      <c r="JW27" s="167">
        <v>18.093599999999999</v>
      </c>
      <c r="JX27" s="167">
        <v>7.85</v>
      </c>
      <c r="JY27" s="168"/>
      <c r="JZ27" s="167">
        <v>-52.066899999999997</v>
      </c>
      <c r="KA27" s="167">
        <v>82.383399999999995</v>
      </c>
      <c r="KB27" s="167">
        <v>62.118000000000002</v>
      </c>
      <c r="KC27" s="167">
        <v>-52.161499999999997</v>
      </c>
      <c r="KD27" s="167">
        <v>-81.189599999999999</v>
      </c>
      <c r="KE27" s="167">
        <v>51.253700000000002</v>
      </c>
      <c r="KF27" s="167">
        <v>29.4055</v>
      </c>
      <c r="KG27" s="167">
        <v>-41.6</v>
      </c>
      <c r="KH27" s="167">
        <v>41.8</v>
      </c>
      <c r="KI27" s="167">
        <v>-253.19049999999999</v>
      </c>
      <c r="KJ27" s="167">
        <v>436.22949999999997</v>
      </c>
    </row>
    <row r="28" spans="1:296" ht="18" customHeight="1" x14ac:dyDescent="0.25">
      <c r="A28" s="162" t="s">
        <v>85</v>
      </c>
      <c r="B28" s="162" t="s">
        <v>819</v>
      </c>
      <c r="C28" s="166">
        <v>0</v>
      </c>
      <c r="D28" s="166">
        <v>0</v>
      </c>
      <c r="E28" s="167">
        <v>19.223500000000001</v>
      </c>
      <c r="F28" s="167">
        <v>-27.507999999999999</v>
      </c>
      <c r="G28" s="167">
        <v>-30.395099999999999</v>
      </c>
      <c r="H28" s="167">
        <v>35.001600000000003</v>
      </c>
      <c r="I28" s="168"/>
      <c r="J28" s="167">
        <v>61.091500000000003</v>
      </c>
      <c r="K28" s="167">
        <v>-122.66849999999999</v>
      </c>
      <c r="L28" s="167">
        <v>69.599800000000002</v>
      </c>
      <c r="M28" s="167">
        <v>35.1449</v>
      </c>
      <c r="N28" s="167">
        <v>34.517400000000002</v>
      </c>
      <c r="O28" s="167">
        <v>-8.8800000000000008</v>
      </c>
      <c r="P28" s="167">
        <v>-63.366</v>
      </c>
      <c r="Q28" s="167">
        <v>57.2</v>
      </c>
      <c r="R28" s="167">
        <v>17.388000000000002</v>
      </c>
      <c r="S28" s="167">
        <v>-57.2</v>
      </c>
      <c r="T28" s="167">
        <v>13.62</v>
      </c>
      <c r="U28" s="167">
        <v>72.818600000000004</v>
      </c>
      <c r="V28" s="167">
        <v>14.105</v>
      </c>
      <c r="W28" s="167">
        <v>14.105499999999999</v>
      </c>
      <c r="X28" s="167">
        <v>23.457599999999999</v>
      </c>
      <c r="Y28" s="167">
        <v>7.1363000000000003</v>
      </c>
      <c r="Z28" s="167">
        <v>0.4244</v>
      </c>
      <c r="AA28" s="167">
        <v>2.3214000000000001</v>
      </c>
      <c r="AB28" s="168"/>
      <c r="AC28" s="168"/>
      <c r="AD28" s="167">
        <v>-81.22</v>
      </c>
      <c r="AE28" s="167">
        <v>-81.7</v>
      </c>
      <c r="AF28" s="168"/>
      <c r="AG28" s="167">
        <v>8.8800000000000008</v>
      </c>
      <c r="AH28" s="167">
        <v>61.6</v>
      </c>
      <c r="AI28" s="167">
        <v>10.425000000000001</v>
      </c>
      <c r="AJ28" s="167">
        <v>0.19400000000000001</v>
      </c>
      <c r="AK28" s="166">
        <v>-61.03</v>
      </c>
      <c r="AL28" s="167">
        <v>-61.03</v>
      </c>
      <c r="AM28" s="167">
        <v>-74.39</v>
      </c>
      <c r="AN28" s="167">
        <v>61.6</v>
      </c>
      <c r="AO28" s="167">
        <v>62.08</v>
      </c>
      <c r="AP28" s="167">
        <v>14.6296</v>
      </c>
      <c r="AQ28" s="167">
        <v>10.185</v>
      </c>
      <c r="AR28" s="167">
        <v>76.750600000000006</v>
      </c>
      <c r="AS28" s="167">
        <v>79.710300000000004</v>
      </c>
      <c r="AT28" s="167">
        <v>43.702199999999998</v>
      </c>
      <c r="AU28" s="167">
        <v>-56.852499999999999</v>
      </c>
      <c r="AV28" s="167">
        <v>-57.573500000000003</v>
      </c>
      <c r="AW28" s="167">
        <v>27.706</v>
      </c>
      <c r="AX28" s="167">
        <v>31.616099999999999</v>
      </c>
      <c r="AY28" s="168"/>
      <c r="AZ28" s="167">
        <v>108.2046</v>
      </c>
      <c r="BA28" s="167">
        <v>-4.9219999999999997</v>
      </c>
      <c r="BB28" s="167">
        <v>-4.4504999999999999</v>
      </c>
      <c r="BC28" s="167">
        <v>-455.91379999999998</v>
      </c>
      <c r="BD28" s="167">
        <v>-4.8304</v>
      </c>
      <c r="BE28" s="167">
        <v>-16.899999999999999</v>
      </c>
      <c r="BF28" s="167">
        <v>-17</v>
      </c>
      <c r="BG28" s="167">
        <v>61.352800000000002</v>
      </c>
      <c r="BH28" s="167">
        <v>61.223599999999998</v>
      </c>
      <c r="BI28" s="167">
        <v>-3.8395999999999999</v>
      </c>
      <c r="BJ28" s="168"/>
      <c r="BK28" s="167">
        <v>-55.969700000000003</v>
      </c>
      <c r="BL28" s="167">
        <v>12.633699999999999</v>
      </c>
      <c r="BM28" s="167">
        <v>8.0348000000000006</v>
      </c>
      <c r="BN28" s="167">
        <v>5.5259</v>
      </c>
      <c r="BO28" s="167">
        <v>493.85039999999998</v>
      </c>
      <c r="BP28" s="167">
        <v>138.27930000000001</v>
      </c>
      <c r="BQ28" s="167">
        <v>138.2183</v>
      </c>
      <c r="BR28" s="167">
        <v>-331.07929999999999</v>
      </c>
      <c r="BS28" s="167">
        <v>640.90200000000004</v>
      </c>
      <c r="BT28" s="168"/>
      <c r="BU28" s="167">
        <v>-98.720200000000006</v>
      </c>
      <c r="BV28" s="167">
        <v>100.374</v>
      </c>
      <c r="BW28" s="167">
        <v>116.9903</v>
      </c>
      <c r="BX28" s="168"/>
      <c r="BY28" s="167">
        <v>46.62</v>
      </c>
      <c r="BZ28" s="167">
        <v>52.12</v>
      </c>
      <c r="CA28" s="167">
        <v>98.11</v>
      </c>
      <c r="CB28" s="167">
        <v>-85.460400000000007</v>
      </c>
      <c r="CC28" s="167">
        <v>-85.192499999999995</v>
      </c>
      <c r="CD28" s="167">
        <v>155.98830000000001</v>
      </c>
      <c r="CE28" s="167">
        <v>157.27869999999999</v>
      </c>
      <c r="CF28" s="167">
        <v>19.223099999999999</v>
      </c>
      <c r="CG28" s="167">
        <v>-128.93680000000001</v>
      </c>
      <c r="CH28" s="167">
        <v>-128.27930000000001</v>
      </c>
      <c r="CI28" s="167">
        <v>13.8825</v>
      </c>
      <c r="CJ28" s="168"/>
      <c r="CK28" s="168"/>
      <c r="CL28" s="168"/>
      <c r="CM28" s="167">
        <v>118.1</v>
      </c>
      <c r="CN28" s="167">
        <v>106.2</v>
      </c>
      <c r="CO28" s="167">
        <v>-19.309999999999999</v>
      </c>
      <c r="CP28" s="167">
        <v>67.518900000000002</v>
      </c>
      <c r="CQ28" s="167">
        <v>65.483800000000002</v>
      </c>
      <c r="CR28" s="167">
        <v>65.627399999999994</v>
      </c>
      <c r="CS28" s="167">
        <v>-3.8420000000000001</v>
      </c>
      <c r="CT28" s="167">
        <v>-3.6322999999999999</v>
      </c>
      <c r="CU28" s="168"/>
      <c r="CV28" s="167">
        <v>-67.638499999999993</v>
      </c>
      <c r="CW28" s="167">
        <v>18.409199999999998</v>
      </c>
      <c r="CX28" s="167">
        <v>14.917199999999999</v>
      </c>
      <c r="CY28" s="167">
        <v>79.67</v>
      </c>
      <c r="CZ28" s="167">
        <v>42.87</v>
      </c>
      <c r="DA28" s="167">
        <v>57.663600000000002</v>
      </c>
      <c r="DB28" s="167">
        <v>54.789700000000003</v>
      </c>
      <c r="DC28" s="167">
        <v>-35.133899999999997</v>
      </c>
      <c r="DD28" s="168"/>
      <c r="DE28" s="168"/>
      <c r="DF28" s="168"/>
      <c r="DG28" s="167">
        <v>-101.58759999999999</v>
      </c>
      <c r="DH28" s="168"/>
      <c r="DI28" s="168"/>
      <c r="DJ28" s="167">
        <v>-132.6</v>
      </c>
      <c r="DK28" s="167">
        <v>-133.6</v>
      </c>
      <c r="DL28" s="167">
        <v>26.012899999999998</v>
      </c>
      <c r="DM28" s="167">
        <v>78.5</v>
      </c>
      <c r="DN28" s="167">
        <v>69.991900000000001</v>
      </c>
      <c r="DO28" s="167">
        <v>110.1746</v>
      </c>
      <c r="DP28" s="167">
        <v>77.819999999999993</v>
      </c>
      <c r="DQ28" s="167">
        <v>-8.25</v>
      </c>
      <c r="DR28" s="167">
        <v>65.611500000000007</v>
      </c>
      <c r="DS28" s="168"/>
      <c r="DT28" s="167">
        <v>-26.72</v>
      </c>
      <c r="DU28" s="167">
        <v>-27.06</v>
      </c>
      <c r="DV28" s="167">
        <v>108.97</v>
      </c>
      <c r="DW28" s="167">
        <v>76.989999999999995</v>
      </c>
      <c r="DX28" s="167">
        <v>104.43640000000001</v>
      </c>
      <c r="DY28" s="168"/>
      <c r="DZ28" s="167">
        <v>-72.404499999999999</v>
      </c>
      <c r="EA28" s="167">
        <v>-70.909099999999995</v>
      </c>
      <c r="EB28" s="167">
        <v>193.70359999999999</v>
      </c>
      <c r="EC28" s="167">
        <v>141.18389999999999</v>
      </c>
      <c r="ED28" s="167">
        <v>136.88409999999999</v>
      </c>
      <c r="EE28" s="167">
        <v>139.50149999999999</v>
      </c>
      <c r="EF28" s="167">
        <v>44.540300000000002</v>
      </c>
      <c r="EG28" s="167">
        <v>22.772200000000002</v>
      </c>
      <c r="EH28" s="167">
        <v>-33.159999999999997</v>
      </c>
      <c r="EI28" s="167">
        <v>342.54050000000001</v>
      </c>
      <c r="EJ28" s="167">
        <v>-28.9452</v>
      </c>
      <c r="EK28" s="168"/>
      <c r="EL28" s="167">
        <v>-36.645400000000002</v>
      </c>
      <c r="EM28" s="167">
        <v>-34.347200000000001</v>
      </c>
      <c r="EN28" s="167">
        <v>56.0627</v>
      </c>
      <c r="EO28" s="167">
        <v>-23.4787</v>
      </c>
      <c r="EP28" s="167">
        <v>-22.007200000000001</v>
      </c>
      <c r="EQ28" s="167">
        <v>44.591999999999999</v>
      </c>
      <c r="ER28" s="167">
        <v>-74.193399999999997</v>
      </c>
      <c r="ES28" s="167">
        <v>-74.707700000000003</v>
      </c>
      <c r="ET28" s="167">
        <v>20.131</v>
      </c>
      <c r="EU28" s="167">
        <v>0</v>
      </c>
      <c r="EV28" s="167">
        <v>-13.69</v>
      </c>
      <c r="EW28" s="167">
        <v>1</v>
      </c>
      <c r="EX28" s="167">
        <v>15.437200000000001</v>
      </c>
      <c r="EY28" s="167">
        <v>-108.8526</v>
      </c>
      <c r="EZ28" s="167">
        <v>-61.878599999999999</v>
      </c>
      <c r="FA28" s="167">
        <v>-3.8999999999999998E-3</v>
      </c>
      <c r="FB28" s="167">
        <v>5.6386000000000003</v>
      </c>
      <c r="FC28" s="167">
        <v>-19.935300000000002</v>
      </c>
      <c r="FD28" s="167">
        <v>-13.79</v>
      </c>
      <c r="FE28" s="167">
        <v>22.839099999999998</v>
      </c>
      <c r="FF28" s="168"/>
      <c r="FG28" s="167">
        <v>16.023199999999999</v>
      </c>
      <c r="FH28" s="167">
        <v>28.240500000000001</v>
      </c>
      <c r="FI28" s="167">
        <v>29.981999999999999</v>
      </c>
      <c r="FJ28" s="167">
        <v>28.4438</v>
      </c>
      <c r="FK28" s="167">
        <v>86.5749</v>
      </c>
      <c r="FL28" s="167">
        <v>86.5749</v>
      </c>
      <c r="FM28" s="167">
        <v>-67.150000000000006</v>
      </c>
      <c r="FN28" s="167">
        <v>74.704099999999997</v>
      </c>
      <c r="FO28" s="167">
        <v>74.576800000000006</v>
      </c>
      <c r="FP28" s="167">
        <v>-46.2346</v>
      </c>
      <c r="FQ28" s="167">
        <v>-30.821400000000001</v>
      </c>
      <c r="FR28" s="167">
        <v>-33.477699999999999</v>
      </c>
      <c r="FS28" s="167">
        <v>-29.19</v>
      </c>
      <c r="FT28" s="167">
        <v>13.4725</v>
      </c>
      <c r="FU28" s="167">
        <v>1.0329999999999999</v>
      </c>
      <c r="FV28" s="167">
        <v>-8.7100000000000009</v>
      </c>
      <c r="FW28" s="167">
        <v>15.34</v>
      </c>
      <c r="FX28" s="167">
        <v>-32.046999999999997</v>
      </c>
      <c r="FY28" s="168"/>
      <c r="FZ28" s="167">
        <v>-14.616</v>
      </c>
      <c r="GA28" s="167">
        <v>0.56999999999999995</v>
      </c>
      <c r="GB28" s="168"/>
      <c r="GC28" s="167">
        <v>24.56</v>
      </c>
      <c r="GD28" s="167">
        <v>32.855899999999998</v>
      </c>
      <c r="GE28" s="167">
        <v>47.8962</v>
      </c>
      <c r="GF28" s="168"/>
      <c r="GG28" s="167">
        <v>82.764799999999994</v>
      </c>
      <c r="GH28" s="167">
        <v>22.9</v>
      </c>
      <c r="GI28" s="167">
        <v>-21.6096</v>
      </c>
      <c r="GJ28" s="167">
        <v>5.2317999999999998</v>
      </c>
      <c r="GK28" s="167">
        <v>5.8486000000000002</v>
      </c>
      <c r="GL28" s="167">
        <v>2.0794000000000001</v>
      </c>
      <c r="GM28" s="168"/>
      <c r="GN28" s="168"/>
      <c r="GO28" s="168"/>
      <c r="GP28" s="167">
        <v>-38.322499999999998</v>
      </c>
      <c r="GQ28" s="167">
        <v>18.377800000000001</v>
      </c>
      <c r="GR28" s="167">
        <v>40.0914</v>
      </c>
      <c r="GS28" s="167">
        <v>59.920699999999997</v>
      </c>
      <c r="GT28" s="167">
        <v>60.788899999999998</v>
      </c>
      <c r="GU28" s="167">
        <v>-166.08690000000001</v>
      </c>
      <c r="GV28" s="167">
        <v>-30.596499999999999</v>
      </c>
      <c r="GW28" s="167">
        <v>30.221699999999998</v>
      </c>
      <c r="GX28" s="167">
        <v>-54.939100000000003</v>
      </c>
      <c r="GY28" s="167">
        <v>3.9517000000000002</v>
      </c>
      <c r="GZ28" s="167">
        <v>12.717700000000001</v>
      </c>
      <c r="HA28" s="167">
        <v>12.300700000000001</v>
      </c>
      <c r="HB28" s="167">
        <v>5</v>
      </c>
      <c r="HC28" s="167">
        <v>79.142399999999995</v>
      </c>
      <c r="HD28" s="167">
        <v>79.809399999999997</v>
      </c>
      <c r="HE28" s="167">
        <v>279.89999999999998</v>
      </c>
      <c r="HF28" s="167">
        <v>-278.90410000000003</v>
      </c>
      <c r="HG28" s="167">
        <v>-549.94190000000003</v>
      </c>
      <c r="HH28" s="167">
        <v>547.72270000000003</v>
      </c>
      <c r="HI28" s="167">
        <v>274.73169999999999</v>
      </c>
      <c r="HJ28" s="167">
        <v>-77.751400000000004</v>
      </c>
      <c r="HK28" s="167">
        <v>-76.680199999999999</v>
      </c>
      <c r="HL28" s="167">
        <v>-59.663800000000002</v>
      </c>
      <c r="HM28" s="167">
        <v>-49.119500000000002</v>
      </c>
      <c r="HN28" s="167">
        <v>79.224800000000002</v>
      </c>
      <c r="HO28" s="167">
        <v>80.033100000000005</v>
      </c>
      <c r="HP28" s="168"/>
      <c r="HQ28" s="168"/>
      <c r="HR28" s="167">
        <v>6.6055999999999999</v>
      </c>
      <c r="HS28" s="167">
        <v>6.3859000000000004</v>
      </c>
      <c r="HT28" s="167">
        <v>-21.582100000000001</v>
      </c>
      <c r="HU28" s="167">
        <v>-21.124700000000001</v>
      </c>
      <c r="HV28" s="167">
        <v>27.88</v>
      </c>
      <c r="HW28" s="167">
        <v>27.7</v>
      </c>
      <c r="HX28" s="167">
        <v>20.5</v>
      </c>
      <c r="HY28" s="167">
        <v>20.6</v>
      </c>
      <c r="HZ28" s="167">
        <v>21.207799999999999</v>
      </c>
      <c r="IA28" s="167">
        <v>-60.56</v>
      </c>
      <c r="IB28" s="167">
        <v>-321.95659999999998</v>
      </c>
      <c r="IC28" s="167">
        <v>65.001199999999997</v>
      </c>
      <c r="ID28" s="167">
        <v>63.499000000000002</v>
      </c>
      <c r="IE28" s="167">
        <v>19.600000000000001</v>
      </c>
      <c r="IF28" s="167">
        <v>-26.8</v>
      </c>
      <c r="IG28" s="167">
        <v>-6.2</v>
      </c>
      <c r="IH28" s="167">
        <v>-5.4</v>
      </c>
      <c r="II28" s="167">
        <v>1.3612</v>
      </c>
      <c r="IJ28" s="167">
        <v>1.1819</v>
      </c>
      <c r="IK28" s="167">
        <v>-268.8913</v>
      </c>
      <c r="IL28" s="167">
        <v>51.770099999999999</v>
      </c>
      <c r="IM28" s="167">
        <v>58.5334</v>
      </c>
      <c r="IN28" s="167">
        <v>27.733499999999999</v>
      </c>
      <c r="IO28" s="167">
        <v>-48.602200000000003</v>
      </c>
      <c r="IP28" s="167">
        <v>-25.264299999999999</v>
      </c>
      <c r="IQ28" s="167">
        <v>19.7775</v>
      </c>
      <c r="IR28" s="167">
        <v>-156.6628</v>
      </c>
      <c r="IS28" s="167">
        <v>22.209599999999998</v>
      </c>
      <c r="IT28" s="167">
        <v>-17.5793</v>
      </c>
      <c r="IU28" s="167">
        <v>186.06530000000001</v>
      </c>
      <c r="IV28" s="167">
        <v>188.3648</v>
      </c>
      <c r="IW28" s="167">
        <v>158.7748</v>
      </c>
      <c r="IX28" s="167">
        <v>-52.258899999999997</v>
      </c>
      <c r="IY28" s="167">
        <v>-25.354099999999999</v>
      </c>
      <c r="IZ28" s="167">
        <v>-70.528099999999995</v>
      </c>
      <c r="JA28" s="167">
        <v>71.623400000000004</v>
      </c>
      <c r="JB28" s="167">
        <v>-11.6004</v>
      </c>
      <c r="JC28" s="167">
        <v>0.249</v>
      </c>
      <c r="JD28" s="167">
        <v>15.92</v>
      </c>
      <c r="JE28" s="167">
        <v>0.68899999999999995</v>
      </c>
      <c r="JF28" s="167">
        <v>0.67900000000000005</v>
      </c>
      <c r="JG28" s="167">
        <v>-16.559999999999999</v>
      </c>
      <c r="JH28" s="167">
        <v>-7.6</v>
      </c>
      <c r="JI28" s="168"/>
      <c r="JJ28" s="167">
        <v>7.3563999999999998</v>
      </c>
      <c r="JK28" s="167">
        <v>-15.4681</v>
      </c>
      <c r="JL28" s="167">
        <v>-38.292499999999997</v>
      </c>
      <c r="JM28" s="167">
        <v>19</v>
      </c>
      <c r="JN28" s="167">
        <v>55.936999999999998</v>
      </c>
      <c r="JO28" s="167">
        <v>55.969000000000001</v>
      </c>
      <c r="JP28" s="168"/>
      <c r="JQ28" s="168"/>
      <c r="JR28" s="167">
        <v>50.7119</v>
      </c>
      <c r="JS28" s="167">
        <v>50.184699999999999</v>
      </c>
      <c r="JT28" s="167">
        <v>51.507599999999996</v>
      </c>
      <c r="JU28" s="168"/>
      <c r="JV28" s="167">
        <v>26.3</v>
      </c>
      <c r="JW28" s="167">
        <v>16.286100000000001</v>
      </c>
      <c r="JX28" s="167">
        <v>8.02</v>
      </c>
      <c r="JY28" s="168"/>
      <c r="JZ28" s="167">
        <v>-50.024999999999999</v>
      </c>
      <c r="KA28" s="167">
        <v>80.631</v>
      </c>
      <c r="KB28" s="167">
        <v>61.149799999999999</v>
      </c>
      <c r="KC28" s="167">
        <v>-49.844900000000003</v>
      </c>
      <c r="KD28" s="167">
        <v>-79.745999999999995</v>
      </c>
      <c r="KE28" s="167">
        <v>48.902700000000003</v>
      </c>
      <c r="KF28" s="167">
        <v>29.362100000000002</v>
      </c>
      <c r="KG28" s="167">
        <v>-38.299999999999997</v>
      </c>
      <c r="KH28" s="167">
        <v>38.799999999999997</v>
      </c>
      <c r="KI28" s="167">
        <v>-270.46379999999999</v>
      </c>
      <c r="KJ28" s="167">
        <v>445.36099999999999</v>
      </c>
    </row>
    <row r="29" spans="1:296" ht="18" customHeight="1" x14ac:dyDescent="0.25">
      <c r="A29" s="162" t="s">
        <v>85</v>
      </c>
      <c r="B29" s="162" t="s">
        <v>820</v>
      </c>
      <c r="C29" s="166">
        <v>0</v>
      </c>
      <c r="D29" s="166">
        <v>0</v>
      </c>
      <c r="E29" s="167">
        <v>20.294599999999999</v>
      </c>
      <c r="F29" s="167">
        <v>-29.113199999999999</v>
      </c>
      <c r="G29" s="167">
        <v>-30.1676</v>
      </c>
      <c r="H29" s="167">
        <v>35.8643</v>
      </c>
      <c r="I29" s="168"/>
      <c r="J29" s="167">
        <v>62.758699999999997</v>
      </c>
      <c r="K29" s="167">
        <v>-127.1737</v>
      </c>
      <c r="L29" s="167">
        <v>73.1982</v>
      </c>
      <c r="M29" s="167">
        <v>36.7729</v>
      </c>
      <c r="N29" s="167">
        <v>35.547600000000003</v>
      </c>
      <c r="O29" s="167">
        <v>-13.32</v>
      </c>
      <c r="P29" s="167">
        <v>-63.817</v>
      </c>
      <c r="Q29" s="167">
        <v>57.2</v>
      </c>
      <c r="R29" s="167">
        <v>18.216000000000001</v>
      </c>
      <c r="S29" s="167">
        <v>-57.2</v>
      </c>
      <c r="T29" s="167">
        <v>14.508699999999999</v>
      </c>
      <c r="U29" s="167">
        <v>77.339600000000004</v>
      </c>
      <c r="V29" s="167">
        <v>14.556800000000001</v>
      </c>
      <c r="W29" s="167">
        <v>14.5122</v>
      </c>
      <c r="X29" s="167">
        <v>24.335899999999999</v>
      </c>
      <c r="Y29" s="167">
        <v>7.3590999999999998</v>
      </c>
      <c r="Z29" s="167">
        <v>0.32829999999999998</v>
      </c>
      <c r="AA29" s="167">
        <v>2.3203999999999998</v>
      </c>
      <c r="AB29" s="168"/>
      <c r="AC29" s="168"/>
      <c r="AD29" s="167">
        <v>-84.83</v>
      </c>
      <c r="AE29" s="167">
        <v>-84.94</v>
      </c>
      <c r="AF29" s="168"/>
      <c r="AG29" s="167">
        <v>13.32</v>
      </c>
      <c r="AH29" s="167">
        <v>61.6</v>
      </c>
      <c r="AI29" s="167">
        <v>10.342000000000001</v>
      </c>
      <c r="AJ29" s="167">
        <v>0.189</v>
      </c>
      <c r="AK29" s="166">
        <v>-65.010000000000005</v>
      </c>
      <c r="AL29" s="167">
        <v>-65.010000000000005</v>
      </c>
      <c r="AM29" s="167">
        <v>-75.06</v>
      </c>
      <c r="AN29" s="167">
        <v>65.77</v>
      </c>
      <c r="AO29" s="167">
        <v>65.2</v>
      </c>
      <c r="AP29" s="167">
        <v>15.0861</v>
      </c>
      <c r="AQ29" s="167">
        <v>10.0748</v>
      </c>
      <c r="AR29" s="167">
        <v>77.514700000000005</v>
      </c>
      <c r="AS29" s="167">
        <v>80.535899999999998</v>
      </c>
      <c r="AT29" s="167">
        <v>46.6616</v>
      </c>
      <c r="AU29" s="167">
        <v>-59.462899999999998</v>
      </c>
      <c r="AV29" s="167">
        <v>-60.011899999999997</v>
      </c>
      <c r="AW29" s="167">
        <v>27.082899999999999</v>
      </c>
      <c r="AX29" s="167">
        <v>21.171700000000001</v>
      </c>
      <c r="AY29" s="168"/>
      <c r="AZ29" s="167">
        <v>114.89319999999999</v>
      </c>
      <c r="BA29" s="167">
        <v>-8.5221999999999998</v>
      </c>
      <c r="BB29" s="167">
        <v>-15.8429</v>
      </c>
      <c r="BC29" s="167">
        <v>-480.1755</v>
      </c>
      <c r="BD29" s="167">
        <v>-5.4123999999999999</v>
      </c>
      <c r="BE29" s="167">
        <v>-17.399999999999999</v>
      </c>
      <c r="BF29" s="167">
        <v>-17.399999999999999</v>
      </c>
      <c r="BG29" s="167">
        <v>64.962800000000001</v>
      </c>
      <c r="BH29" s="167">
        <v>63.985100000000003</v>
      </c>
      <c r="BI29" s="167">
        <v>-3.8109000000000002</v>
      </c>
      <c r="BJ29" s="168"/>
      <c r="BK29" s="167">
        <v>-57.097499999999997</v>
      </c>
      <c r="BL29" s="167">
        <v>13.0403</v>
      </c>
      <c r="BM29" s="167">
        <v>8.3957999999999995</v>
      </c>
      <c r="BN29" s="167">
        <v>5.6947000000000001</v>
      </c>
      <c r="BO29" s="167">
        <v>506.66820000000001</v>
      </c>
      <c r="BP29" s="167">
        <v>144.65770000000001</v>
      </c>
      <c r="BQ29" s="167">
        <v>144.4135</v>
      </c>
      <c r="BR29" s="167">
        <v>-340.26690000000002</v>
      </c>
      <c r="BS29" s="167">
        <v>669.91600000000005</v>
      </c>
      <c r="BT29" s="168"/>
      <c r="BU29" s="167">
        <v>-114.7881</v>
      </c>
      <c r="BV29" s="167">
        <v>116.8412</v>
      </c>
      <c r="BW29" s="167">
        <v>120.19370000000001</v>
      </c>
      <c r="BX29" s="168"/>
      <c r="BY29" s="167">
        <v>48.63</v>
      </c>
      <c r="BZ29" s="167">
        <v>55.04</v>
      </c>
      <c r="CA29" s="167">
        <v>100.2</v>
      </c>
      <c r="CB29" s="167">
        <v>-85.058599999999998</v>
      </c>
      <c r="CC29" s="167">
        <v>-84.388800000000003</v>
      </c>
      <c r="CD29" s="167">
        <v>157.6283</v>
      </c>
      <c r="CE29" s="167">
        <v>158.50200000000001</v>
      </c>
      <c r="CF29" s="167">
        <v>17.488299999999999</v>
      </c>
      <c r="CG29" s="167">
        <v>-141.3492</v>
      </c>
      <c r="CH29" s="167">
        <v>-140.29560000000001</v>
      </c>
      <c r="CI29" s="167">
        <v>16.131</v>
      </c>
      <c r="CJ29" s="168"/>
      <c r="CK29" s="168"/>
      <c r="CL29" s="168"/>
      <c r="CM29" s="167">
        <v>122</v>
      </c>
      <c r="CN29" s="167">
        <v>110.1</v>
      </c>
      <c r="CO29" s="167">
        <v>-19.350000000000001</v>
      </c>
      <c r="CP29" s="167">
        <v>65.975399999999993</v>
      </c>
      <c r="CQ29" s="167">
        <v>64.353800000000007</v>
      </c>
      <c r="CR29" s="167">
        <v>64.86</v>
      </c>
      <c r="CS29" s="167">
        <v>-2.6949999999999998</v>
      </c>
      <c r="CT29" s="167">
        <v>-2.5316999999999998</v>
      </c>
      <c r="CU29" s="167">
        <v>1</v>
      </c>
      <c r="CV29" s="167">
        <v>-70.6434</v>
      </c>
      <c r="CW29" s="167">
        <v>16.031099999999999</v>
      </c>
      <c r="CX29" s="167">
        <v>15.186400000000001</v>
      </c>
      <c r="CY29" s="167">
        <v>89.09</v>
      </c>
      <c r="CZ29" s="167">
        <v>46.41</v>
      </c>
      <c r="DA29" s="167">
        <v>59.7729</v>
      </c>
      <c r="DB29" s="167">
        <v>56.547499999999999</v>
      </c>
      <c r="DC29" s="167">
        <v>-36.347999999999999</v>
      </c>
      <c r="DD29" s="168"/>
      <c r="DE29" s="168"/>
      <c r="DF29" s="168"/>
      <c r="DG29" s="167">
        <v>-111.7838</v>
      </c>
      <c r="DH29" s="168"/>
      <c r="DI29" s="168"/>
      <c r="DJ29" s="167">
        <v>-139.19999999999999</v>
      </c>
      <c r="DK29" s="167">
        <v>-139.80000000000001</v>
      </c>
      <c r="DL29" s="167">
        <v>26.6006</v>
      </c>
      <c r="DM29" s="167">
        <v>82</v>
      </c>
      <c r="DN29" s="167">
        <v>73.279499999999999</v>
      </c>
      <c r="DO29" s="167">
        <v>114.8621</v>
      </c>
      <c r="DP29" s="167">
        <v>81.11</v>
      </c>
      <c r="DQ29" s="167">
        <v>-9.3000000000000007</v>
      </c>
      <c r="DR29" s="167">
        <v>67.192499999999995</v>
      </c>
      <c r="DS29" s="168"/>
      <c r="DT29" s="167">
        <v>-27.79</v>
      </c>
      <c r="DU29" s="167">
        <v>-27.95</v>
      </c>
      <c r="DV29" s="167">
        <v>114.77</v>
      </c>
      <c r="DW29" s="167">
        <v>78.86</v>
      </c>
      <c r="DX29" s="167">
        <v>112.1455</v>
      </c>
      <c r="DY29" s="168"/>
      <c r="DZ29" s="167">
        <v>-71.862799999999993</v>
      </c>
      <c r="EA29" s="167">
        <v>-70.2727</v>
      </c>
      <c r="EB29" s="167">
        <v>202.65549999999999</v>
      </c>
      <c r="EC29" s="167">
        <v>151.02979999999999</v>
      </c>
      <c r="ED29" s="167">
        <v>145.37960000000001</v>
      </c>
      <c r="EE29" s="167">
        <v>148.1961</v>
      </c>
      <c r="EF29" s="167">
        <v>70.209400000000002</v>
      </c>
      <c r="EG29" s="167">
        <v>48.685499999999998</v>
      </c>
      <c r="EH29" s="167">
        <v>-32.292000000000002</v>
      </c>
      <c r="EI29" s="167">
        <v>349.93740000000003</v>
      </c>
      <c r="EJ29" s="167">
        <v>-42.285299999999999</v>
      </c>
      <c r="EK29" s="168"/>
      <c r="EL29" s="167">
        <v>-30.584800000000001</v>
      </c>
      <c r="EM29" s="167">
        <v>-28.0608</v>
      </c>
      <c r="EN29" s="167">
        <v>32.977899999999998</v>
      </c>
      <c r="EO29" s="167">
        <v>-28.366900000000001</v>
      </c>
      <c r="EP29" s="167">
        <v>-26.174499999999998</v>
      </c>
      <c r="EQ29" s="167">
        <v>167.48400000000001</v>
      </c>
      <c r="ER29" s="167">
        <v>-86.508099999999999</v>
      </c>
      <c r="ES29" s="167">
        <v>-88.296499999999995</v>
      </c>
      <c r="ET29" s="167">
        <v>-5.6113</v>
      </c>
      <c r="EU29" s="167">
        <v>0</v>
      </c>
      <c r="EV29" s="167">
        <v>-15.04</v>
      </c>
      <c r="EW29" s="167">
        <v>112.8</v>
      </c>
      <c r="EX29" s="167">
        <v>15.992900000000001</v>
      </c>
      <c r="EY29" s="167">
        <v>-120.4522</v>
      </c>
      <c r="EZ29" s="167">
        <v>-55.777999999999999</v>
      </c>
      <c r="FA29" s="167">
        <v>-2.9999999999999997E-4</v>
      </c>
      <c r="FB29" s="167">
        <v>7.0260999999999996</v>
      </c>
      <c r="FC29" s="167">
        <v>-47.774299999999997</v>
      </c>
      <c r="FD29" s="167">
        <v>11.700900000000001</v>
      </c>
      <c r="FE29" s="167">
        <v>22.043900000000001</v>
      </c>
      <c r="FF29" s="168"/>
      <c r="FG29" s="167">
        <v>8.9313000000000002</v>
      </c>
      <c r="FH29" s="167">
        <v>27.8843</v>
      </c>
      <c r="FI29" s="167">
        <v>28.885200000000001</v>
      </c>
      <c r="FJ29" s="167">
        <v>28.330200000000001</v>
      </c>
      <c r="FK29" s="167">
        <v>84.565399999999997</v>
      </c>
      <c r="FL29" s="167">
        <v>84.900400000000005</v>
      </c>
      <c r="FM29" s="167">
        <v>-72.341099999999997</v>
      </c>
      <c r="FN29" s="167">
        <v>73.880099999999999</v>
      </c>
      <c r="FO29" s="167">
        <v>73.092399999999998</v>
      </c>
      <c r="FP29" s="167">
        <v>-49.148000000000003</v>
      </c>
      <c r="FQ29" s="167">
        <v>-36.155000000000001</v>
      </c>
      <c r="FR29" s="167">
        <v>-32.532800000000002</v>
      </c>
      <c r="FS29" s="167">
        <v>-29.6</v>
      </c>
      <c r="FT29" s="167">
        <v>13.3797</v>
      </c>
      <c r="FU29" s="167">
        <v>1.0207999999999999</v>
      </c>
      <c r="FV29" s="167">
        <v>-8.7200000000000006</v>
      </c>
      <c r="FW29" s="167">
        <v>15.06</v>
      </c>
      <c r="FX29" s="167">
        <v>-32.243499999999997</v>
      </c>
      <c r="FY29" s="168"/>
      <c r="FZ29" s="167">
        <v>-14.468999999999999</v>
      </c>
      <c r="GA29" s="167">
        <v>0.59</v>
      </c>
      <c r="GB29" s="168"/>
      <c r="GC29" s="167">
        <v>25.67</v>
      </c>
      <c r="GD29" s="167">
        <v>35.159599999999998</v>
      </c>
      <c r="GE29" s="167">
        <v>50.684699999999999</v>
      </c>
      <c r="GF29" s="167">
        <v>16.440000000000001</v>
      </c>
      <c r="GG29" s="167">
        <v>85.137299999999996</v>
      </c>
      <c r="GH29" s="167">
        <v>22.3</v>
      </c>
      <c r="GI29" s="167">
        <v>-22.2743</v>
      </c>
      <c r="GJ29" s="167">
        <v>5.0281000000000002</v>
      </c>
      <c r="GK29" s="167">
        <v>5.3228</v>
      </c>
      <c r="GL29" s="167">
        <v>2.1065999999999998</v>
      </c>
      <c r="GM29" s="168"/>
      <c r="GN29" s="168"/>
      <c r="GO29" s="167">
        <v>-14.532</v>
      </c>
      <c r="GP29" s="167">
        <v>-40.248399999999997</v>
      </c>
      <c r="GQ29" s="167">
        <v>19.362500000000001</v>
      </c>
      <c r="GR29" s="167">
        <v>42.008400000000002</v>
      </c>
      <c r="GS29" s="167">
        <v>60.896000000000001</v>
      </c>
      <c r="GT29" s="167">
        <v>62.138100000000001</v>
      </c>
      <c r="GU29" s="167">
        <v>-169.27099999999999</v>
      </c>
      <c r="GV29" s="167">
        <v>-31.204000000000001</v>
      </c>
      <c r="GW29" s="167">
        <v>31.701799999999999</v>
      </c>
      <c r="GX29" s="167">
        <v>-57.2286</v>
      </c>
      <c r="GY29" s="167">
        <v>4.1978999999999997</v>
      </c>
      <c r="GZ29" s="167">
        <v>12.913</v>
      </c>
      <c r="HA29" s="167">
        <v>12.4589</v>
      </c>
      <c r="HB29" s="167">
        <v>5</v>
      </c>
      <c r="HC29" s="167">
        <v>77.053399999999996</v>
      </c>
      <c r="HD29" s="167">
        <v>77.631900000000002</v>
      </c>
      <c r="HE29" s="167">
        <v>282.5</v>
      </c>
      <c r="HF29" s="167">
        <v>-283.81380000000001</v>
      </c>
      <c r="HG29" s="167">
        <v>-540.62379999999996</v>
      </c>
      <c r="HH29" s="167">
        <v>542.17539999999997</v>
      </c>
      <c r="HI29" s="167">
        <v>267.57729999999998</v>
      </c>
      <c r="HJ29" s="167">
        <v>-75.636799999999994</v>
      </c>
      <c r="HK29" s="167">
        <v>-74.081800000000001</v>
      </c>
      <c r="HL29" s="167">
        <v>-57.931100000000001</v>
      </c>
      <c r="HM29" s="167">
        <v>-48.380699999999997</v>
      </c>
      <c r="HN29" s="167">
        <v>77.451400000000007</v>
      </c>
      <c r="HO29" s="167">
        <v>78.432100000000005</v>
      </c>
      <c r="HP29" s="168"/>
      <c r="HQ29" s="168"/>
      <c r="HR29" s="167">
        <v>3.9138999999999999</v>
      </c>
      <c r="HS29" s="167">
        <v>3.1229</v>
      </c>
      <c r="HT29" s="167">
        <v>-22.989699999999999</v>
      </c>
      <c r="HU29" s="167">
        <v>-22.137</v>
      </c>
      <c r="HV29" s="167">
        <v>25.81</v>
      </c>
      <c r="HW29" s="167">
        <v>25.73</v>
      </c>
      <c r="HX29" s="167">
        <v>20.100000000000001</v>
      </c>
      <c r="HY29" s="167">
        <v>20.6</v>
      </c>
      <c r="HZ29" s="167">
        <v>21.412800000000001</v>
      </c>
      <c r="IA29" s="167">
        <v>-64.48</v>
      </c>
      <c r="IB29" s="167">
        <v>-315.6902</v>
      </c>
      <c r="IC29" s="167">
        <v>65.995400000000004</v>
      </c>
      <c r="ID29" s="167">
        <v>65.720399999999998</v>
      </c>
      <c r="IE29" s="167">
        <v>16.8</v>
      </c>
      <c r="IF29" s="167">
        <v>-24.9</v>
      </c>
      <c r="IG29" s="167">
        <v>-3.6</v>
      </c>
      <c r="IH29" s="167">
        <v>-3.5</v>
      </c>
      <c r="II29" s="168"/>
      <c r="IJ29" s="168"/>
      <c r="IK29" s="167">
        <v>-258.91989999999998</v>
      </c>
      <c r="IL29" s="167">
        <v>59.457700000000003</v>
      </c>
      <c r="IM29" s="167">
        <v>58.338099999999997</v>
      </c>
      <c r="IN29" s="167">
        <v>28.698499999999999</v>
      </c>
      <c r="IO29" s="167">
        <v>-43.942799999999998</v>
      </c>
      <c r="IP29" s="167">
        <v>-24.205200000000001</v>
      </c>
      <c r="IQ29" s="167">
        <v>19.837900000000001</v>
      </c>
      <c r="IR29" s="167">
        <v>-154.84829999999999</v>
      </c>
      <c r="IS29" s="167">
        <v>28.417899999999999</v>
      </c>
      <c r="IT29" s="167">
        <v>-14.304399999999999</v>
      </c>
      <c r="IU29" s="167">
        <v>192.85419999999999</v>
      </c>
      <c r="IV29" s="167">
        <v>188.7278</v>
      </c>
      <c r="IW29" s="167">
        <v>155.345</v>
      </c>
      <c r="IX29" s="167">
        <v>-45.696800000000003</v>
      </c>
      <c r="IY29" s="167">
        <v>-30.1846</v>
      </c>
      <c r="IZ29" s="167">
        <v>-74.962800000000001</v>
      </c>
      <c r="JA29" s="167">
        <v>73.119</v>
      </c>
      <c r="JB29" s="167">
        <v>-11.468500000000001</v>
      </c>
      <c r="JC29" s="167">
        <v>0.126</v>
      </c>
      <c r="JD29" s="167">
        <v>16.64</v>
      </c>
      <c r="JE29" s="167">
        <v>0.503</v>
      </c>
      <c r="JF29" s="167">
        <v>0.49399999999999999</v>
      </c>
      <c r="JG29" s="167">
        <v>-16.399999999999999</v>
      </c>
      <c r="JH29" s="167">
        <v>-8.32</v>
      </c>
      <c r="JI29" s="168"/>
      <c r="JJ29" s="167">
        <v>7.4417999999999997</v>
      </c>
      <c r="JK29" s="167">
        <v>-15.059100000000001</v>
      </c>
      <c r="JL29" s="167">
        <v>-37.911000000000001</v>
      </c>
      <c r="JM29" s="167">
        <v>19</v>
      </c>
      <c r="JN29" s="167">
        <v>56.215000000000003</v>
      </c>
      <c r="JO29" s="167">
        <v>55.594999999999999</v>
      </c>
      <c r="JP29" s="168"/>
      <c r="JQ29" s="168"/>
      <c r="JR29" s="167">
        <v>52.880299999999998</v>
      </c>
      <c r="JS29" s="167">
        <v>52.136699999999998</v>
      </c>
      <c r="JT29" s="167">
        <v>51.393900000000002</v>
      </c>
      <c r="JU29" s="168"/>
      <c r="JV29" s="167">
        <v>25.1</v>
      </c>
      <c r="JW29" s="167">
        <v>15.511900000000001</v>
      </c>
      <c r="JX29" s="167">
        <v>8.39</v>
      </c>
      <c r="JY29" s="168"/>
      <c r="JZ29" s="167">
        <v>-49.2789</v>
      </c>
      <c r="KA29" s="167">
        <v>80.681899999999999</v>
      </c>
      <c r="KB29" s="167">
        <v>59.275599999999997</v>
      </c>
      <c r="KC29" s="167">
        <v>-49.100999999999999</v>
      </c>
      <c r="KD29" s="167">
        <v>-78.926100000000005</v>
      </c>
      <c r="KE29" s="167">
        <v>48.189399999999999</v>
      </c>
      <c r="KF29" s="167">
        <v>30.223800000000001</v>
      </c>
      <c r="KG29" s="167">
        <v>-38</v>
      </c>
      <c r="KH29" s="167">
        <v>38.1</v>
      </c>
      <c r="KI29" s="167">
        <v>-271.5059</v>
      </c>
      <c r="KJ29" s="167">
        <v>455.4776</v>
      </c>
    </row>
    <row r="30" spans="1:296" ht="18" customHeight="1" x14ac:dyDescent="0.25">
      <c r="A30" s="162" t="s">
        <v>85</v>
      </c>
      <c r="B30" s="162" t="s">
        <v>821</v>
      </c>
      <c r="C30" s="166">
        <v>0</v>
      </c>
      <c r="D30" s="166">
        <v>0</v>
      </c>
      <c r="E30" s="167">
        <v>20.7988</v>
      </c>
      <c r="F30" s="167">
        <v>-30.267499999999998</v>
      </c>
      <c r="G30" s="167">
        <v>-30.701699999999999</v>
      </c>
      <c r="H30" s="167">
        <v>37.1907</v>
      </c>
      <c r="I30" s="168"/>
      <c r="J30" s="167">
        <v>65.188999999999993</v>
      </c>
      <c r="K30" s="167">
        <v>-133.37119999999999</v>
      </c>
      <c r="L30" s="167">
        <v>75.498699999999999</v>
      </c>
      <c r="M30" s="167">
        <v>38.132800000000003</v>
      </c>
      <c r="N30" s="167">
        <v>36.4711</v>
      </c>
      <c r="O30" s="167">
        <v>-6.66</v>
      </c>
      <c r="P30" s="167">
        <v>-66.355999999999995</v>
      </c>
      <c r="Q30" s="167">
        <v>61.6</v>
      </c>
      <c r="R30" s="167">
        <v>18.216000000000001</v>
      </c>
      <c r="S30" s="167">
        <v>-59.4</v>
      </c>
      <c r="T30" s="167">
        <v>13.494400000000001</v>
      </c>
      <c r="U30" s="167">
        <v>82.566199999999995</v>
      </c>
      <c r="V30" s="167">
        <v>15.036099999999999</v>
      </c>
      <c r="W30" s="167">
        <v>15.0707</v>
      </c>
      <c r="X30" s="167">
        <v>24.756399999999999</v>
      </c>
      <c r="Y30" s="167">
        <v>7.4074999999999998</v>
      </c>
      <c r="Z30" s="167">
        <v>0.63649999999999995</v>
      </c>
      <c r="AA30" s="167">
        <v>2.2115</v>
      </c>
      <c r="AB30" s="168"/>
      <c r="AC30" s="168"/>
      <c r="AD30" s="167">
        <v>-83.34</v>
      </c>
      <c r="AE30" s="167">
        <v>-82.83</v>
      </c>
      <c r="AF30" s="168"/>
      <c r="AG30" s="167">
        <v>8.8800000000000008</v>
      </c>
      <c r="AH30" s="167">
        <v>66</v>
      </c>
      <c r="AI30" s="167">
        <v>11.420999999999999</v>
      </c>
      <c r="AJ30" s="167">
        <v>0.19400000000000001</v>
      </c>
      <c r="AK30" s="166">
        <v>-60.34</v>
      </c>
      <c r="AL30" s="167">
        <v>-60.34</v>
      </c>
      <c r="AM30" s="167">
        <v>-82.52</v>
      </c>
      <c r="AN30" s="167">
        <v>60.41</v>
      </c>
      <c r="AO30" s="167">
        <v>61.01</v>
      </c>
      <c r="AP30" s="167">
        <v>15.3733</v>
      </c>
      <c r="AQ30" s="167">
        <v>9.8684999999999992</v>
      </c>
      <c r="AR30" s="167">
        <v>79.880200000000002</v>
      </c>
      <c r="AS30" s="167">
        <v>82.723600000000005</v>
      </c>
      <c r="AT30" s="167">
        <v>42.826799999999999</v>
      </c>
      <c r="AU30" s="167">
        <v>-53.9041</v>
      </c>
      <c r="AV30" s="167">
        <v>-54.2258</v>
      </c>
      <c r="AW30" s="167">
        <v>5.4756</v>
      </c>
      <c r="AX30" s="167">
        <v>5.7724000000000002</v>
      </c>
      <c r="AY30" s="168"/>
      <c r="AZ30" s="167">
        <v>116.92189999999999</v>
      </c>
      <c r="BA30" s="167">
        <v>-22.108599999999999</v>
      </c>
      <c r="BB30" s="167">
        <v>-24.571100000000001</v>
      </c>
      <c r="BC30" s="167">
        <v>-465.7013</v>
      </c>
      <c r="BD30" s="167">
        <v>-4.2743000000000002</v>
      </c>
      <c r="BE30" s="167">
        <v>-17.100000000000001</v>
      </c>
      <c r="BF30" s="167">
        <v>-17</v>
      </c>
      <c r="BG30" s="167">
        <v>58.732599999999998</v>
      </c>
      <c r="BH30" s="167">
        <v>58.136600000000001</v>
      </c>
      <c r="BI30" s="167">
        <v>-4.0578000000000003</v>
      </c>
      <c r="BJ30" s="168"/>
      <c r="BK30" s="167">
        <v>-53.2727</v>
      </c>
      <c r="BL30" s="167">
        <v>13.174200000000001</v>
      </c>
      <c r="BM30" s="167">
        <v>8.3192000000000004</v>
      </c>
      <c r="BN30" s="167">
        <v>5.5883000000000003</v>
      </c>
      <c r="BO30" s="167">
        <v>498.58069999999998</v>
      </c>
      <c r="BP30" s="167">
        <v>158.33000000000001</v>
      </c>
      <c r="BQ30" s="167">
        <v>158.6352</v>
      </c>
      <c r="BR30" s="167">
        <v>-384.52010000000001</v>
      </c>
      <c r="BS30" s="167">
        <v>665.47919999999999</v>
      </c>
      <c r="BT30" s="168"/>
      <c r="BU30" s="167">
        <v>-95.043199999999999</v>
      </c>
      <c r="BV30" s="167">
        <v>96.313400000000001</v>
      </c>
      <c r="BW30" s="167">
        <v>122.07989999999999</v>
      </c>
      <c r="BX30" s="168"/>
      <c r="BY30" s="167">
        <v>49.14</v>
      </c>
      <c r="BZ30" s="167">
        <v>56.11</v>
      </c>
      <c r="CA30" s="167">
        <v>101.22</v>
      </c>
      <c r="CB30" s="167">
        <v>-87.737700000000004</v>
      </c>
      <c r="CC30" s="167">
        <v>-88.541499999999999</v>
      </c>
      <c r="CD30" s="167">
        <v>154.9898</v>
      </c>
      <c r="CE30" s="167">
        <v>156.3749</v>
      </c>
      <c r="CF30" s="167">
        <v>18.2925</v>
      </c>
      <c r="CG30" s="167">
        <v>-139.68799999999999</v>
      </c>
      <c r="CH30" s="167">
        <v>-137.00749999999999</v>
      </c>
      <c r="CI30" s="167">
        <v>16.835899999999999</v>
      </c>
      <c r="CJ30" s="168"/>
      <c r="CK30" s="168"/>
      <c r="CL30" s="168"/>
      <c r="CM30" s="167">
        <v>124</v>
      </c>
      <c r="CN30" s="167">
        <v>112.3</v>
      </c>
      <c r="CO30" s="167">
        <v>-20.02</v>
      </c>
      <c r="CP30" s="167">
        <v>70.056700000000006</v>
      </c>
      <c r="CQ30" s="167">
        <v>67.958500000000001</v>
      </c>
      <c r="CR30" s="167">
        <v>68.775000000000006</v>
      </c>
      <c r="CS30" s="167">
        <v>3.0922999999999998</v>
      </c>
      <c r="CT30" s="167">
        <v>4.5388000000000002</v>
      </c>
      <c r="CU30" s="167">
        <v>1</v>
      </c>
      <c r="CV30" s="167">
        <v>-79.499300000000005</v>
      </c>
      <c r="CW30" s="167">
        <v>18.698</v>
      </c>
      <c r="CX30" s="167">
        <v>15.207100000000001</v>
      </c>
      <c r="CY30" s="167">
        <v>86.82</v>
      </c>
      <c r="CZ30" s="167">
        <v>46.27</v>
      </c>
      <c r="DA30" s="167">
        <v>61.179200000000002</v>
      </c>
      <c r="DB30" s="167">
        <v>58.305399999999999</v>
      </c>
      <c r="DC30" s="167">
        <v>-37.414499999999997</v>
      </c>
      <c r="DD30" s="168"/>
      <c r="DE30" s="168"/>
      <c r="DF30" s="168"/>
      <c r="DG30" s="167">
        <v>-125.533</v>
      </c>
      <c r="DH30" s="168"/>
      <c r="DI30" s="168"/>
      <c r="DJ30" s="167">
        <v>-142.19999999999999</v>
      </c>
      <c r="DK30" s="167">
        <v>-141.5</v>
      </c>
      <c r="DL30" s="167">
        <v>26.831399999999999</v>
      </c>
      <c r="DM30" s="167">
        <v>83.8</v>
      </c>
      <c r="DN30" s="167">
        <v>75.627700000000004</v>
      </c>
      <c r="DO30" s="167">
        <v>117.2058</v>
      </c>
      <c r="DP30" s="167">
        <v>83.72</v>
      </c>
      <c r="DQ30" s="167">
        <v>-9.76</v>
      </c>
      <c r="DR30" s="167">
        <v>69.331500000000005</v>
      </c>
      <c r="DS30" s="168"/>
      <c r="DT30" s="167">
        <v>-30.52</v>
      </c>
      <c r="DU30" s="167">
        <v>-30.75</v>
      </c>
      <c r="DV30" s="167">
        <v>121.55</v>
      </c>
      <c r="DW30" s="167">
        <v>79.69</v>
      </c>
      <c r="DX30" s="167">
        <v>125.9455</v>
      </c>
      <c r="DY30" s="168"/>
      <c r="DZ30" s="167">
        <v>-70.123699999999999</v>
      </c>
      <c r="EA30" s="167">
        <v>-68.372699999999995</v>
      </c>
      <c r="EB30" s="167">
        <v>212.5111</v>
      </c>
      <c r="EC30" s="167">
        <v>157.84139999999999</v>
      </c>
      <c r="ED30" s="167">
        <v>154.03380000000001</v>
      </c>
      <c r="EE30" s="167">
        <v>156.85329999999999</v>
      </c>
      <c r="EF30" s="167">
        <v>57.018799999999999</v>
      </c>
      <c r="EG30" s="167">
        <v>30.620999999999999</v>
      </c>
      <c r="EH30" s="167">
        <v>-32.65</v>
      </c>
      <c r="EI30" s="167">
        <v>397.93720000000002</v>
      </c>
      <c r="EJ30" s="167">
        <v>-15.5512</v>
      </c>
      <c r="EK30" s="168"/>
      <c r="EL30" s="167">
        <v>-26.941199999999998</v>
      </c>
      <c r="EM30" s="167">
        <v>-24.743400000000001</v>
      </c>
      <c r="EN30" s="167">
        <v>47.334800000000001</v>
      </c>
      <c r="EO30" s="167">
        <v>-42.808500000000002</v>
      </c>
      <c r="EP30" s="167">
        <v>-40.145299999999999</v>
      </c>
      <c r="EQ30" s="167">
        <v>147.51599999999999</v>
      </c>
      <c r="ER30" s="167">
        <v>-74.799599999999998</v>
      </c>
      <c r="ES30" s="167">
        <v>-76.849699999999999</v>
      </c>
      <c r="ET30" s="167">
        <v>11.7346</v>
      </c>
      <c r="EU30" s="167">
        <v>0</v>
      </c>
      <c r="EV30" s="167">
        <v>-15.14</v>
      </c>
      <c r="EW30" s="167">
        <v>76.2</v>
      </c>
      <c r="EX30" s="167">
        <v>15.901400000000001</v>
      </c>
      <c r="EY30" s="167">
        <v>-146.5384</v>
      </c>
      <c r="EZ30" s="167">
        <v>-53.6036</v>
      </c>
      <c r="FA30" s="167">
        <v>8.0000000000000004E-4</v>
      </c>
      <c r="FB30" s="167">
        <v>5.8913000000000002</v>
      </c>
      <c r="FC30" s="167">
        <v>-33.951099999999997</v>
      </c>
      <c r="FD30" s="167">
        <v>-6.2039</v>
      </c>
      <c r="FE30" s="167">
        <v>22.4832</v>
      </c>
      <c r="FF30" s="168"/>
      <c r="FG30" s="167">
        <v>6.9992000000000001</v>
      </c>
      <c r="FH30" s="167">
        <v>27.626100000000001</v>
      </c>
      <c r="FI30" s="167">
        <v>27.7334</v>
      </c>
      <c r="FJ30" s="167">
        <v>27.229099999999999</v>
      </c>
      <c r="FK30" s="167">
        <v>88.751800000000003</v>
      </c>
      <c r="FL30" s="167">
        <v>88.416899999999998</v>
      </c>
      <c r="FM30" s="167">
        <v>-63.131</v>
      </c>
      <c r="FN30" s="167">
        <v>71.643299999999996</v>
      </c>
      <c r="FO30" s="167">
        <v>71.8292</v>
      </c>
      <c r="FP30" s="167">
        <v>-43.069800000000001</v>
      </c>
      <c r="FQ30" s="167">
        <v>-30.205500000000001</v>
      </c>
      <c r="FR30" s="167">
        <v>-30.3062</v>
      </c>
      <c r="FS30" s="167">
        <v>-27.3</v>
      </c>
      <c r="FT30" s="167">
        <v>13.5677</v>
      </c>
      <c r="FU30" s="167">
        <v>1.0793999999999999</v>
      </c>
      <c r="FV30" s="167">
        <v>-8.89</v>
      </c>
      <c r="FW30" s="167">
        <v>15.72</v>
      </c>
      <c r="FX30" s="167">
        <v>-29.4984</v>
      </c>
      <c r="FY30" s="168"/>
      <c r="FZ30" s="168"/>
      <c r="GA30" s="167">
        <v>0.56299999999999994</v>
      </c>
      <c r="GB30" s="168"/>
      <c r="GC30" s="167">
        <v>26.86</v>
      </c>
      <c r="GD30" s="167">
        <v>29.19</v>
      </c>
      <c r="GE30" s="167">
        <v>44.032699999999998</v>
      </c>
      <c r="GF30" s="167">
        <v>16.73</v>
      </c>
      <c r="GG30" s="167">
        <v>84.863699999999994</v>
      </c>
      <c r="GH30" s="167">
        <v>21.9</v>
      </c>
      <c r="GI30" s="167">
        <v>-21.9754</v>
      </c>
      <c r="GJ30" s="167">
        <v>4.4522000000000004</v>
      </c>
      <c r="GK30" s="167">
        <v>4.7237</v>
      </c>
      <c r="GL30" s="167">
        <v>2.1715</v>
      </c>
      <c r="GM30" s="168"/>
      <c r="GN30" s="168"/>
      <c r="GO30" s="167">
        <v>-15.363099999999999</v>
      </c>
      <c r="GP30" s="167">
        <v>-40.799799999999998</v>
      </c>
      <c r="GQ30" s="167">
        <v>18.109500000000001</v>
      </c>
      <c r="GR30" s="167">
        <v>42.435600000000001</v>
      </c>
      <c r="GS30" s="167">
        <v>57.2408</v>
      </c>
      <c r="GT30" s="167">
        <v>60.827100000000002</v>
      </c>
      <c r="GU30" s="167">
        <v>-167.55279999999999</v>
      </c>
      <c r="GV30" s="167">
        <v>-32.414299999999997</v>
      </c>
      <c r="GW30" s="167">
        <v>32.592399999999998</v>
      </c>
      <c r="GX30" s="167">
        <v>-60.421100000000003</v>
      </c>
      <c r="GY30" s="167">
        <v>4.0575999999999999</v>
      </c>
      <c r="GZ30" s="167">
        <v>13.342700000000001</v>
      </c>
      <c r="HA30" s="167">
        <v>12.8491</v>
      </c>
      <c r="HB30" s="167">
        <v>5.0903</v>
      </c>
      <c r="HC30" s="167">
        <v>82.293300000000002</v>
      </c>
      <c r="HD30" s="167">
        <v>83.65</v>
      </c>
      <c r="HE30" s="168"/>
      <c r="HF30" s="167">
        <v>-280.1157</v>
      </c>
      <c r="HG30" s="167">
        <v>-546.49630000000002</v>
      </c>
      <c r="HH30" s="167">
        <v>547.2835</v>
      </c>
      <c r="HI30" s="167">
        <v>275.26400000000001</v>
      </c>
      <c r="HJ30" s="167">
        <v>-80.763400000000004</v>
      </c>
      <c r="HK30" s="167">
        <v>-78.873599999999996</v>
      </c>
      <c r="HL30" s="167">
        <v>-58.853099999999998</v>
      </c>
      <c r="HM30" s="167">
        <v>-49.865200000000002</v>
      </c>
      <c r="HN30" s="167">
        <v>83.350499999999997</v>
      </c>
      <c r="HO30" s="167">
        <v>84.650099999999995</v>
      </c>
      <c r="HP30" s="168"/>
      <c r="HQ30" s="168"/>
      <c r="HR30" s="167">
        <v>4.6280999999999999</v>
      </c>
      <c r="HS30" s="167">
        <v>4.5401999999999996</v>
      </c>
      <c r="HT30" s="167">
        <v>-23.7515</v>
      </c>
      <c r="HU30" s="167">
        <v>-24.3034</v>
      </c>
      <c r="HV30" s="167">
        <v>23.66</v>
      </c>
      <c r="HW30" s="167">
        <v>23.2</v>
      </c>
      <c r="HX30" s="167">
        <v>28.4</v>
      </c>
      <c r="HY30" s="167">
        <v>29</v>
      </c>
      <c r="HZ30" s="167">
        <v>21.5154</v>
      </c>
      <c r="IA30" s="167">
        <v>-65.44</v>
      </c>
      <c r="IB30" s="167">
        <v>-324.29199999999997</v>
      </c>
      <c r="IC30" s="167">
        <v>60.652900000000002</v>
      </c>
      <c r="ID30" s="167">
        <v>64.509100000000004</v>
      </c>
      <c r="IE30" s="167">
        <v>13.9</v>
      </c>
      <c r="IF30" s="167">
        <v>-5.0999999999999996</v>
      </c>
      <c r="IG30" s="167">
        <v>-3.7</v>
      </c>
      <c r="IH30" s="167">
        <v>-3.6</v>
      </c>
      <c r="II30" s="168"/>
      <c r="IJ30" s="167">
        <v>1.2862</v>
      </c>
      <c r="IK30" s="167">
        <v>-266.75279999999998</v>
      </c>
      <c r="IL30" s="167">
        <v>46.687199999999997</v>
      </c>
      <c r="IM30" s="167">
        <v>74.598600000000005</v>
      </c>
      <c r="IN30" s="167">
        <v>41.703400000000002</v>
      </c>
      <c r="IO30" s="167">
        <v>-42.8063</v>
      </c>
      <c r="IP30" s="167">
        <v>-36.624699999999997</v>
      </c>
      <c r="IQ30" s="167">
        <v>30.0031</v>
      </c>
      <c r="IR30" s="167">
        <v>-159.851</v>
      </c>
      <c r="IS30" s="167">
        <v>22.789400000000001</v>
      </c>
      <c r="IT30" s="167">
        <v>-26.719799999999999</v>
      </c>
      <c r="IU30" s="167">
        <v>194.24119999999999</v>
      </c>
      <c r="IV30" s="167">
        <v>193.0925</v>
      </c>
      <c r="IW30" s="167">
        <v>157.03659999999999</v>
      </c>
      <c r="IX30" s="167">
        <v>-68.226100000000002</v>
      </c>
      <c r="IY30" s="167">
        <v>-27.585999999999999</v>
      </c>
      <c r="IZ30" s="167">
        <v>-89.607600000000005</v>
      </c>
      <c r="JA30" s="167">
        <v>87.150499999999994</v>
      </c>
      <c r="JB30" s="167">
        <v>-12.103</v>
      </c>
      <c r="JC30" s="167">
        <v>0.14299999999999999</v>
      </c>
      <c r="JD30" s="167">
        <v>20.72</v>
      </c>
      <c r="JE30" s="167">
        <v>0.44900000000000001</v>
      </c>
      <c r="JF30" s="167">
        <v>0.437</v>
      </c>
      <c r="JG30" s="167">
        <v>-19.68</v>
      </c>
      <c r="JH30" s="167">
        <v>-3.04</v>
      </c>
      <c r="JI30" s="168"/>
      <c r="JJ30" s="167">
        <v>3.3401999999999998</v>
      </c>
      <c r="JK30" s="167">
        <v>-18.690799999999999</v>
      </c>
      <c r="JL30" s="167">
        <v>-27.040500000000002</v>
      </c>
      <c r="JM30" s="167">
        <v>15.9</v>
      </c>
      <c r="JN30" s="167">
        <v>54.918999999999997</v>
      </c>
      <c r="JO30" s="167">
        <v>56.707000000000001</v>
      </c>
      <c r="JP30" s="168"/>
      <c r="JQ30" s="167">
        <v>11.2776</v>
      </c>
      <c r="JR30" s="167">
        <v>52.681399999999996</v>
      </c>
      <c r="JS30" s="167">
        <v>50.860700000000001</v>
      </c>
      <c r="JT30" s="167">
        <v>55.427900000000001</v>
      </c>
      <c r="JU30" s="168"/>
      <c r="JV30" s="167">
        <v>3.8</v>
      </c>
      <c r="JW30" s="167">
        <v>-11.32</v>
      </c>
      <c r="JX30" s="167">
        <v>8.64</v>
      </c>
      <c r="JY30" s="168"/>
      <c r="JZ30" s="167">
        <v>-52.186199999999999</v>
      </c>
      <c r="KA30" s="167">
        <v>82.436899999999994</v>
      </c>
      <c r="KB30" s="167">
        <v>60.445700000000002</v>
      </c>
      <c r="KC30" s="167">
        <v>-50.5122</v>
      </c>
      <c r="KD30" s="167">
        <v>-81.039299999999997</v>
      </c>
      <c r="KE30" s="167">
        <v>48.930799999999998</v>
      </c>
      <c r="KF30" s="167">
        <v>30.730599999999999</v>
      </c>
      <c r="KG30" s="167">
        <v>-21</v>
      </c>
      <c r="KH30" s="167">
        <v>20.7</v>
      </c>
      <c r="KI30" s="167">
        <v>-268.22730000000001</v>
      </c>
      <c r="KJ30" s="167">
        <v>441.3322</v>
      </c>
    </row>
    <row r="31" spans="1:296" ht="18" customHeight="1" x14ac:dyDescent="0.25">
      <c r="A31" s="162" t="s">
        <v>85</v>
      </c>
      <c r="B31" s="162" t="s">
        <v>822</v>
      </c>
      <c r="C31" s="166">
        <v>0</v>
      </c>
      <c r="D31" s="166">
        <v>0</v>
      </c>
      <c r="E31" s="167">
        <v>21.550999999999998</v>
      </c>
      <c r="F31" s="167">
        <v>-31.0334</v>
      </c>
      <c r="G31" s="167">
        <v>-29.742899999999999</v>
      </c>
      <c r="H31" s="167">
        <v>37.532499999999999</v>
      </c>
      <c r="I31" s="168"/>
      <c r="J31" s="167">
        <v>68.785499999999999</v>
      </c>
      <c r="K31" s="167">
        <v>-138.15549999999999</v>
      </c>
      <c r="L31" s="167">
        <v>77.435400000000001</v>
      </c>
      <c r="M31" s="167">
        <v>39.408799999999999</v>
      </c>
      <c r="N31" s="167">
        <v>38.068100000000001</v>
      </c>
      <c r="O31" s="167">
        <v>-8.8800000000000008</v>
      </c>
      <c r="P31" s="167">
        <v>-71.028999999999996</v>
      </c>
      <c r="Q31" s="167">
        <v>63.8</v>
      </c>
      <c r="R31" s="167">
        <v>19.872</v>
      </c>
      <c r="S31" s="167">
        <v>-63.8</v>
      </c>
      <c r="T31" s="167">
        <v>13.226800000000001</v>
      </c>
      <c r="U31" s="167">
        <v>86.412599999999998</v>
      </c>
      <c r="V31" s="167">
        <v>15.5474</v>
      </c>
      <c r="W31" s="167">
        <v>15.729900000000001</v>
      </c>
      <c r="X31" s="167">
        <v>25.932400000000001</v>
      </c>
      <c r="Y31" s="167">
        <v>7.2755999999999998</v>
      </c>
      <c r="Z31" s="167">
        <v>0.50949999999999995</v>
      </c>
      <c r="AA31" s="167">
        <v>2.278</v>
      </c>
      <c r="AB31" s="168"/>
      <c r="AC31" s="168"/>
      <c r="AD31" s="167">
        <v>-85.05</v>
      </c>
      <c r="AE31" s="167">
        <v>-85.02</v>
      </c>
      <c r="AF31" s="168"/>
      <c r="AG31" s="167">
        <v>8.8800000000000008</v>
      </c>
      <c r="AH31" s="167">
        <v>70.400000000000006</v>
      </c>
      <c r="AI31" s="167">
        <v>11.795</v>
      </c>
      <c r="AJ31" s="167">
        <v>0.19900000000000001</v>
      </c>
      <c r="AK31" s="166">
        <v>-66.430000000000007</v>
      </c>
      <c r="AL31" s="167">
        <v>-66.430000000000007</v>
      </c>
      <c r="AM31" s="167">
        <v>-72.75</v>
      </c>
      <c r="AN31" s="167">
        <v>66.72</v>
      </c>
      <c r="AO31" s="167">
        <v>66.739999999999995</v>
      </c>
      <c r="AP31" s="167">
        <v>16.303100000000001</v>
      </c>
      <c r="AQ31" s="167">
        <v>9.4247999999999994</v>
      </c>
      <c r="AR31" s="167">
        <v>80.979600000000005</v>
      </c>
      <c r="AS31" s="167">
        <v>84.149000000000001</v>
      </c>
      <c r="AT31" s="167">
        <v>41.076000000000001</v>
      </c>
      <c r="AU31" s="167">
        <v>-60.457700000000003</v>
      </c>
      <c r="AV31" s="167">
        <v>-60.441899999999997</v>
      </c>
      <c r="AW31" s="167">
        <v>27.496400000000001</v>
      </c>
      <c r="AX31" s="167">
        <v>26.671099999999999</v>
      </c>
      <c r="AY31" s="168"/>
      <c r="AZ31" s="167">
        <v>116.1934</v>
      </c>
      <c r="BA31" s="167">
        <v>-3.6555</v>
      </c>
      <c r="BB31" s="167">
        <v>-2.7723</v>
      </c>
      <c r="BC31" s="167">
        <v>-511.89760000000001</v>
      </c>
      <c r="BD31" s="167">
        <v>-4.6555</v>
      </c>
      <c r="BE31" s="167">
        <v>-17.2</v>
      </c>
      <c r="BF31" s="167">
        <v>-17.2</v>
      </c>
      <c r="BG31" s="167">
        <v>65.185699999999997</v>
      </c>
      <c r="BH31" s="167">
        <v>64.340599999999995</v>
      </c>
      <c r="BI31" s="167">
        <v>-3.9106999999999998</v>
      </c>
      <c r="BJ31" s="168"/>
      <c r="BK31" s="167">
        <v>-64.025400000000005</v>
      </c>
      <c r="BL31" s="167">
        <v>13.998100000000001</v>
      </c>
      <c r="BM31" s="167">
        <v>8.5538000000000007</v>
      </c>
      <c r="BN31" s="167">
        <v>5.7820999999999998</v>
      </c>
      <c r="BO31" s="167">
        <v>548.35640000000001</v>
      </c>
      <c r="BP31" s="167">
        <v>166.41739999999999</v>
      </c>
      <c r="BQ31" s="167">
        <v>165.7765</v>
      </c>
      <c r="BR31" s="167">
        <v>-410.42759999999998</v>
      </c>
      <c r="BS31" s="167">
        <v>707.82060000000001</v>
      </c>
      <c r="BT31" s="168"/>
      <c r="BU31" s="167">
        <v>-103.7865</v>
      </c>
      <c r="BV31" s="167">
        <v>108.6279</v>
      </c>
      <c r="BW31" s="167">
        <v>123.9361</v>
      </c>
      <c r="BX31" s="168"/>
      <c r="BY31" s="167">
        <v>50.26</v>
      </c>
      <c r="BZ31" s="167">
        <v>57.27</v>
      </c>
      <c r="CA31" s="167">
        <v>103.35</v>
      </c>
      <c r="CB31" s="167">
        <v>-88.943299999999994</v>
      </c>
      <c r="CC31" s="167">
        <v>-89.211299999999994</v>
      </c>
      <c r="CD31" s="167">
        <v>147.82419999999999</v>
      </c>
      <c r="CE31" s="167">
        <v>149.3092</v>
      </c>
      <c r="CF31" s="167">
        <v>16.6921</v>
      </c>
      <c r="CG31" s="167">
        <v>-149.958</v>
      </c>
      <c r="CH31" s="167">
        <v>-149.07650000000001</v>
      </c>
      <c r="CI31" s="167">
        <v>18.849</v>
      </c>
      <c r="CJ31" s="168"/>
      <c r="CK31" s="168"/>
      <c r="CL31" s="168"/>
      <c r="CM31" s="167">
        <v>125.2</v>
      </c>
      <c r="CN31" s="167">
        <v>114.9</v>
      </c>
      <c r="CO31" s="167">
        <v>-20.88</v>
      </c>
      <c r="CP31" s="167">
        <v>65.3001</v>
      </c>
      <c r="CQ31" s="167">
        <v>63.537300000000002</v>
      </c>
      <c r="CR31" s="167">
        <v>63.379399999999997</v>
      </c>
      <c r="CS31" s="167">
        <v>2.5831</v>
      </c>
      <c r="CT31" s="167">
        <v>2.6594000000000002</v>
      </c>
      <c r="CU31" s="167">
        <v>14.1244</v>
      </c>
      <c r="CV31" s="167">
        <v>-85.466999999999999</v>
      </c>
      <c r="CW31" s="167">
        <v>25.2502</v>
      </c>
      <c r="CX31" s="167">
        <v>15.8142</v>
      </c>
      <c r="CY31" s="167">
        <v>92.4</v>
      </c>
      <c r="CZ31" s="167">
        <v>48.12</v>
      </c>
      <c r="DA31" s="167">
        <v>61.882300000000001</v>
      </c>
      <c r="DB31" s="167">
        <v>58.891300000000001</v>
      </c>
      <c r="DC31" s="167">
        <v>-37.002499999999998</v>
      </c>
      <c r="DD31" s="168"/>
      <c r="DE31" s="168"/>
      <c r="DF31" s="168"/>
      <c r="DG31" s="167">
        <v>-153.27770000000001</v>
      </c>
      <c r="DH31" s="168"/>
      <c r="DI31" s="168"/>
      <c r="DJ31" s="167">
        <v>-146</v>
      </c>
      <c r="DK31" s="167">
        <v>-144.6</v>
      </c>
      <c r="DL31" s="167">
        <v>26.276599999999998</v>
      </c>
      <c r="DM31" s="167">
        <v>85.7</v>
      </c>
      <c r="DN31" s="167">
        <v>81.263499999999993</v>
      </c>
      <c r="DO31" s="167">
        <v>120.7214</v>
      </c>
      <c r="DP31" s="167">
        <v>84.56</v>
      </c>
      <c r="DQ31" s="167">
        <v>-11.66</v>
      </c>
      <c r="DR31" s="167">
        <v>70.323499999999996</v>
      </c>
      <c r="DS31" s="168"/>
      <c r="DT31" s="167">
        <v>-30.47</v>
      </c>
      <c r="DU31" s="167">
        <v>-30.97</v>
      </c>
      <c r="DV31" s="167">
        <v>123.88</v>
      </c>
      <c r="DW31" s="167">
        <v>81.260000000000005</v>
      </c>
      <c r="DX31" s="167">
        <v>152.4545</v>
      </c>
      <c r="DY31" s="167">
        <v>0</v>
      </c>
      <c r="DZ31" s="167">
        <v>-61.056100000000001</v>
      </c>
      <c r="EA31" s="167">
        <v>-60.718200000000003</v>
      </c>
      <c r="EB31" s="167">
        <v>226.95830000000001</v>
      </c>
      <c r="EC31" s="167">
        <v>174.42400000000001</v>
      </c>
      <c r="ED31" s="167">
        <v>169.45169999999999</v>
      </c>
      <c r="EE31" s="167">
        <v>171.92679999999999</v>
      </c>
      <c r="EF31" s="167">
        <v>37.695599999999999</v>
      </c>
      <c r="EG31" s="167">
        <v>16.035</v>
      </c>
      <c r="EH31" s="167">
        <v>-35.094000000000001</v>
      </c>
      <c r="EI31" s="167">
        <v>421.24299999999999</v>
      </c>
      <c r="EJ31" s="167">
        <v>-28.7209</v>
      </c>
      <c r="EK31" s="168"/>
      <c r="EL31" s="167">
        <v>-27.6112</v>
      </c>
      <c r="EM31" s="167">
        <v>-24.898199999999999</v>
      </c>
      <c r="EN31" s="167">
        <v>68.883700000000005</v>
      </c>
      <c r="EO31" s="167">
        <v>-45.572899999999997</v>
      </c>
      <c r="EP31" s="167">
        <v>-42.363199999999999</v>
      </c>
      <c r="EQ31" s="167">
        <v>47.664000000000001</v>
      </c>
      <c r="ER31" s="167">
        <v>-58.995800000000003</v>
      </c>
      <c r="ES31" s="167">
        <v>-60.709099999999999</v>
      </c>
      <c r="ET31" s="167">
        <v>29.341999999999999</v>
      </c>
      <c r="EU31" s="167">
        <v>0</v>
      </c>
      <c r="EV31" s="167">
        <v>-17.22</v>
      </c>
      <c r="EW31" s="167">
        <v>1</v>
      </c>
      <c r="EX31" s="167">
        <v>16.799299999999999</v>
      </c>
      <c r="EY31" s="167">
        <v>-158.16030000000001</v>
      </c>
      <c r="EZ31" s="167">
        <v>-53.581000000000003</v>
      </c>
      <c r="FA31" s="167">
        <v>1.6999999999999999E-3</v>
      </c>
      <c r="FB31" s="167">
        <v>4.1475</v>
      </c>
      <c r="FC31" s="167">
        <v>-13.642200000000001</v>
      </c>
      <c r="FD31" s="167">
        <v>-21.3337</v>
      </c>
      <c r="FE31" s="167">
        <v>22.791399999999999</v>
      </c>
      <c r="FF31" s="168"/>
      <c r="FG31" s="167">
        <v>9.7535000000000007</v>
      </c>
      <c r="FH31" s="167">
        <v>25.6248</v>
      </c>
      <c r="FI31" s="167">
        <v>26.376899999999999</v>
      </c>
      <c r="FJ31" s="167">
        <v>25.015899999999998</v>
      </c>
      <c r="FK31" s="167">
        <v>88.416899999999998</v>
      </c>
      <c r="FL31" s="167">
        <v>89.756600000000006</v>
      </c>
      <c r="FM31" s="167">
        <v>-40.691899999999997</v>
      </c>
      <c r="FN31" s="167">
        <v>64.003699999999995</v>
      </c>
      <c r="FO31" s="167">
        <v>63.687100000000001</v>
      </c>
      <c r="FP31" s="167">
        <v>-30.126000000000001</v>
      </c>
      <c r="FQ31" s="167">
        <v>-16.162199999999999</v>
      </c>
      <c r="FR31" s="167">
        <v>-26.431699999999999</v>
      </c>
      <c r="FS31" s="167">
        <v>-26.73</v>
      </c>
      <c r="FT31" s="167">
        <v>13.167299999999999</v>
      </c>
      <c r="FU31" s="167">
        <v>1.0451999999999999</v>
      </c>
      <c r="FV31" s="167">
        <v>-8.42</v>
      </c>
      <c r="FW31" s="167">
        <v>16.43</v>
      </c>
      <c r="FX31" s="167">
        <v>-26.210799999999999</v>
      </c>
      <c r="FY31" s="168"/>
      <c r="FZ31" s="167">
        <v>-14.317</v>
      </c>
      <c r="GA31" s="167">
        <v>0.621</v>
      </c>
      <c r="GB31" s="168"/>
      <c r="GC31" s="167">
        <v>27.52</v>
      </c>
      <c r="GD31" s="167">
        <v>17.226400000000002</v>
      </c>
      <c r="GE31" s="167">
        <v>31.872699999999998</v>
      </c>
      <c r="GF31" s="167">
        <v>17.16</v>
      </c>
      <c r="GG31" s="167">
        <v>87.001499999999993</v>
      </c>
      <c r="GH31" s="167">
        <v>23.7</v>
      </c>
      <c r="GI31" s="167">
        <v>-23.109000000000002</v>
      </c>
      <c r="GJ31" s="167">
        <v>4.2206000000000001</v>
      </c>
      <c r="GK31" s="167">
        <v>4.4112</v>
      </c>
      <c r="GL31" s="167">
        <v>2.2393999999999998</v>
      </c>
      <c r="GM31" s="168"/>
      <c r="GN31" s="168"/>
      <c r="GO31" s="168"/>
      <c r="GP31" s="167">
        <v>-41.7911</v>
      </c>
      <c r="GQ31" s="167">
        <v>18.567599999999999</v>
      </c>
      <c r="GR31" s="167">
        <v>43.9512</v>
      </c>
      <c r="GS31" s="167">
        <v>59.383499999999998</v>
      </c>
      <c r="GT31" s="167">
        <v>60.267000000000003</v>
      </c>
      <c r="GU31" s="167">
        <v>-170.66640000000001</v>
      </c>
      <c r="GV31" s="167">
        <v>-33.138599999999997</v>
      </c>
      <c r="GW31" s="167">
        <v>32.921999999999997</v>
      </c>
      <c r="GX31" s="167">
        <v>-62.127400000000002</v>
      </c>
      <c r="GY31" s="167">
        <v>3.7151999999999998</v>
      </c>
      <c r="GZ31" s="167">
        <v>13.616099999999999</v>
      </c>
      <c r="HA31" s="167">
        <v>13.271000000000001</v>
      </c>
      <c r="HB31" s="167">
        <v>5</v>
      </c>
      <c r="HC31" s="167">
        <v>84.266800000000003</v>
      </c>
      <c r="HD31" s="167">
        <v>84.324600000000004</v>
      </c>
      <c r="HE31" s="167">
        <v>279.89999999999998</v>
      </c>
      <c r="HF31" s="167">
        <v>-279.38389999999998</v>
      </c>
      <c r="HG31" s="167">
        <v>-544.43700000000001</v>
      </c>
      <c r="HH31" s="167">
        <v>547.78899999999999</v>
      </c>
      <c r="HI31" s="167">
        <v>260.54059999999998</v>
      </c>
      <c r="HJ31" s="167">
        <v>-81.786199999999994</v>
      </c>
      <c r="HK31" s="167">
        <v>-80.966499999999996</v>
      </c>
      <c r="HL31" s="167">
        <v>-54.022799999999997</v>
      </c>
      <c r="HM31" s="167">
        <v>-43.859200000000001</v>
      </c>
      <c r="HN31" s="167">
        <v>81.273200000000003</v>
      </c>
      <c r="HO31" s="167">
        <v>79.302499999999995</v>
      </c>
      <c r="HP31" s="168"/>
      <c r="HQ31" s="168"/>
      <c r="HR31" s="167">
        <v>5.6059000000000001</v>
      </c>
      <c r="HS31" s="167">
        <v>4.8037999999999998</v>
      </c>
      <c r="HT31" s="167">
        <v>-25.379000000000001</v>
      </c>
      <c r="HU31" s="167">
        <v>-26.0397</v>
      </c>
      <c r="HV31" s="167">
        <v>19.04</v>
      </c>
      <c r="HW31" s="167">
        <v>17.05</v>
      </c>
      <c r="HX31" s="167">
        <v>32.700000000000003</v>
      </c>
      <c r="HY31" s="167">
        <v>32.700000000000003</v>
      </c>
      <c r="HZ31" s="167">
        <v>21.699100000000001</v>
      </c>
      <c r="IA31" s="167">
        <v>-66.08</v>
      </c>
      <c r="IB31" s="167">
        <v>-328.58909999999997</v>
      </c>
      <c r="IC31" s="167">
        <v>63.609400000000001</v>
      </c>
      <c r="ID31" s="167">
        <v>62.995199999999997</v>
      </c>
      <c r="IE31" s="167">
        <v>16.100000000000001</v>
      </c>
      <c r="IF31" s="167">
        <v>-3.3</v>
      </c>
      <c r="IG31" s="167">
        <v>-3.7</v>
      </c>
      <c r="IH31" s="167">
        <v>-3.6</v>
      </c>
      <c r="II31" s="167">
        <v>1.4578</v>
      </c>
      <c r="IJ31" s="168"/>
      <c r="IK31" s="167">
        <v>-254.95529999999999</v>
      </c>
      <c r="IL31" s="167">
        <v>52.747799999999998</v>
      </c>
      <c r="IM31" s="167">
        <v>75.091999999999999</v>
      </c>
      <c r="IN31" s="167">
        <v>40.622399999999999</v>
      </c>
      <c r="IO31" s="167">
        <v>-34.083100000000002</v>
      </c>
      <c r="IP31" s="167">
        <v>-40.188200000000002</v>
      </c>
      <c r="IQ31" s="167">
        <v>30.444600000000001</v>
      </c>
      <c r="IR31" s="167">
        <v>-164.34190000000001</v>
      </c>
      <c r="IS31" s="167">
        <v>23.497199999999999</v>
      </c>
      <c r="IT31" s="167">
        <v>-31.548100000000002</v>
      </c>
      <c r="IU31" s="167">
        <v>195.4074</v>
      </c>
      <c r="IV31" s="167">
        <v>191.5805</v>
      </c>
      <c r="IW31" s="167">
        <v>165.25299999999999</v>
      </c>
      <c r="IX31" s="167">
        <v>-67.5411</v>
      </c>
      <c r="IY31" s="167">
        <v>-21.0274</v>
      </c>
      <c r="IZ31" s="167">
        <v>-85.74</v>
      </c>
      <c r="JA31" s="167">
        <v>88.573099999999997</v>
      </c>
      <c r="JB31" s="167">
        <v>-10.888999999999999</v>
      </c>
      <c r="JC31" s="167">
        <v>0.24199999999999999</v>
      </c>
      <c r="JD31" s="167">
        <v>20.8</v>
      </c>
      <c r="JE31" s="167">
        <v>0.753</v>
      </c>
      <c r="JF31" s="167">
        <v>0.746</v>
      </c>
      <c r="JG31" s="167">
        <v>-20.16</v>
      </c>
      <c r="JH31" s="167">
        <v>-2.72</v>
      </c>
      <c r="JI31" s="168"/>
      <c r="JJ31" s="167">
        <v>1.9638</v>
      </c>
      <c r="JK31" s="167">
        <v>-17.341899999999999</v>
      </c>
      <c r="JL31" s="167">
        <v>-26.2501</v>
      </c>
      <c r="JM31" s="167">
        <v>15</v>
      </c>
      <c r="JN31" s="167">
        <v>58.003999999999998</v>
      </c>
      <c r="JO31" s="167">
        <v>57.030999999999999</v>
      </c>
      <c r="JP31" s="168"/>
      <c r="JQ31" s="167">
        <v>11.296900000000001</v>
      </c>
      <c r="JR31" s="167">
        <v>51.360399999999998</v>
      </c>
      <c r="JS31" s="167">
        <v>52.039900000000003</v>
      </c>
      <c r="JT31" s="167">
        <v>51.7605</v>
      </c>
      <c r="JU31" s="168"/>
      <c r="JV31" s="167">
        <v>0.8</v>
      </c>
      <c r="JW31" s="167">
        <v>-11.904299999999999</v>
      </c>
      <c r="JX31" s="167">
        <v>8.84</v>
      </c>
      <c r="JY31" s="168"/>
      <c r="JZ31" s="167">
        <v>-43.91</v>
      </c>
      <c r="KA31" s="167">
        <v>77.447999999999993</v>
      </c>
      <c r="KB31" s="167">
        <v>54.897300000000001</v>
      </c>
      <c r="KC31" s="167">
        <v>-43.826000000000001</v>
      </c>
      <c r="KD31" s="167">
        <v>-77.174499999999995</v>
      </c>
      <c r="KE31" s="167">
        <v>43.368400000000001</v>
      </c>
      <c r="KF31" s="167">
        <v>32.644199999999998</v>
      </c>
      <c r="KG31" s="167">
        <v>-17.600000000000001</v>
      </c>
      <c r="KH31" s="167">
        <v>17</v>
      </c>
      <c r="KI31" s="167">
        <v>-279.37959999999998</v>
      </c>
      <c r="KJ31" s="167">
        <v>450.58229999999998</v>
      </c>
    </row>
    <row r="32" spans="1:296" ht="18" customHeight="1" x14ac:dyDescent="0.25">
      <c r="A32" s="162" t="s">
        <v>85</v>
      </c>
      <c r="B32" s="162" t="s">
        <v>823</v>
      </c>
      <c r="C32" s="169">
        <v>0</v>
      </c>
      <c r="D32" s="169">
        <v>0</v>
      </c>
      <c r="E32" s="170">
        <v>21.774999999999999</v>
      </c>
      <c r="F32" s="170">
        <v>-31.714600000000001</v>
      </c>
      <c r="G32" s="170">
        <v>-30.267099999999999</v>
      </c>
      <c r="H32" s="170">
        <v>37.615000000000002</v>
      </c>
      <c r="I32" s="171"/>
      <c r="J32" s="170">
        <v>70.370699999999999</v>
      </c>
      <c r="K32" s="170">
        <v>-139.72649999999999</v>
      </c>
      <c r="L32" s="170">
        <v>77.9465</v>
      </c>
      <c r="M32" s="170">
        <v>39.828800000000001</v>
      </c>
      <c r="N32" s="170">
        <v>38.255400000000002</v>
      </c>
      <c r="O32" s="170">
        <v>-11.1</v>
      </c>
      <c r="P32" s="170">
        <v>-69.332999999999998</v>
      </c>
      <c r="Q32" s="170">
        <v>63.8</v>
      </c>
      <c r="R32" s="170">
        <v>18.216000000000001</v>
      </c>
      <c r="S32" s="170">
        <v>-61.6</v>
      </c>
      <c r="T32" s="170">
        <v>14.166399999999999</v>
      </c>
      <c r="U32" s="170">
        <v>87.357200000000006</v>
      </c>
      <c r="V32" s="170">
        <v>15.142799999999999</v>
      </c>
      <c r="W32" s="170">
        <v>15.1633</v>
      </c>
      <c r="X32" s="170">
        <v>25.637899999999998</v>
      </c>
      <c r="Y32" s="170">
        <v>7.2416999999999998</v>
      </c>
      <c r="Z32" s="170">
        <v>0.3775</v>
      </c>
      <c r="AA32" s="170">
        <v>2.1446999999999998</v>
      </c>
      <c r="AB32" s="171"/>
      <c r="AC32" s="171"/>
      <c r="AD32" s="170">
        <v>-86.6</v>
      </c>
      <c r="AE32" s="170">
        <v>-85.86</v>
      </c>
      <c r="AF32" s="171"/>
      <c r="AG32" s="170">
        <v>11.1</v>
      </c>
      <c r="AH32" s="170">
        <v>68.2</v>
      </c>
      <c r="AI32" s="170">
        <v>11.551</v>
      </c>
      <c r="AJ32" s="170">
        <v>0.19600000000000001</v>
      </c>
      <c r="AK32" s="169">
        <v>-67.540000000000006</v>
      </c>
      <c r="AL32" s="170">
        <v>-67.540000000000006</v>
      </c>
      <c r="AM32" s="170">
        <v>-72.75</v>
      </c>
      <c r="AN32" s="170">
        <v>67.3</v>
      </c>
      <c r="AO32" s="170">
        <v>67.98</v>
      </c>
      <c r="AP32" s="170">
        <v>15.341699999999999</v>
      </c>
      <c r="AQ32" s="170">
        <v>10.0412</v>
      </c>
      <c r="AR32" s="170">
        <v>80.625500000000002</v>
      </c>
      <c r="AS32" s="170">
        <v>84.100300000000004</v>
      </c>
      <c r="AT32" s="170">
        <v>43.1995</v>
      </c>
      <c r="AU32" s="170">
        <v>-61.118699999999997</v>
      </c>
      <c r="AV32" s="170">
        <v>-61.569699999999997</v>
      </c>
      <c r="AW32" s="170">
        <v>31.835000000000001</v>
      </c>
      <c r="AX32" s="170">
        <v>28.5352</v>
      </c>
      <c r="AY32" s="171"/>
      <c r="AZ32" s="170">
        <v>116.99160000000001</v>
      </c>
      <c r="BA32" s="170">
        <v>-0.32490000000000002</v>
      </c>
      <c r="BB32" s="170">
        <v>-4.9180000000000001</v>
      </c>
      <c r="BC32" s="170">
        <v>-505.00670000000002</v>
      </c>
      <c r="BD32" s="170">
        <v>-4.9055999999999997</v>
      </c>
      <c r="BE32" s="170">
        <v>-17.2</v>
      </c>
      <c r="BF32" s="170">
        <v>-17.100000000000001</v>
      </c>
      <c r="BG32" s="170">
        <v>66.589500000000001</v>
      </c>
      <c r="BH32" s="170">
        <v>65.609099999999998</v>
      </c>
      <c r="BI32" s="170">
        <v>-4.0762999999999998</v>
      </c>
      <c r="BJ32" s="171"/>
      <c r="BK32" s="170">
        <v>-61.2941</v>
      </c>
      <c r="BL32" s="170">
        <v>12.2097</v>
      </c>
      <c r="BM32" s="170">
        <v>8.8536999999999999</v>
      </c>
      <c r="BN32" s="170">
        <v>6.0217999999999998</v>
      </c>
      <c r="BO32" s="170">
        <v>538.98720000000003</v>
      </c>
      <c r="BP32" s="170">
        <v>165.99010000000001</v>
      </c>
      <c r="BQ32" s="170">
        <v>165.2577</v>
      </c>
      <c r="BR32" s="170">
        <v>-413.89100000000002</v>
      </c>
      <c r="BS32" s="170">
        <v>697.76649999999995</v>
      </c>
      <c r="BT32" s="171"/>
      <c r="BU32" s="170">
        <v>-98.219399999999993</v>
      </c>
      <c r="BV32" s="170">
        <v>100.5338</v>
      </c>
      <c r="BW32" s="170">
        <v>121.8703</v>
      </c>
      <c r="BX32" s="171"/>
      <c r="BY32" s="170">
        <v>48.71</v>
      </c>
      <c r="BZ32" s="170">
        <v>58.49</v>
      </c>
      <c r="CA32" s="170">
        <v>102.19</v>
      </c>
      <c r="CB32" s="170">
        <v>-91.354600000000005</v>
      </c>
      <c r="CC32" s="170">
        <v>-90.952699999999993</v>
      </c>
      <c r="CD32" s="170">
        <v>151.67509999999999</v>
      </c>
      <c r="CE32" s="170">
        <v>152.44450000000001</v>
      </c>
      <c r="CF32" s="170">
        <v>17.851199999999999</v>
      </c>
      <c r="CG32" s="170">
        <v>-147.22210000000001</v>
      </c>
      <c r="CH32" s="170">
        <v>-147.20599999999999</v>
      </c>
      <c r="CI32" s="170">
        <v>14.034800000000001</v>
      </c>
      <c r="CJ32" s="171"/>
      <c r="CK32" s="171"/>
      <c r="CL32" s="171"/>
      <c r="CM32" s="170">
        <v>127.7</v>
      </c>
      <c r="CN32" s="170">
        <v>115.3</v>
      </c>
      <c r="CO32" s="170">
        <v>-20.77</v>
      </c>
      <c r="CP32" s="170">
        <v>68.320800000000006</v>
      </c>
      <c r="CQ32" s="170">
        <v>67.025199999999998</v>
      </c>
      <c r="CR32" s="170">
        <v>67.003600000000006</v>
      </c>
      <c r="CS32" s="170">
        <v>3.3538000000000001</v>
      </c>
      <c r="CT32" s="170">
        <v>4.2499000000000002</v>
      </c>
      <c r="CU32" s="170">
        <v>13.575100000000001</v>
      </c>
      <c r="CV32" s="170">
        <v>-83.432900000000004</v>
      </c>
      <c r="CW32" s="170">
        <v>22.112400000000001</v>
      </c>
      <c r="CX32" s="170">
        <v>15.523099999999999</v>
      </c>
      <c r="CY32" s="170">
        <v>89.85</v>
      </c>
      <c r="CZ32" s="170">
        <v>47.66</v>
      </c>
      <c r="DA32" s="170">
        <v>61.882300000000001</v>
      </c>
      <c r="DB32" s="171"/>
      <c r="DC32" s="170">
        <v>-37.349899999999998</v>
      </c>
      <c r="DD32" s="171"/>
      <c r="DE32" s="171"/>
      <c r="DF32" s="171"/>
      <c r="DG32" s="170">
        <v>-133.92089999999999</v>
      </c>
      <c r="DH32" s="171"/>
      <c r="DI32" s="171"/>
      <c r="DJ32" s="170">
        <v>-146.6</v>
      </c>
      <c r="DK32" s="170">
        <v>-146.6</v>
      </c>
      <c r="DL32" s="170">
        <v>26.342500000000001</v>
      </c>
      <c r="DM32" s="171"/>
      <c r="DN32" s="170">
        <v>78.445599999999999</v>
      </c>
      <c r="DO32" s="171"/>
      <c r="DP32" s="170">
        <v>85.41</v>
      </c>
      <c r="DQ32" s="170">
        <v>-10.42</v>
      </c>
      <c r="DR32" s="170">
        <v>70.385499999999993</v>
      </c>
      <c r="DS32" s="171"/>
      <c r="DT32" s="170">
        <v>-30.74</v>
      </c>
      <c r="DU32" s="170">
        <v>-31.11</v>
      </c>
      <c r="DV32" s="170">
        <v>124.29</v>
      </c>
      <c r="DW32" s="170">
        <v>81.91</v>
      </c>
      <c r="DX32" s="170">
        <v>130.96360000000001</v>
      </c>
      <c r="DY32" s="171"/>
      <c r="DZ32" s="170">
        <v>-67.870800000000003</v>
      </c>
      <c r="EA32" s="170">
        <v>-67.390900000000002</v>
      </c>
      <c r="EB32" s="170">
        <v>220.21879999999999</v>
      </c>
      <c r="EC32" s="170">
        <v>165.31720000000001</v>
      </c>
      <c r="ED32" s="170">
        <v>160.2732</v>
      </c>
      <c r="EE32" s="170">
        <v>164.91640000000001</v>
      </c>
      <c r="EF32" s="170">
        <v>58.7744</v>
      </c>
      <c r="EG32" s="170">
        <v>37.6721</v>
      </c>
      <c r="EH32" s="170">
        <v>-33.750999999999998</v>
      </c>
      <c r="EI32" s="170">
        <v>425.69760000000002</v>
      </c>
      <c r="EJ32" s="170">
        <v>-39.642600000000002</v>
      </c>
      <c r="EK32" s="171"/>
      <c r="EL32" s="170">
        <v>-27.285699999999999</v>
      </c>
      <c r="EM32" s="170">
        <v>-24.247699999999998</v>
      </c>
      <c r="EN32" s="170">
        <v>43.9878</v>
      </c>
      <c r="EO32" s="170">
        <v>-49.508899999999997</v>
      </c>
      <c r="EP32" s="170">
        <v>-45.738399999999999</v>
      </c>
      <c r="EQ32" s="170">
        <v>172.09200000000001</v>
      </c>
      <c r="ER32" s="170">
        <v>-76.440399999999997</v>
      </c>
      <c r="ES32" s="170">
        <v>-77.615799999999993</v>
      </c>
      <c r="ET32" s="170">
        <v>6.9177999999999997</v>
      </c>
      <c r="EU32" s="170">
        <v>0</v>
      </c>
      <c r="EV32" s="170">
        <v>-18.28</v>
      </c>
      <c r="EW32" s="170">
        <v>105.4</v>
      </c>
      <c r="EX32" s="170">
        <v>17.163599999999999</v>
      </c>
      <c r="EY32" s="170">
        <v>-164.5986</v>
      </c>
      <c r="EZ32" s="170">
        <v>-53.814</v>
      </c>
      <c r="FA32" s="170">
        <v>8.5000000000000006E-3</v>
      </c>
      <c r="FB32" s="170">
        <v>4.0194000000000001</v>
      </c>
      <c r="FC32" s="170">
        <v>-38.229799999999997</v>
      </c>
      <c r="FD32" s="170">
        <v>4.9561000000000002</v>
      </c>
      <c r="FE32" s="170">
        <v>22.433399999999999</v>
      </c>
      <c r="FF32" s="171"/>
      <c r="FG32" s="170">
        <v>10.889099999999999</v>
      </c>
      <c r="FH32" s="170">
        <v>27.682200000000002</v>
      </c>
      <c r="FI32" s="170">
        <v>27.412099999999999</v>
      </c>
      <c r="FJ32" s="170">
        <v>26.738</v>
      </c>
      <c r="FK32" s="170">
        <v>91.2637</v>
      </c>
      <c r="FL32" s="170">
        <v>91.2637</v>
      </c>
      <c r="FM32" s="170">
        <v>-58.274799999999999</v>
      </c>
      <c r="FN32" s="170">
        <v>69.927099999999996</v>
      </c>
      <c r="FO32" s="170">
        <v>69.368499999999997</v>
      </c>
      <c r="FP32" s="170">
        <v>-39.697499999999998</v>
      </c>
      <c r="FQ32" s="170">
        <v>-25.7837</v>
      </c>
      <c r="FR32" s="170">
        <v>-30.687100000000001</v>
      </c>
      <c r="FS32" s="170">
        <v>-28.93</v>
      </c>
      <c r="FT32" s="170">
        <v>13.262499999999999</v>
      </c>
      <c r="FU32" s="170">
        <v>1.1026</v>
      </c>
      <c r="FV32" s="170">
        <v>-8.57</v>
      </c>
      <c r="FW32" s="170">
        <v>15.76</v>
      </c>
      <c r="FX32" s="170">
        <v>-30.112200000000001</v>
      </c>
      <c r="FY32" s="171"/>
      <c r="FZ32" s="171"/>
      <c r="GA32" s="170">
        <v>0.44800000000000001</v>
      </c>
      <c r="GB32" s="171"/>
      <c r="GC32" s="170">
        <v>25.29</v>
      </c>
      <c r="GD32" s="170">
        <v>26.929600000000001</v>
      </c>
      <c r="GE32" s="170">
        <v>39.633299999999998</v>
      </c>
      <c r="GF32" s="170">
        <v>16.64</v>
      </c>
      <c r="GG32" s="170">
        <v>88.441400000000002</v>
      </c>
      <c r="GH32" s="170">
        <v>23</v>
      </c>
      <c r="GI32" s="170">
        <v>-22.720800000000001</v>
      </c>
      <c r="GJ32" s="170">
        <v>5.4124999999999996</v>
      </c>
      <c r="GK32" s="170">
        <v>5.9813999999999998</v>
      </c>
      <c r="GL32" s="170">
        <v>2.2641</v>
      </c>
      <c r="GM32" s="171"/>
      <c r="GN32" s="171"/>
      <c r="GO32" s="170">
        <v>-16.193899999999999</v>
      </c>
      <c r="GP32" s="170">
        <v>-41.216200000000001</v>
      </c>
      <c r="GQ32" s="170">
        <v>19.792200000000001</v>
      </c>
      <c r="GR32" s="170">
        <v>43.349200000000003</v>
      </c>
      <c r="GS32" s="170">
        <v>57.038800000000002</v>
      </c>
      <c r="GT32" s="170">
        <v>57.645899999999997</v>
      </c>
      <c r="GU32" s="170">
        <v>-165.94300000000001</v>
      </c>
      <c r="GV32" s="170">
        <v>-31.940200000000001</v>
      </c>
      <c r="GW32" s="170">
        <v>29.920200000000001</v>
      </c>
      <c r="GX32" s="170">
        <v>-57.574399999999997</v>
      </c>
      <c r="GY32" s="170">
        <v>4.0762999999999998</v>
      </c>
      <c r="GZ32" s="170">
        <v>13.450100000000001</v>
      </c>
      <c r="HA32" s="170">
        <v>13.007300000000001</v>
      </c>
      <c r="HB32" s="170">
        <v>5.5133000000000001</v>
      </c>
      <c r="HC32" s="170">
        <v>78.180300000000003</v>
      </c>
      <c r="HD32" s="170">
        <v>80.279700000000005</v>
      </c>
      <c r="HE32" s="170">
        <v>279.89999999999998</v>
      </c>
      <c r="HF32" s="171"/>
      <c r="HG32" s="170">
        <v>-538.23069999999996</v>
      </c>
      <c r="HH32" s="170">
        <v>535.34379999999999</v>
      </c>
      <c r="HI32" s="170">
        <v>249.7149</v>
      </c>
      <c r="HJ32" s="170">
        <v>-75.589200000000005</v>
      </c>
      <c r="HK32" s="170">
        <v>-75.407300000000006</v>
      </c>
      <c r="HL32" s="170">
        <v>-57.084699999999998</v>
      </c>
      <c r="HM32" s="170">
        <v>-47.4482</v>
      </c>
      <c r="HN32" s="170">
        <v>80.988100000000003</v>
      </c>
      <c r="HO32" s="170">
        <v>79.513900000000007</v>
      </c>
      <c r="HP32" s="170">
        <v>-36.521500000000003</v>
      </c>
      <c r="HQ32" s="170">
        <v>-24.815000000000001</v>
      </c>
      <c r="HR32" s="170">
        <v>4.6609999999999996</v>
      </c>
      <c r="HS32" s="170">
        <v>3.8260000000000001</v>
      </c>
      <c r="HT32" s="170">
        <v>-23.414200000000001</v>
      </c>
      <c r="HU32" s="170">
        <v>-22.254300000000001</v>
      </c>
      <c r="HV32" s="170">
        <v>23.16</v>
      </c>
      <c r="HW32" s="170">
        <v>22.98</v>
      </c>
      <c r="HX32" s="170">
        <v>28</v>
      </c>
      <c r="HY32" s="170">
        <v>27.9</v>
      </c>
      <c r="HZ32" s="170">
        <v>21.494</v>
      </c>
      <c r="IA32" s="170">
        <v>-68.8</v>
      </c>
      <c r="IB32" s="170">
        <v>-321.62630000000001</v>
      </c>
      <c r="IC32" s="170">
        <v>58.754399999999997</v>
      </c>
      <c r="ID32" s="170">
        <v>58.727400000000003</v>
      </c>
      <c r="IE32" s="170">
        <v>16.2</v>
      </c>
      <c r="IF32" s="170">
        <v>-3.9</v>
      </c>
      <c r="IG32" s="170">
        <v>-3.7</v>
      </c>
      <c r="IH32" s="170">
        <v>-2.8</v>
      </c>
      <c r="II32" s="171"/>
      <c r="IJ32" s="171"/>
      <c r="IK32" s="170">
        <v>-239.75700000000001</v>
      </c>
      <c r="IL32" s="170">
        <v>64.888599999999997</v>
      </c>
      <c r="IM32" s="170">
        <v>68.860600000000005</v>
      </c>
      <c r="IN32" s="170">
        <v>34.913800000000002</v>
      </c>
      <c r="IO32" s="170">
        <v>-29.094999999999999</v>
      </c>
      <c r="IP32" s="170">
        <v>-33.849800000000002</v>
      </c>
      <c r="IQ32" s="170">
        <v>22.221900000000002</v>
      </c>
      <c r="IR32" s="170">
        <v>-158.7938</v>
      </c>
      <c r="IS32" s="170">
        <v>25.9497</v>
      </c>
      <c r="IT32" s="170">
        <v>-23.2697</v>
      </c>
      <c r="IU32" s="170">
        <v>193.95230000000001</v>
      </c>
      <c r="IV32" s="170">
        <v>190.2201</v>
      </c>
      <c r="IW32" s="170">
        <v>155.1454</v>
      </c>
      <c r="IX32" s="170">
        <v>-59.023200000000003</v>
      </c>
      <c r="IY32" s="170">
        <v>-28.789899999999999</v>
      </c>
      <c r="IZ32" s="170">
        <v>-83.68</v>
      </c>
      <c r="JA32" s="170">
        <v>85.1995</v>
      </c>
      <c r="JB32" s="170">
        <v>-11.496</v>
      </c>
      <c r="JC32" s="170">
        <v>0.248</v>
      </c>
      <c r="JD32" s="170">
        <v>19.68</v>
      </c>
      <c r="JE32" s="170">
        <v>0.73499999999999999</v>
      </c>
      <c r="JF32" s="170">
        <v>0.72399999999999998</v>
      </c>
      <c r="JG32" s="170">
        <v>-19.52</v>
      </c>
      <c r="JH32" s="170">
        <v>-3.2</v>
      </c>
      <c r="JI32" s="171"/>
      <c r="JJ32" s="170">
        <v>2.4613</v>
      </c>
      <c r="JK32" s="170">
        <v>-16.551500000000001</v>
      </c>
      <c r="JL32" s="170">
        <v>-26.924499999999998</v>
      </c>
      <c r="JM32" s="170">
        <v>13.5</v>
      </c>
      <c r="JN32" s="170">
        <v>51.923999999999999</v>
      </c>
      <c r="JO32" s="170">
        <v>53.25</v>
      </c>
      <c r="JP32" s="171"/>
      <c r="JQ32" s="170">
        <v>11.3279</v>
      </c>
      <c r="JR32" s="170">
        <v>52.013199999999998</v>
      </c>
      <c r="JS32" s="170">
        <v>52.132800000000003</v>
      </c>
      <c r="JT32" s="170">
        <v>52.1663</v>
      </c>
      <c r="JU32" s="171"/>
      <c r="JV32" s="170">
        <v>3.3</v>
      </c>
      <c r="JW32" s="170">
        <v>-11.6135</v>
      </c>
      <c r="JX32" s="170">
        <v>8.7799999999999994</v>
      </c>
      <c r="JY32" s="171"/>
      <c r="JZ32" s="170">
        <v>-47.588200000000001</v>
      </c>
      <c r="KA32" s="170">
        <v>80.529700000000005</v>
      </c>
      <c r="KB32" s="170">
        <v>58.865200000000002</v>
      </c>
      <c r="KC32" s="170">
        <v>-46.685200000000002</v>
      </c>
      <c r="KD32" s="170">
        <v>-78.793499999999995</v>
      </c>
      <c r="KE32" s="170">
        <v>47.333599999999997</v>
      </c>
      <c r="KF32" s="170">
        <v>31.241199999999999</v>
      </c>
      <c r="KG32" s="170">
        <v>-22</v>
      </c>
      <c r="KH32" s="170">
        <v>20.7</v>
      </c>
      <c r="KI32" s="170">
        <v>-282.71210000000002</v>
      </c>
      <c r="KJ32" s="170">
        <v>453.8974</v>
      </c>
    </row>
    <row r="33" spans="1:296" ht="18" customHeight="1" x14ac:dyDescent="0.25">
      <c r="A33" s="162" t="s">
        <v>85</v>
      </c>
      <c r="B33" s="162" t="s">
        <v>824</v>
      </c>
      <c r="C33" s="163">
        <v>0</v>
      </c>
      <c r="D33" s="163">
        <v>0</v>
      </c>
      <c r="E33" s="164">
        <v>22.0381</v>
      </c>
      <c r="F33" s="164">
        <v>-32.042000000000002</v>
      </c>
      <c r="G33" s="164">
        <v>-29.7089</v>
      </c>
      <c r="H33" s="164">
        <v>37.550199999999997</v>
      </c>
      <c r="I33" s="165"/>
      <c r="J33" s="164">
        <v>72.178899999999999</v>
      </c>
      <c r="K33" s="164">
        <v>-143.6491</v>
      </c>
      <c r="L33" s="164">
        <v>78.500699999999995</v>
      </c>
      <c r="M33" s="165"/>
      <c r="N33" s="164">
        <v>38.080399999999997</v>
      </c>
      <c r="O33" s="164">
        <v>-13.32</v>
      </c>
      <c r="P33" s="164">
        <v>-65.971000000000004</v>
      </c>
      <c r="Q33" s="164">
        <v>59.4</v>
      </c>
      <c r="R33" s="164">
        <v>14.904</v>
      </c>
      <c r="S33" s="164">
        <v>-59.4</v>
      </c>
      <c r="T33" s="164">
        <v>13.341100000000001</v>
      </c>
      <c r="U33" s="164">
        <v>91.106399999999994</v>
      </c>
      <c r="V33" s="164">
        <v>15.1441</v>
      </c>
      <c r="W33" s="164">
        <v>15.055400000000001</v>
      </c>
      <c r="X33" s="164">
        <v>25.181899999999999</v>
      </c>
      <c r="Y33" s="164">
        <v>7.2698999999999998</v>
      </c>
      <c r="Z33" s="164">
        <v>0.21479999999999999</v>
      </c>
      <c r="AA33" s="164">
        <v>2.1539999999999999</v>
      </c>
      <c r="AB33" s="165"/>
      <c r="AC33" s="165"/>
      <c r="AD33" s="164">
        <v>-84.06</v>
      </c>
      <c r="AE33" s="164">
        <v>-84.64</v>
      </c>
      <c r="AF33" s="165"/>
      <c r="AG33" s="164">
        <v>13.32</v>
      </c>
      <c r="AH33" s="164">
        <v>63.8</v>
      </c>
      <c r="AI33" s="165"/>
      <c r="AJ33" s="165"/>
      <c r="AK33" s="163">
        <v>-65.42</v>
      </c>
      <c r="AL33" s="164">
        <v>-65.42</v>
      </c>
      <c r="AM33" s="164">
        <v>-74.5</v>
      </c>
      <c r="AN33" s="164">
        <v>66.319999999999993</v>
      </c>
      <c r="AO33" s="164">
        <v>66</v>
      </c>
      <c r="AP33" s="164">
        <v>15.2376</v>
      </c>
      <c r="AQ33" s="164">
        <v>10.023099999999999</v>
      </c>
      <c r="AR33" s="164">
        <v>79.493700000000004</v>
      </c>
      <c r="AS33" s="164">
        <v>82.886499999999998</v>
      </c>
      <c r="AT33" s="164">
        <v>41.191299999999998</v>
      </c>
      <c r="AU33" s="164">
        <v>-57.992600000000003</v>
      </c>
      <c r="AV33" s="164">
        <v>-57.455500000000001</v>
      </c>
      <c r="AW33" s="164">
        <v>26.101400000000002</v>
      </c>
      <c r="AX33" s="164">
        <v>27.485600000000002</v>
      </c>
      <c r="AY33" s="165"/>
      <c r="AZ33" s="164">
        <v>113.9308</v>
      </c>
      <c r="BA33" s="164">
        <v>-4.3361000000000001</v>
      </c>
      <c r="BB33" s="164">
        <v>-5.8804999999999996</v>
      </c>
      <c r="BC33" s="164">
        <v>-508.971</v>
      </c>
      <c r="BD33" s="164">
        <v>-0.3448</v>
      </c>
      <c r="BE33" s="164">
        <v>-17.3</v>
      </c>
      <c r="BF33" s="164">
        <v>-17.2</v>
      </c>
      <c r="BG33" s="164">
        <v>63.383200000000002</v>
      </c>
      <c r="BH33" s="164">
        <v>62.2547</v>
      </c>
      <c r="BI33" s="164">
        <v>-3.9563000000000001</v>
      </c>
      <c r="BJ33" s="165"/>
      <c r="BK33" s="164">
        <v>-57.2196</v>
      </c>
      <c r="BL33" s="164">
        <v>12.636799999999999</v>
      </c>
      <c r="BM33" s="164">
        <v>8.5396000000000001</v>
      </c>
      <c r="BN33" s="164">
        <v>5.8258999999999999</v>
      </c>
      <c r="BO33" s="164">
        <v>539.62810000000002</v>
      </c>
      <c r="BP33" s="164">
        <v>178.07550000000001</v>
      </c>
      <c r="BQ33" s="164">
        <v>177.25139999999999</v>
      </c>
      <c r="BR33" s="164">
        <v>-451.77929999999998</v>
      </c>
      <c r="BS33" s="164">
        <v>691.74289999999996</v>
      </c>
      <c r="BT33" s="165"/>
      <c r="BU33" s="164">
        <v>-62.065600000000003</v>
      </c>
      <c r="BV33" s="164">
        <v>63.268099999999997</v>
      </c>
      <c r="BW33" s="164">
        <v>120.563</v>
      </c>
      <c r="BX33" s="165"/>
      <c r="BY33" s="164">
        <v>48.1</v>
      </c>
      <c r="BZ33" s="164">
        <v>58.51</v>
      </c>
      <c r="CA33" s="164">
        <v>101.03</v>
      </c>
      <c r="CB33" s="164">
        <v>-95.909099999999995</v>
      </c>
      <c r="CC33" s="164">
        <v>-95.2393</v>
      </c>
      <c r="CD33" s="164">
        <v>149.15459999999999</v>
      </c>
      <c r="CE33" s="164">
        <v>150.37360000000001</v>
      </c>
      <c r="CF33" s="164">
        <v>18.8887</v>
      </c>
      <c r="CG33" s="164">
        <v>-136.7765</v>
      </c>
      <c r="CH33" s="164">
        <v>-135.04849999999999</v>
      </c>
      <c r="CI33" s="164">
        <v>12.6759</v>
      </c>
      <c r="CJ33" s="165"/>
      <c r="CK33" s="165"/>
      <c r="CL33" s="165"/>
      <c r="CM33" s="164">
        <v>126.9</v>
      </c>
      <c r="CN33" s="164">
        <v>115.2</v>
      </c>
      <c r="CO33" s="164">
        <v>-20.84</v>
      </c>
      <c r="CP33" s="164">
        <v>73.334800000000001</v>
      </c>
      <c r="CQ33" s="164">
        <v>71.835899999999995</v>
      </c>
      <c r="CR33" s="164">
        <v>71.425200000000004</v>
      </c>
      <c r="CS33" s="164">
        <v>12.113899999999999</v>
      </c>
      <c r="CT33" s="164">
        <v>12.9466</v>
      </c>
      <c r="CU33" s="164">
        <v>18.734999999999999</v>
      </c>
      <c r="CV33" s="164">
        <v>-97.033500000000004</v>
      </c>
      <c r="CW33" s="164">
        <v>27.3535</v>
      </c>
      <c r="CX33" s="164">
        <v>15.5342</v>
      </c>
      <c r="CY33" s="164">
        <v>87.62</v>
      </c>
      <c r="CZ33" s="164">
        <v>47.1</v>
      </c>
      <c r="DA33" s="164">
        <v>61.882300000000001</v>
      </c>
      <c r="DB33" s="165"/>
      <c r="DC33" s="164">
        <v>-37.095599999999997</v>
      </c>
      <c r="DD33" s="165"/>
      <c r="DE33" s="165"/>
      <c r="DF33" s="165"/>
      <c r="DG33" s="164">
        <v>-139.92339999999999</v>
      </c>
      <c r="DH33" s="165"/>
      <c r="DI33" s="165"/>
      <c r="DJ33" s="164">
        <v>-145.30000000000001</v>
      </c>
      <c r="DK33" s="164">
        <v>-144.9</v>
      </c>
      <c r="DL33" s="164">
        <v>26.007400000000001</v>
      </c>
      <c r="DM33" s="165"/>
      <c r="DN33" s="164">
        <v>79.384900000000002</v>
      </c>
      <c r="DO33" s="165"/>
      <c r="DP33" s="165"/>
      <c r="DQ33" s="164">
        <v>-10.42</v>
      </c>
      <c r="DR33" s="164">
        <v>69.688000000000002</v>
      </c>
      <c r="DS33" s="165"/>
      <c r="DT33" s="164">
        <v>-31.3</v>
      </c>
      <c r="DU33" s="164">
        <v>-31.66</v>
      </c>
      <c r="DV33" s="164">
        <v>126.81</v>
      </c>
      <c r="DW33" s="164">
        <v>80.08</v>
      </c>
      <c r="DX33" s="164">
        <v>138.74549999999999</v>
      </c>
      <c r="DY33" s="165"/>
      <c r="DZ33" s="164">
        <v>-67.701099999999997</v>
      </c>
      <c r="EA33" s="164">
        <v>-68.027299999999997</v>
      </c>
      <c r="EB33" s="164">
        <v>220.9573</v>
      </c>
      <c r="EC33" s="164">
        <v>168.90199999999999</v>
      </c>
      <c r="ED33" s="164">
        <v>163.11959999999999</v>
      </c>
      <c r="EE33" s="164">
        <v>165.5394</v>
      </c>
      <c r="EF33" s="164">
        <v>66.592699999999994</v>
      </c>
      <c r="EG33" s="164">
        <v>42.934699999999999</v>
      </c>
      <c r="EH33" s="164">
        <v>-32.066000000000003</v>
      </c>
      <c r="EI33" s="164">
        <v>463.41680000000002</v>
      </c>
      <c r="EJ33" s="164">
        <v>-59.5533</v>
      </c>
      <c r="EK33" s="165"/>
      <c r="EL33" s="164">
        <v>-36.971699999999998</v>
      </c>
      <c r="EM33" s="164">
        <v>-33.9679</v>
      </c>
      <c r="EN33" s="164">
        <v>38.417900000000003</v>
      </c>
      <c r="EO33" s="164">
        <v>-46.175400000000003</v>
      </c>
      <c r="EP33" s="164">
        <v>-42.543399999999998</v>
      </c>
      <c r="EQ33" s="164">
        <v>159.804</v>
      </c>
      <c r="ER33" s="164">
        <v>-80.233900000000006</v>
      </c>
      <c r="ES33" s="164">
        <v>-81.894099999999995</v>
      </c>
      <c r="ET33" s="164">
        <v>0.53949999999999998</v>
      </c>
      <c r="EU33" s="164">
        <v>0</v>
      </c>
      <c r="EV33" s="164">
        <v>-22.11</v>
      </c>
      <c r="EW33" s="164">
        <v>105.3</v>
      </c>
      <c r="EX33" s="164">
        <v>17.265899999999998</v>
      </c>
      <c r="EY33" s="164">
        <v>-159.84020000000001</v>
      </c>
      <c r="EZ33" s="164">
        <v>-54.296300000000002</v>
      </c>
      <c r="FA33" s="164">
        <v>-1.1999999999999999E-3</v>
      </c>
      <c r="FB33" s="164">
        <v>3.3342000000000001</v>
      </c>
      <c r="FC33" s="164">
        <v>-38.613799999999998</v>
      </c>
      <c r="FD33" s="164">
        <v>9.6837999999999997</v>
      </c>
      <c r="FE33" s="164">
        <v>22.398399999999999</v>
      </c>
      <c r="FF33" s="165"/>
      <c r="FG33" s="164">
        <v>13.4918</v>
      </c>
      <c r="FH33" s="164">
        <v>28.899899999999999</v>
      </c>
      <c r="FI33" s="164">
        <v>28.825099999999999</v>
      </c>
      <c r="FJ33" s="164">
        <v>27.423200000000001</v>
      </c>
      <c r="FK33" s="164">
        <v>95.784999999999997</v>
      </c>
      <c r="FL33" s="164">
        <v>96.622299999999996</v>
      </c>
      <c r="FM33" s="164">
        <v>-65.140500000000003</v>
      </c>
      <c r="FN33" s="164">
        <v>70.167299999999997</v>
      </c>
      <c r="FO33" s="164">
        <v>69.481399999999994</v>
      </c>
      <c r="FP33" s="164">
        <v>-41.8596</v>
      </c>
      <c r="FQ33" s="164">
        <v>-27.589300000000001</v>
      </c>
      <c r="FR33" s="164">
        <v>-34.136899999999997</v>
      </c>
      <c r="FS33" s="164">
        <v>-28.65</v>
      </c>
      <c r="FT33" s="164">
        <v>13.3797</v>
      </c>
      <c r="FU33" s="164">
        <v>1.0562</v>
      </c>
      <c r="FV33" s="164">
        <v>-8.4499999999999993</v>
      </c>
      <c r="FW33" s="164">
        <v>13.75</v>
      </c>
      <c r="FX33" s="164">
        <v>-33.836500000000001</v>
      </c>
      <c r="FY33" s="164">
        <v>9.1643000000000008</v>
      </c>
      <c r="FZ33" s="165"/>
      <c r="GA33" s="164">
        <v>0.44400000000000001</v>
      </c>
      <c r="GB33" s="165"/>
      <c r="GC33" s="164">
        <v>23.95</v>
      </c>
      <c r="GD33" s="164">
        <v>28.564299999999999</v>
      </c>
      <c r="GE33" s="164">
        <v>42.121000000000002</v>
      </c>
      <c r="GF33" s="164">
        <v>16.809999999999999</v>
      </c>
      <c r="GG33" s="164">
        <v>86.365799999999993</v>
      </c>
      <c r="GH33" s="164">
        <v>23.3</v>
      </c>
      <c r="GI33" s="164">
        <v>-22.288</v>
      </c>
      <c r="GJ33" s="164">
        <v>4.4543999999999997</v>
      </c>
      <c r="GK33" s="164">
        <v>4.8677999999999999</v>
      </c>
      <c r="GL33" s="164">
        <v>2.2765</v>
      </c>
      <c r="GM33" s="165"/>
      <c r="GN33" s="165"/>
      <c r="GO33" s="164">
        <v>-15.630699999999999</v>
      </c>
      <c r="GP33" s="164">
        <v>-40.590000000000003</v>
      </c>
      <c r="GQ33" s="164">
        <v>18.0792</v>
      </c>
      <c r="GR33" s="164">
        <v>42.743000000000002</v>
      </c>
      <c r="GS33" s="164">
        <v>54.224200000000003</v>
      </c>
      <c r="GT33" s="164">
        <v>55.7376</v>
      </c>
      <c r="GU33" s="164">
        <v>-165.63589999999999</v>
      </c>
      <c r="GV33" s="164">
        <v>-29.535399999999999</v>
      </c>
      <c r="GW33" s="164">
        <v>31.7727</v>
      </c>
      <c r="GX33" s="164">
        <v>-55.026200000000003</v>
      </c>
      <c r="GY33" s="164">
        <v>3.8090999999999999</v>
      </c>
      <c r="GZ33" s="164">
        <v>13.4794</v>
      </c>
      <c r="HA33" s="164">
        <v>12.9968</v>
      </c>
      <c r="HB33" s="164">
        <v>5</v>
      </c>
      <c r="HC33" s="164">
        <v>76.891000000000005</v>
      </c>
      <c r="HD33" s="164">
        <v>77.419899999999998</v>
      </c>
      <c r="HE33" s="165"/>
      <c r="HF33" s="165"/>
      <c r="HG33" s="164">
        <v>-520.47810000000004</v>
      </c>
      <c r="HH33" s="164">
        <v>518.85820000000001</v>
      </c>
      <c r="HI33" s="164">
        <v>214.9802</v>
      </c>
      <c r="HJ33" s="164">
        <v>-74.023200000000003</v>
      </c>
      <c r="HK33" s="164">
        <v>-73.105800000000002</v>
      </c>
      <c r="HL33" s="164">
        <v>-56.6068</v>
      </c>
      <c r="HM33" s="164">
        <v>-47.329700000000003</v>
      </c>
      <c r="HN33" s="164">
        <v>80.082499999999996</v>
      </c>
      <c r="HO33" s="164">
        <v>82.444500000000005</v>
      </c>
      <c r="HP33" s="164">
        <v>-23.881399999999999</v>
      </c>
      <c r="HQ33" s="165"/>
      <c r="HR33" s="164">
        <v>2.222</v>
      </c>
      <c r="HS33" s="164">
        <v>2.1122000000000001</v>
      </c>
      <c r="HT33" s="164">
        <v>-24.585000000000001</v>
      </c>
      <c r="HU33" s="164">
        <v>-25.092099999999999</v>
      </c>
      <c r="HV33" s="164">
        <v>24.57</v>
      </c>
      <c r="HW33" s="164">
        <v>24.25</v>
      </c>
      <c r="HX33" s="164">
        <v>27.2</v>
      </c>
      <c r="HY33" s="164">
        <v>27.9</v>
      </c>
      <c r="HZ33" s="164">
        <v>21.350899999999999</v>
      </c>
      <c r="IA33" s="164">
        <v>-63.12</v>
      </c>
      <c r="IB33" s="164">
        <v>-321.60879999999997</v>
      </c>
      <c r="IC33" s="164">
        <v>61.521900000000002</v>
      </c>
      <c r="ID33" s="164">
        <v>60.877200000000002</v>
      </c>
      <c r="IE33" s="164">
        <v>15.6</v>
      </c>
      <c r="IF33" s="164">
        <v>-2.8</v>
      </c>
      <c r="IG33" s="164">
        <v>-0.2</v>
      </c>
      <c r="IH33" s="164">
        <v>-0.2</v>
      </c>
      <c r="II33" s="165"/>
      <c r="IJ33" s="165"/>
      <c r="IK33" s="164">
        <v>-206.4366</v>
      </c>
      <c r="IL33" s="164">
        <v>85.520899999999997</v>
      </c>
      <c r="IM33" s="164">
        <v>91.6798</v>
      </c>
      <c r="IN33" s="164">
        <v>50.276600000000002</v>
      </c>
      <c r="IO33" s="164">
        <v>5.7342000000000004</v>
      </c>
      <c r="IP33" s="164">
        <v>-49.5441</v>
      </c>
      <c r="IQ33" s="164">
        <v>39.313200000000002</v>
      </c>
      <c r="IR33" s="164">
        <v>-156.93</v>
      </c>
      <c r="IS33" s="164">
        <v>0</v>
      </c>
      <c r="IT33" s="164">
        <v>-48.738599999999998</v>
      </c>
      <c r="IU33" s="164">
        <v>196.17939999999999</v>
      </c>
      <c r="IV33" s="164">
        <v>189.47229999999999</v>
      </c>
      <c r="IW33" s="164">
        <v>158.57769999999999</v>
      </c>
      <c r="IX33" s="164">
        <v>-83.442099999999996</v>
      </c>
      <c r="IY33" s="164">
        <v>-19.2712</v>
      </c>
      <c r="IZ33" s="164">
        <v>-97.328800000000001</v>
      </c>
      <c r="JA33" s="164">
        <v>96.162000000000006</v>
      </c>
      <c r="JB33" s="164">
        <v>-11.3889</v>
      </c>
      <c r="JC33" s="164">
        <v>8.1000000000000003E-2</v>
      </c>
      <c r="JD33" s="164">
        <v>18.96</v>
      </c>
      <c r="JE33" s="164">
        <v>0.77800000000000002</v>
      </c>
      <c r="JF33" s="164">
        <v>0.76600000000000001</v>
      </c>
      <c r="JG33" s="164">
        <v>-18.16</v>
      </c>
      <c r="JH33" s="164">
        <v>-2.4</v>
      </c>
      <c r="JI33" s="165"/>
      <c r="JJ33" s="164">
        <v>2.7848000000000002</v>
      </c>
      <c r="JK33" s="164">
        <v>-16.111999999999998</v>
      </c>
      <c r="JL33" s="164">
        <v>-27.306000000000001</v>
      </c>
      <c r="JM33" s="164">
        <v>13.9</v>
      </c>
      <c r="JN33" s="164">
        <v>54.386000000000003</v>
      </c>
      <c r="JO33" s="164">
        <v>54.125</v>
      </c>
      <c r="JP33" s="165"/>
      <c r="JQ33" s="165"/>
      <c r="JR33" s="164">
        <v>52.013100000000001</v>
      </c>
      <c r="JS33" s="164">
        <v>51.227899999999998</v>
      </c>
      <c r="JT33" s="164">
        <v>53.009399999999999</v>
      </c>
      <c r="JU33" s="165"/>
      <c r="JV33" s="164">
        <v>4.2</v>
      </c>
      <c r="JW33" s="164">
        <v>-11.2475</v>
      </c>
      <c r="JX33" s="164">
        <v>8.6300000000000008</v>
      </c>
      <c r="JY33" s="165"/>
      <c r="JZ33" s="164">
        <v>-48.589399999999998</v>
      </c>
      <c r="KA33" s="164">
        <v>79.415599999999998</v>
      </c>
      <c r="KB33" s="164">
        <v>57.608899999999998</v>
      </c>
      <c r="KC33" s="164">
        <v>-48.852899999999998</v>
      </c>
      <c r="KD33" s="164">
        <v>-77.665999999999997</v>
      </c>
      <c r="KE33" s="164">
        <v>46.704999999999998</v>
      </c>
      <c r="KF33" s="164">
        <v>30.6065</v>
      </c>
      <c r="KG33" s="164">
        <v>-22.6</v>
      </c>
      <c r="KH33" s="164">
        <v>22.8</v>
      </c>
      <c r="KI33" s="164">
        <v>-304.8569</v>
      </c>
      <c r="KJ33" s="164">
        <v>457.33859999999999</v>
      </c>
    </row>
    <row r="34" spans="1:296" ht="18" customHeight="1" x14ac:dyDescent="0.25">
      <c r="A34" s="162" t="s">
        <v>85</v>
      </c>
      <c r="B34" s="162" t="s">
        <v>825</v>
      </c>
      <c r="C34" s="166">
        <v>0</v>
      </c>
      <c r="D34" s="166">
        <v>0</v>
      </c>
      <c r="E34" s="167">
        <v>21.5639</v>
      </c>
      <c r="F34" s="167">
        <v>-31.5382</v>
      </c>
      <c r="G34" s="167">
        <v>-30.369900000000001</v>
      </c>
      <c r="H34" s="167">
        <v>35.826799999999999</v>
      </c>
      <c r="I34" s="168"/>
      <c r="J34" s="167">
        <v>72.354699999999994</v>
      </c>
      <c r="K34" s="167">
        <v>-142.35599999999999</v>
      </c>
      <c r="L34" s="167">
        <v>76.117699999999999</v>
      </c>
      <c r="M34" s="167">
        <v>38.566800000000001</v>
      </c>
      <c r="N34" s="167">
        <v>36.921700000000001</v>
      </c>
      <c r="O34" s="167">
        <v>-11.1</v>
      </c>
      <c r="P34" s="167">
        <v>-61.648000000000003</v>
      </c>
      <c r="Q34" s="167">
        <v>57.2</v>
      </c>
      <c r="R34" s="167">
        <v>14.904</v>
      </c>
      <c r="S34" s="167">
        <v>-55</v>
      </c>
      <c r="T34" s="167">
        <v>13.654999999999999</v>
      </c>
      <c r="U34" s="167">
        <v>90.732600000000005</v>
      </c>
      <c r="V34" s="167">
        <v>14.5617</v>
      </c>
      <c r="W34" s="167">
        <v>14.738099999999999</v>
      </c>
      <c r="X34" s="167">
        <v>24.5564</v>
      </c>
      <c r="Y34" s="167">
        <v>7.3743999999999996</v>
      </c>
      <c r="Z34" s="167">
        <v>0.14399999999999999</v>
      </c>
      <c r="AA34" s="167">
        <v>2.1850000000000001</v>
      </c>
      <c r="AB34" s="168"/>
      <c r="AC34" s="168"/>
      <c r="AD34" s="167">
        <v>-81.23</v>
      </c>
      <c r="AE34" s="167">
        <v>-81.47</v>
      </c>
      <c r="AF34" s="168"/>
      <c r="AG34" s="167">
        <v>11.1</v>
      </c>
      <c r="AH34" s="167">
        <v>61.6</v>
      </c>
      <c r="AI34" s="167">
        <v>10.173</v>
      </c>
      <c r="AJ34" s="167">
        <v>0.184</v>
      </c>
      <c r="AK34" s="166">
        <v>-58.19</v>
      </c>
      <c r="AL34" s="167">
        <v>-58.19</v>
      </c>
      <c r="AM34" s="167">
        <v>-82.43</v>
      </c>
      <c r="AN34" s="167">
        <v>59.09</v>
      </c>
      <c r="AO34" s="167">
        <v>58.97</v>
      </c>
      <c r="AP34" s="167">
        <v>14.1075</v>
      </c>
      <c r="AQ34" s="167">
        <v>10.576000000000001</v>
      </c>
      <c r="AR34" s="167">
        <v>75.732699999999994</v>
      </c>
      <c r="AS34" s="167">
        <v>78.873099999999994</v>
      </c>
      <c r="AT34" s="167">
        <v>41.5563</v>
      </c>
      <c r="AU34" s="167">
        <v>-51.677399999999999</v>
      </c>
      <c r="AV34" s="167">
        <v>-51.290100000000002</v>
      </c>
      <c r="AW34" s="167">
        <v>5.4688999999999997</v>
      </c>
      <c r="AX34" s="167">
        <v>5.9356</v>
      </c>
      <c r="AY34" s="168"/>
      <c r="AZ34" s="167">
        <v>113.79510000000001</v>
      </c>
      <c r="BA34" s="167">
        <v>-21.9224</v>
      </c>
      <c r="BB34" s="167">
        <v>-24.3964</v>
      </c>
      <c r="BC34" s="167">
        <v>-464.98630000000003</v>
      </c>
      <c r="BD34" s="167">
        <v>-1.962</v>
      </c>
      <c r="BE34" s="167">
        <v>-17.3</v>
      </c>
      <c r="BF34" s="167">
        <v>-17.3</v>
      </c>
      <c r="BG34" s="167">
        <v>55.729199999999999</v>
      </c>
      <c r="BH34" s="167">
        <v>54.586500000000001</v>
      </c>
      <c r="BI34" s="167">
        <v>-5.4012000000000002</v>
      </c>
      <c r="BJ34" s="168"/>
      <c r="BK34" s="167">
        <v>-50.125799999999998</v>
      </c>
      <c r="BL34" s="167">
        <v>12.2967</v>
      </c>
      <c r="BM34" s="167">
        <v>8.1094000000000008</v>
      </c>
      <c r="BN34" s="167">
        <v>5.6863000000000001</v>
      </c>
      <c r="BO34" s="167">
        <v>500.59500000000003</v>
      </c>
      <c r="BP34" s="167">
        <v>200.10980000000001</v>
      </c>
      <c r="BQ34" s="167">
        <v>201.97139999999999</v>
      </c>
      <c r="BR34" s="167">
        <v>-459.78460000000001</v>
      </c>
      <c r="BS34" s="167">
        <v>696.7921</v>
      </c>
      <c r="BT34" s="168"/>
      <c r="BU34" s="167">
        <v>-74.995599999999996</v>
      </c>
      <c r="BV34" s="167">
        <v>76.069299999999998</v>
      </c>
      <c r="BW34" s="167">
        <v>121.8603</v>
      </c>
      <c r="BX34" s="168"/>
      <c r="BY34" s="167">
        <v>45.85</v>
      </c>
      <c r="BZ34" s="167">
        <v>57.36</v>
      </c>
      <c r="CA34" s="167">
        <v>99.93</v>
      </c>
      <c r="CB34" s="167">
        <v>-98.454300000000003</v>
      </c>
      <c r="CC34" s="167">
        <v>-98.052400000000006</v>
      </c>
      <c r="CD34" s="167">
        <v>155.35310000000001</v>
      </c>
      <c r="CE34" s="167">
        <v>156.74600000000001</v>
      </c>
      <c r="CF34" s="167">
        <v>17.568899999999999</v>
      </c>
      <c r="CG34" s="167">
        <v>-154.14070000000001</v>
      </c>
      <c r="CH34" s="167">
        <v>-151.4717</v>
      </c>
      <c r="CI34" s="167">
        <v>12.555</v>
      </c>
      <c r="CJ34" s="168"/>
      <c r="CK34" s="168"/>
      <c r="CL34" s="168"/>
      <c r="CM34" s="167">
        <v>128.19999999999999</v>
      </c>
      <c r="CN34" s="167">
        <v>116.1</v>
      </c>
      <c r="CO34" s="167">
        <v>-20.41</v>
      </c>
      <c r="CP34" s="167">
        <v>64.673400000000001</v>
      </c>
      <c r="CQ34" s="167">
        <v>63.747399999999999</v>
      </c>
      <c r="CR34" s="167">
        <v>62.962000000000003</v>
      </c>
      <c r="CS34" s="167">
        <v>51.017699999999998</v>
      </c>
      <c r="CT34" s="167">
        <v>51.476199999999999</v>
      </c>
      <c r="CU34" s="167">
        <v>1</v>
      </c>
      <c r="CV34" s="167">
        <v>-123.6208</v>
      </c>
      <c r="CW34" s="167">
        <v>15.4635</v>
      </c>
      <c r="CX34" s="167">
        <v>15.363</v>
      </c>
      <c r="CY34" s="167">
        <v>85.28</v>
      </c>
      <c r="CZ34" s="167">
        <v>45.21</v>
      </c>
      <c r="DA34" s="168"/>
      <c r="DB34" s="167">
        <v>58.744799999999998</v>
      </c>
      <c r="DC34" s="167">
        <v>-37.018599999999999</v>
      </c>
      <c r="DD34" s="168"/>
      <c r="DE34" s="168"/>
      <c r="DF34" s="168"/>
      <c r="DG34" s="167">
        <v>-92.947699999999998</v>
      </c>
      <c r="DH34" s="168"/>
      <c r="DI34" s="168"/>
      <c r="DJ34" s="167">
        <v>-141.9</v>
      </c>
      <c r="DK34" s="167">
        <v>-142.4</v>
      </c>
      <c r="DL34" s="167">
        <v>25.6448</v>
      </c>
      <c r="DM34" s="168"/>
      <c r="DN34" s="167">
        <v>75.158100000000005</v>
      </c>
      <c r="DO34" s="168"/>
      <c r="DP34" s="168"/>
      <c r="DQ34" s="167">
        <v>-8.74</v>
      </c>
      <c r="DR34" s="167">
        <v>67.4405</v>
      </c>
      <c r="DS34" s="168"/>
      <c r="DT34" s="167">
        <v>-30.77</v>
      </c>
      <c r="DU34" s="167">
        <v>-30.94</v>
      </c>
      <c r="DV34" s="167">
        <v>126.66</v>
      </c>
      <c r="DW34" s="167">
        <v>79.97</v>
      </c>
      <c r="DX34" s="167">
        <v>96.2727</v>
      </c>
      <c r="DY34" s="168"/>
      <c r="DZ34" s="167">
        <v>-83.408699999999996</v>
      </c>
      <c r="EA34" s="167">
        <v>-81.609099999999998</v>
      </c>
      <c r="EB34" s="167">
        <v>199.3211</v>
      </c>
      <c r="EC34" s="167">
        <v>145.79060000000001</v>
      </c>
      <c r="ED34" s="167">
        <v>142.24090000000001</v>
      </c>
      <c r="EE34" s="167">
        <v>145.7132</v>
      </c>
      <c r="EF34" s="167">
        <v>56.580300000000001</v>
      </c>
      <c r="EG34" s="167">
        <v>34.658299999999997</v>
      </c>
      <c r="EH34" s="167">
        <v>-32.506</v>
      </c>
      <c r="EI34" s="167">
        <v>468.66930000000002</v>
      </c>
      <c r="EJ34" s="167">
        <v>-110.7397</v>
      </c>
      <c r="EK34" s="168"/>
      <c r="EL34" s="167">
        <v>-37.743600000000001</v>
      </c>
      <c r="EM34" s="167">
        <v>-36.1541</v>
      </c>
      <c r="EN34" s="167">
        <v>45.144399999999997</v>
      </c>
      <c r="EO34" s="167">
        <v>-45.997199999999999</v>
      </c>
      <c r="EP34" s="167">
        <v>-43.5578</v>
      </c>
      <c r="EQ34" s="167">
        <v>127.536</v>
      </c>
      <c r="ER34" s="167">
        <v>-90.344300000000004</v>
      </c>
      <c r="ES34" s="167">
        <v>-90.607399999999998</v>
      </c>
      <c r="ET34" s="167">
        <v>10.472300000000001</v>
      </c>
      <c r="EU34" s="167">
        <v>14.57</v>
      </c>
      <c r="EV34" s="167">
        <v>-25.2</v>
      </c>
      <c r="EW34" s="167">
        <v>79.599999999999994</v>
      </c>
      <c r="EX34" s="167">
        <v>17.145700000000001</v>
      </c>
      <c r="EY34" s="167">
        <v>-159.62889999999999</v>
      </c>
      <c r="EZ34" s="167">
        <v>-55.843800000000002</v>
      </c>
      <c r="FA34" s="167">
        <v>-1.8E-3</v>
      </c>
      <c r="FB34" s="167">
        <v>3.1640000000000001</v>
      </c>
      <c r="FC34" s="167">
        <v>-29.7926</v>
      </c>
      <c r="FD34" s="167">
        <v>0</v>
      </c>
      <c r="FE34" s="167">
        <v>22.48</v>
      </c>
      <c r="FF34" s="168"/>
      <c r="FG34" s="167">
        <v>13.6166</v>
      </c>
      <c r="FH34" s="167">
        <v>30.1614</v>
      </c>
      <c r="FI34" s="167">
        <v>29.611799999999999</v>
      </c>
      <c r="FJ34" s="167">
        <v>28.6112</v>
      </c>
      <c r="FK34" s="167">
        <v>100.4738</v>
      </c>
      <c r="FL34" s="167">
        <v>99.636499999999998</v>
      </c>
      <c r="FM34" s="167">
        <v>-70.331599999999995</v>
      </c>
      <c r="FN34" s="167">
        <v>85.248699999999999</v>
      </c>
      <c r="FO34" s="167">
        <v>85.181200000000004</v>
      </c>
      <c r="FP34" s="167">
        <v>-48.0306</v>
      </c>
      <c r="FQ34" s="167">
        <v>-33.155200000000001</v>
      </c>
      <c r="FR34" s="167">
        <v>-32.034799999999997</v>
      </c>
      <c r="FS34" s="167">
        <v>-30.19</v>
      </c>
      <c r="FT34" s="167">
        <v>13.4749</v>
      </c>
      <c r="FU34" s="167">
        <v>1.0207999999999999</v>
      </c>
      <c r="FV34" s="167">
        <v>-8.69</v>
      </c>
      <c r="FW34" s="167">
        <v>15.86</v>
      </c>
      <c r="FX34" s="167">
        <v>-31.7531</v>
      </c>
      <c r="FY34" s="168"/>
      <c r="FZ34" s="167">
        <v>-14.468999999999999</v>
      </c>
      <c r="GA34" s="167">
        <v>0.441</v>
      </c>
      <c r="GB34" s="167">
        <v>11.2719</v>
      </c>
      <c r="GC34" s="167">
        <v>24.42</v>
      </c>
      <c r="GD34" s="167">
        <v>33.692300000000003</v>
      </c>
      <c r="GE34" s="167">
        <v>49.937100000000001</v>
      </c>
      <c r="GF34" s="167">
        <v>16.36</v>
      </c>
      <c r="GG34" s="167">
        <v>86.146500000000003</v>
      </c>
      <c r="GH34" s="167">
        <v>22</v>
      </c>
      <c r="GI34" s="167">
        <v>-21.818300000000001</v>
      </c>
      <c r="GJ34" s="167">
        <v>4.5366999999999997</v>
      </c>
      <c r="GK34" s="167">
        <v>4.8967000000000001</v>
      </c>
      <c r="GL34" s="167">
        <v>2.1997</v>
      </c>
      <c r="GM34" s="168"/>
      <c r="GN34" s="168"/>
      <c r="GO34" s="167">
        <v>-16.154299999999999</v>
      </c>
      <c r="GP34" s="167">
        <v>-39.945099999999996</v>
      </c>
      <c r="GQ34" s="167">
        <v>16.701499999999999</v>
      </c>
      <c r="GR34" s="167">
        <v>41.451300000000003</v>
      </c>
      <c r="GS34" s="167">
        <v>58.713099999999997</v>
      </c>
      <c r="GT34" s="167">
        <v>58.946199999999997</v>
      </c>
      <c r="GU34" s="167">
        <v>-162.7893</v>
      </c>
      <c r="GV34" s="167">
        <v>-29.444400000000002</v>
      </c>
      <c r="GW34" s="167">
        <v>31.784700000000001</v>
      </c>
      <c r="GX34" s="167">
        <v>-54.590400000000002</v>
      </c>
      <c r="GY34" s="167">
        <v>3.9649999999999999</v>
      </c>
      <c r="GZ34" s="167">
        <v>13.186400000000001</v>
      </c>
      <c r="HA34" s="167">
        <v>12.806900000000001</v>
      </c>
      <c r="HB34" s="167">
        <v>5</v>
      </c>
      <c r="HC34" s="167">
        <v>68.765600000000006</v>
      </c>
      <c r="HD34" s="167">
        <v>68.701700000000002</v>
      </c>
      <c r="HE34" s="167">
        <v>280.39999999999998</v>
      </c>
      <c r="HF34" s="167">
        <v>-279.76429999999999</v>
      </c>
      <c r="HG34" s="167">
        <v>-510.41039999999998</v>
      </c>
      <c r="HH34" s="167">
        <v>516.56880000000001</v>
      </c>
      <c r="HI34" s="167">
        <v>163.05719999999999</v>
      </c>
      <c r="HJ34" s="167">
        <v>-67.074299999999994</v>
      </c>
      <c r="HK34" s="167">
        <v>-65.621899999999997</v>
      </c>
      <c r="HL34" s="167">
        <v>-57.935200000000002</v>
      </c>
      <c r="HM34" s="167">
        <v>-48.342599999999997</v>
      </c>
      <c r="HN34" s="167">
        <v>79.215400000000002</v>
      </c>
      <c r="HO34" s="167">
        <v>80.609800000000007</v>
      </c>
      <c r="HP34" s="168"/>
      <c r="HQ34" s="167">
        <v>-22.0106</v>
      </c>
      <c r="HR34" s="167">
        <v>1.3541000000000001</v>
      </c>
      <c r="HS34" s="167">
        <v>1.1782999999999999</v>
      </c>
      <c r="HT34" s="167">
        <v>-20.506799999999998</v>
      </c>
      <c r="HU34" s="167">
        <v>-19.944500000000001</v>
      </c>
      <c r="HV34" s="167">
        <v>23.75</v>
      </c>
      <c r="HW34" s="167">
        <v>23.48</v>
      </c>
      <c r="HX34" s="167">
        <v>26.8</v>
      </c>
      <c r="HY34" s="167">
        <v>27.9</v>
      </c>
      <c r="HZ34" s="167">
        <v>21.372199999999999</v>
      </c>
      <c r="IA34" s="167">
        <v>-68.959999999999994</v>
      </c>
      <c r="IB34" s="167">
        <v>-316.31619999999998</v>
      </c>
      <c r="IC34" s="167">
        <v>58.032400000000003</v>
      </c>
      <c r="ID34" s="167">
        <v>57.744399999999999</v>
      </c>
      <c r="IE34" s="167">
        <v>15.1</v>
      </c>
      <c r="IF34" s="167">
        <v>-7.3</v>
      </c>
      <c r="IG34" s="167">
        <v>0.5</v>
      </c>
      <c r="IH34" s="167">
        <v>0.6</v>
      </c>
      <c r="II34" s="168"/>
      <c r="IJ34" s="168"/>
      <c r="IK34" s="167">
        <v>-158.43610000000001</v>
      </c>
      <c r="IL34" s="167">
        <v>137.83690000000001</v>
      </c>
      <c r="IM34" s="167">
        <v>75.519499999999994</v>
      </c>
      <c r="IN34" s="167">
        <v>41.487900000000003</v>
      </c>
      <c r="IO34" s="167">
        <v>32.076900000000002</v>
      </c>
      <c r="IP34" s="167">
        <v>-37.6004</v>
      </c>
      <c r="IQ34" s="167">
        <v>28.211400000000001</v>
      </c>
      <c r="IR34" s="167">
        <v>-147.11490000000001</v>
      </c>
      <c r="IS34" s="167">
        <v>26.916699999999999</v>
      </c>
      <c r="IT34" s="167">
        <v>-32.069400000000002</v>
      </c>
      <c r="IU34" s="167">
        <v>191.42500000000001</v>
      </c>
      <c r="IV34" s="167">
        <v>192.93690000000001</v>
      </c>
      <c r="IW34" s="167">
        <v>151.7465</v>
      </c>
      <c r="IX34" s="167">
        <v>-66.156599999999997</v>
      </c>
      <c r="IY34" s="167">
        <v>-30.0093</v>
      </c>
      <c r="IZ34" s="167">
        <v>-90.09</v>
      </c>
      <c r="JA34" s="167">
        <v>91.689599999999999</v>
      </c>
      <c r="JB34" s="167">
        <v>-11.9712</v>
      </c>
      <c r="JC34" s="167">
        <v>3.6999999999999998E-2</v>
      </c>
      <c r="JD34" s="167">
        <v>18.96</v>
      </c>
      <c r="JE34" s="167">
        <v>0.76200000000000001</v>
      </c>
      <c r="JF34" s="167">
        <v>0.752</v>
      </c>
      <c r="JG34" s="167">
        <v>-17.84</v>
      </c>
      <c r="JH34" s="167">
        <v>-2.56</v>
      </c>
      <c r="JI34" s="168"/>
      <c r="JJ34" s="167">
        <v>2.4033000000000002</v>
      </c>
      <c r="JK34" s="167">
        <v>-15.614599999999999</v>
      </c>
      <c r="JL34" s="167">
        <v>-29.3843</v>
      </c>
      <c r="JM34" s="167">
        <v>13.4</v>
      </c>
      <c r="JN34" s="167">
        <v>52.189</v>
      </c>
      <c r="JO34" s="167">
        <v>53.356999999999999</v>
      </c>
      <c r="JP34" s="168"/>
      <c r="JQ34" s="168"/>
      <c r="JR34" s="167">
        <v>52.613100000000003</v>
      </c>
      <c r="JS34" s="167">
        <v>51.618000000000002</v>
      </c>
      <c r="JT34" s="167">
        <v>52.047499999999999</v>
      </c>
      <c r="JU34" s="168"/>
      <c r="JV34" s="167">
        <v>5.8</v>
      </c>
      <c r="JW34" s="167">
        <v>-9.6422000000000008</v>
      </c>
      <c r="JX34" s="167">
        <v>8.61</v>
      </c>
      <c r="JY34" s="168"/>
      <c r="JZ34" s="167">
        <v>-49.756700000000002</v>
      </c>
      <c r="KA34" s="167">
        <v>79.622200000000007</v>
      </c>
      <c r="KB34" s="167">
        <v>59.654499999999999</v>
      </c>
      <c r="KC34" s="167">
        <v>-49.3157</v>
      </c>
      <c r="KD34" s="167">
        <v>-78.218100000000007</v>
      </c>
      <c r="KE34" s="167">
        <v>47.160699999999999</v>
      </c>
      <c r="KF34" s="167">
        <v>30.279399999999999</v>
      </c>
      <c r="KG34" s="167">
        <v>-22.5</v>
      </c>
      <c r="KH34" s="167">
        <v>24.4</v>
      </c>
      <c r="KI34" s="167">
        <v>-343.2611</v>
      </c>
      <c r="KJ34" s="167">
        <v>493.76139999999998</v>
      </c>
    </row>
    <row r="35" spans="1:296" ht="18" customHeight="1" x14ac:dyDescent="0.25">
      <c r="A35" s="162" t="s">
        <v>85</v>
      </c>
      <c r="B35" s="162" t="s">
        <v>826</v>
      </c>
      <c r="C35" s="166">
        <v>0</v>
      </c>
      <c r="D35" s="166">
        <v>0</v>
      </c>
      <c r="E35" s="167">
        <v>21.206199999999999</v>
      </c>
      <c r="F35" s="167">
        <v>-31.222799999999999</v>
      </c>
      <c r="G35" s="167">
        <v>-30.715</v>
      </c>
      <c r="H35" s="167">
        <v>35.254199999999997</v>
      </c>
      <c r="I35" s="168"/>
      <c r="J35" s="168"/>
      <c r="K35" s="167">
        <v>-140.97559999999999</v>
      </c>
      <c r="L35" s="167">
        <v>73.970600000000005</v>
      </c>
      <c r="M35" s="167">
        <v>37.246899999999997</v>
      </c>
      <c r="N35" s="167">
        <v>35.8553</v>
      </c>
      <c r="O35" s="167">
        <v>-6.66</v>
      </c>
      <c r="P35" s="167">
        <v>-61.183999999999997</v>
      </c>
      <c r="Q35" s="167">
        <v>55</v>
      </c>
      <c r="R35" s="167">
        <v>14.904</v>
      </c>
      <c r="S35" s="167">
        <v>-55</v>
      </c>
      <c r="T35" s="167">
        <v>13.345700000000001</v>
      </c>
      <c r="U35" s="167">
        <v>90.867199999999997</v>
      </c>
      <c r="V35" s="167">
        <v>13.943300000000001</v>
      </c>
      <c r="W35" s="167">
        <v>14.332700000000001</v>
      </c>
      <c r="X35" s="167">
        <v>22.9636</v>
      </c>
      <c r="Y35" s="167">
        <v>6.5468000000000002</v>
      </c>
      <c r="Z35" s="167">
        <v>0.27160000000000001</v>
      </c>
      <c r="AA35" s="167">
        <v>2.1987999999999999</v>
      </c>
      <c r="AB35" s="168"/>
      <c r="AC35" s="168"/>
      <c r="AD35" s="167">
        <v>-80.45</v>
      </c>
      <c r="AE35" s="167">
        <v>-80.22</v>
      </c>
      <c r="AF35" s="168"/>
      <c r="AG35" s="167">
        <v>6.66</v>
      </c>
      <c r="AH35" s="167">
        <v>59.4</v>
      </c>
      <c r="AI35" s="167">
        <v>10.462</v>
      </c>
      <c r="AJ35" s="167">
        <v>0.191</v>
      </c>
      <c r="AK35" s="166">
        <v>-56.75</v>
      </c>
      <c r="AL35" s="167">
        <v>-56.75</v>
      </c>
      <c r="AM35" s="167">
        <v>-83.73</v>
      </c>
      <c r="AN35" s="167">
        <v>57.13</v>
      </c>
      <c r="AO35" s="167">
        <v>57.32</v>
      </c>
      <c r="AP35" s="167">
        <v>13.645</v>
      </c>
      <c r="AQ35" s="167">
        <v>10.642799999999999</v>
      </c>
      <c r="AR35" s="167">
        <v>77.393500000000003</v>
      </c>
      <c r="AS35" s="167">
        <v>80.404499999999999</v>
      </c>
      <c r="AT35" s="167">
        <v>35.932899999999997</v>
      </c>
      <c r="AU35" s="167">
        <v>-50.175400000000003</v>
      </c>
      <c r="AV35" s="167">
        <v>-50.004600000000003</v>
      </c>
      <c r="AW35" s="167">
        <v>5.8985000000000003</v>
      </c>
      <c r="AX35" s="167">
        <v>6.0632000000000001</v>
      </c>
      <c r="AY35" s="168"/>
      <c r="AZ35" s="167">
        <v>111.949</v>
      </c>
      <c r="BA35" s="167">
        <v>-22.669599999999999</v>
      </c>
      <c r="BB35" s="167">
        <v>-25.1693</v>
      </c>
      <c r="BC35" s="167">
        <v>-453.35410000000002</v>
      </c>
      <c r="BD35" s="167">
        <v>-0.2974</v>
      </c>
      <c r="BE35" s="167">
        <v>-17.399999999999999</v>
      </c>
      <c r="BF35" s="167">
        <v>-17.3</v>
      </c>
      <c r="BG35" s="167">
        <v>54.731299999999997</v>
      </c>
      <c r="BH35" s="167">
        <v>54.216999999999999</v>
      </c>
      <c r="BI35" s="167">
        <v>-6.7582000000000004</v>
      </c>
      <c r="BJ35" s="168"/>
      <c r="BK35" s="167">
        <v>-51.2834</v>
      </c>
      <c r="BL35" s="167">
        <v>12.6272</v>
      </c>
      <c r="BM35" s="167">
        <v>8.5447000000000006</v>
      </c>
      <c r="BN35" s="167">
        <v>5.7573999999999996</v>
      </c>
      <c r="BO35" s="167">
        <v>492.5686</v>
      </c>
      <c r="BP35" s="167">
        <v>200.50649999999999</v>
      </c>
      <c r="BQ35" s="167">
        <v>202.24610000000001</v>
      </c>
      <c r="BR35" s="167">
        <v>-444.3467</v>
      </c>
      <c r="BS35" s="167">
        <v>691.71939999999995</v>
      </c>
      <c r="BT35" s="168"/>
      <c r="BU35" s="167">
        <v>-91.696600000000004</v>
      </c>
      <c r="BV35" s="167">
        <v>94.968999999999994</v>
      </c>
      <c r="BW35" s="167">
        <v>120.6328</v>
      </c>
      <c r="BX35" s="168"/>
      <c r="BY35" s="167">
        <v>44.88</v>
      </c>
      <c r="BZ35" s="167">
        <v>56.12</v>
      </c>
      <c r="CA35" s="167">
        <v>99.85</v>
      </c>
      <c r="CB35" s="167">
        <v>-89.211299999999994</v>
      </c>
      <c r="CC35" s="167">
        <v>-89.345200000000006</v>
      </c>
      <c r="CD35" s="167">
        <v>159.40729999999999</v>
      </c>
      <c r="CE35" s="167">
        <v>161.2758</v>
      </c>
      <c r="CF35" s="167">
        <v>15.3954</v>
      </c>
      <c r="CG35" s="167">
        <v>-162.33699999999999</v>
      </c>
      <c r="CH35" s="167">
        <v>-160.68989999999999</v>
      </c>
      <c r="CI35" s="167">
        <v>12.9893</v>
      </c>
      <c r="CJ35" s="167">
        <v>0</v>
      </c>
      <c r="CK35" s="168"/>
      <c r="CL35" s="168"/>
      <c r="CM35" s="167">
        <v>127</v>
      </c>
      <c r="CN35" s="167">
        <v>114.5</v>
      </c>
      <c r="CO35" s="167">
        <v>-20.260000000000002</v>
      </c>
      <c r="CP35" s="167">
        <v>58.750900000000001</v>
      </c>
      <c r="CQ35" s="167">
        <v>57.251399999999997</v>
      </c>
      <c r="CR35" s="167">
        <v>56.746699999999997</v>
      </c>
      <c r="CS35" s="167">
        <v>43.389400000000002</v>
      </c>
      <c r="CT35" s="167">
        <v>43.846800000000002</v>
      </c>
      <c r="CU35" s="167">
        <v>1</v>
      </c>
      <c r="CV35" s="167">
        <v>-114.7641</v>
      </c>
      <c r="CW35" s="167">
        <v>13.9465</v>
      </c>
      <c r="CX35" s="167">
        <v>15.360799999999999</v>
      </c>
      <c r="CY35" s="167">
        <v>85.02</v>
      </c>
      <c r="CZ35" s="167">
        <v>44.42</v>
      </c>
      <c r="DA35" s="167">
        <v>60.476100000000002</v>
      </c>
      <c r="DB35" s="167">
        <v>57.426499999999997</v>
      </c>
      <c r="DC35" s="167">
        <v>-37.0411</v>
      </c>
      <c r="DD35" s="168"/>
      <c r="DE35" s="168"/>
      <c r="DF35" s="168"/>
      <c r="DG35" s="167">
        <v>-84.587599999999995</v>
      </c>
      <c r="DH35" s="168"/>
      <c r="DI35" s="168"/>
      <c r="DJ35" s="167">
        <v>-139.69999999999999</v>
      </c>
      <c r="DK35" s="167">
        <v>-140</v>
      </c>
      <c r="DL35" s="167">
        <v>26.0623</v>
      </c>
      <c r="DM35" s="167">
        <v>83.9</v>
      </c>
      <c r="DN35" s="167">
        <v>71.870500000000007</v>
      </c>
      <c r="DO35" s="167">
        <v>118.9636</v>
      </c>
      <c r="DP35" s="167">
        <v>83.63</v>
      </c>
      <c r="DQ35" s="167">
        <v>-8.44</v>
      </c>
      <c r="DR35" s="167">
        <v>68.850999999999999</v>
      </c>
      <c r="DS35" s="168"/>
      <c r="DT35" s="167">
        <v>-33.19</v>
      </c>
      <c r="DU35" s="167">
        <v>-33.83</v>
      </c>
      <c r="DV35" s="167">
        <v>132.58000000000001</v>
      </c>
      <c r="DW35" s="167">
        <v>79.94</v>
      </c>
      <c r="DX35" s="167">
        <v>85.072699999999998</v>
      </c>
      <c r="DY35" s="168"/>
      <c r="DZ35" s="167">
        <v>-79.934399999999997</v>
      </c>
      <c r="EA35" s="167">
        <v>-78.927300000000002</v>
      </c>
      <c r="EB35" s="167">
        <v>199.83099999999999</v>
      </c>
      <c r="EC35" s="167">
        <v>145.82769999999999</v>
      </c>
      <c r="ED35" s="167">
        <v>141.0489</v>
      </c>
      <c r="EE35" s="167">
        <v>144.70410000000001</v>
      </c>
      <c r="EF35" s="167">
        <v>58.816099999999999</v>
      </c>
      <c r="EG35" s="167">
        <v>38.701599999999999</v>
      </c>
      <c r="EH35" s="167">
        <v>-32.968000000000004</v>
      </c>
      <c r="EI35" s="167">
        <v>455.94880000000001</v>
      </c>
      <c r="EJ35" s="167">
        <v>-90.207499999999996</v>
      </c>
      <c r="EK35" s="168"/>
      <c r="EL35" s="167">
        <v>-37.048699999999997</v>
      </c>
      <c r="EM35" s="167">
        <v>-34.954799999999999</v>
      </c>
      <c r="EN35" s="167">
        <v>47.791499999999999</v>
      </c>
      <c r="EO35" s="167">
        <v>-51.697400000000002</v>
      </c>
      <c r="EP35" s="167">
        <v>-48.380800000000001</v>
      </c>
      <c r="EQ35" s="167">
        <v>176.7</v>
      </c>
      <c r="ER35" s="167">
        <v>-88.206100000000006</v>
      </c>
      <c r="ES35" s="167">
        <v>-89.256100000000004</v>
      </c>
      <c r="ET35" s="167">
        <v>6.9469000000000003</v>
      </c>
      <c r="EU35" s="167">
        <v>0</v>
      </c>
      <c r="EV35" s="167">
        <v>-24.75</v>
      </c>
      <c r="EW35" s="167">
        <v>115.8</v>
      </c>
      <c r="EX35" s="167">
        <v>17.240500000000001</v>
      </c>
      <c r="EY35" s="167">
        <v>-168.32400000000001</v>
      </c>
      <c r="EZ35" s="167">
        <v>-55.439799999999998</v>
      </c>
      <c r="FA35" s="167">
        <v>-8.0000000000000004E-4</v>
      </c>
      <c r="FB35" s="167">
        <v>8.0389999999999997</v>
      </c>
      <c r="FC35" s="167">
        <v>-33.866900000000001</v>
      </c>
      <c r="FD35" s="167">
        <v>0</v>
      </c>
      <c r="FE35" s="167">
        <v>23.29</v>
      </c>
      <c r="FF35" s="168"/>
      <c r="FG35" s="167">
        <v>8.6445000000000007</v>
      </c>
      <c r="FH35" s="167">
        <v>30.682700000000001</v>
      </c>
      <c r="FI35" s="167">
        <v>30.7134</v>
      </c>
      <c r="FJ35" s="167">
        <v>29.677299999999999</v>
      </c>
      <c r="FK35" s="167">
        <v>89.924000000000007</v>
      </c>
      <c r="FL35" s="167">
        <v>90.593900000000005</v>
      </c>
      <c r="FM35" s="167">
        <v>-67.150000000000006</v>
      </c>
      <c r="FN35" s="167">
        <v>83.028000000000006</v>
      </c>
      <c r="FO35" s="167">
        <v>82.973100000000002</v>
      </c>
      <c r="FP35" s="167">
        <v>-49.627899999999997</v>
      </c>
      <c r="FQ35" s="167">
        <v>-32.514299999999999</v>
      </c>
      <c r="FR35" s="167">
        <v>-31.573399999999999</v>
      </c>
      <c r="FS35" s="167">
        <v>-30.82</v>
      </c>
      <c r="FT35" s="167">
        <v>13.467599999999999</v>
      </c>
      <c r="FU35" s="167">
        <v>1.0427999999999999</v>
      </c>
      <c r="FV35" s="167">
        <v>-8.65</v>
      </c>
      <c r="FW35" s="167">
        <v>16.87</v>
      </c>
      <c r="FX35" s="167">
        <v>-31.3169</v>
      </c>
      <c r="FY35" s="168"/>
      <c r="FZ35" s="168"/>
      <c r="GA35" s="167">
        <v>0.54700000000000004</v>
      </c>
      <c r="GB35" s="168"/>
      <c r="GC35" s="167">
        <v>23.97</v>
      </c>
      <c r="GD35" s="167">
        <v>32.656300000000002</v>
      </c>
      <c r="GE35" s="167">
        <v>48.822800000000001</v>
      </c>
      <c r="GF35" s="167">
        <v>16.399999999999999</v>
      </c>
      <c r="GG35" s="167">
        <v>86.869100000000003</v>
      </c>
      <c r="GH35" s="167">
        <v>24.1</v>
      </c>
      <c r="GI35" s="167">
        <v>-22.255600000000001</v>
      </c>
      <c r="GJ35" s="167">
        <v>4.2827999999999999</v>
      </c>
      <c r="GK35" s="167">
        <v>4.8468</v>
      </c>
      <c r="GL35" s="167">
        <v>2.1511</v>
      </c>
      <c r="GM35" s="168"/>
      <c r="GN35" s="168"/>
      <c r="GO35" s="167">
        <v>-16.6616</v>
      </c>
      <c r="GP35" s="167">
        <v>-39.9604</v>
      </c>
      <c r="GQ35" s="167">
        <v>16.079999999999998</v>
      </c>
      <c r="GR35" s="167">
        <v>41.593699999999998</v>
      </c>
      <c r="GS35" s="167">
        <v>55.537399999999998</v>
      </c>
      <c r="GT35" s="167">
        <v>56.724400000000003</v>
      </c>
      <c r="GU35" s="167">
        <v>-160.79920000000001</v>
      </c>
      <c r="GV35" s="167">
        <v>-30.610600000000002</v>
      </c>
      <c r="GW35" s="167">
        <v>32.110700000000001</v>
      </c>
      <c r="GX35" s="167">
        <v>-56.524299999999997</v>
      </c>
      <c r="GY35" s="167">
        <v>3.496</v>
      </c>
      <c r="GZ35" s="167">
        <v>12.6005</v>
      </c>
      <c r="HA35" s="167">
        <v>12.3429</v>
      </c>
      <c r="HB35" s="167">
        <v>5.2500999999999998</v>
      </c>
      <c r="HC35" s="167">
        <v>72.782899999999998</v>
      </c>
      <c r="HD35" s="167">
        <v>72.718800000000002</v>
      </c>
      <c r="HE35" s="167">
        <v>285</v>
      </c>
      <c r="HF35" s="167">
        <v>-282.67579999999998</v>
      </c>
      <c r="HG35" s="167">
        <v>-515.83529999999996</v>
      </c>
      <c r="HH35" s="167">
        <v>513.50310000000002</v>
      </c>
      <c r="HI35" s="167">
        <v>183.61609999999999</v>
      </c>
      <c r="HJ35" s="167">
        <v>-71.068399999999997</v>
      </c>
      <c r="HK35" s="167">
        <v>-69.250699999999995</v>
      </c>
      <c r="HL35" s="167">
        <v>-58.220199999999998</v>
      </c>
      <c r="HM35" s="167">
        <v>-48.421300000000002</v>
      </c>
      <c r="HN35" s="167">
        <v>78.582099999999997</v>
      </c>
      <c r="HO35" s="167">
        <v>77.421899999999994</v>
      </c>
      <c r="HP35" s="167">
        <v>-11.0067</v>
      </c>
      <c r="HQ35" s="167">
        <v>-11.1723</v>
      </c>
      <c r="HR35" s="167">
        <v>0.5081</v>
      </c>
      <c r="HS35" s="167">
        <v>0.39829999999999999</v>
      </c>
      <c r="HT35" s="167">
        <v>-25.182500000000001</v>
      </c>
      <c r="HU35" s="167">
        <v>-24.8156</v>
      </c>
      <c r="HV35" s="167">
        <v>32.6</v>
      </c>
      <c r="HW35" s="167">
        <v>32.46</v>
      </c>
      <c r="HX35" s="167">
        <v>26.4</v>
      </c>
      <c r="HY35" s="167">
        <v>25.8</v>
      </c>
      <c r="HZ35" s="167">
        <v>21.2697</v>
      </c>
      <c r="IA35" s="167">
        <v>-60.32</v>
      </c>
      <c r="IB35" s="167">
        <v>-312.97089999999997</v>
      </c>
      <c r="IC35" s="167">
        <v>54.499200000000002</v>
      </c>
      <c r="ID35" s="167">
        <v>54.5916</v>
      </c>
      <c r="IE35" s="167">
        <v>17.3</v>
      </c>
      <c r="IF35" s="167">
        <v>-5.4</v>
      </c>
      <c r="IG35" s="167">
        <v>0.5</v>
      </c>
      <c r="IH35" s="167">
        <v>0.6</v>
      </c>
      <c r="II35" s="168"/>
      <c r="IJ35" s="168"/>
      <c r="IK35" s="167">
        <v>-180.07660000000001</v>
      </c>
      <c r="IL35" s="167">
        <v>117.16930000000001</v>
      </c>
      <c r="IM35" s="167">
        <v>105.22450000000001</v>
      </c>
      <c r="IN35" s="167">
        <v>66.015900000000002</v>
      </c>
      <c r="IO35" s="167">
        <v>40.606099999999998</v>
      </c>
      <c r="IP35" s="167">
        <v>-65.841700000000003</v>
      </c>
      <c r="IQ35" s="167">
        <v>53.347000000000001</v>
      </c>
      <c r="IR35" s="167">
        <v>-135.3638</v>
      </c>
      <c r="IS35" s="167">
        <v>0</v>
      </c>
      <c r="IT35" s="167">
        <v>-59.897500000000001</v>
      </c>
      <c r="IU35" s="167">
        <v>185.2278</v>
      </c>
      <c r="IV35" s="167">
        <v>183.97200000000001</v>
      </c>
      <c r="IW35" s="167">
        <v>137.90170000000001</v>
      </c>
      <c r="IX35" s="167">
        <v>-96.098799999999997</v>
      </c>
      <c r="IY35" s="167">
        <v>-8.6343999999999994</v>
      </c>
      <c r="IZ35" s="167">
        <v>-104.0913</v>
      </c>
      <c r="JA35" s="167">
        <v>104.25239999999999</v>
      </c>
      <c r="JB35" s="167">
        <v>-11.2845</v>
      </c>
      <c r="JC35" s="167">
        <v>7.6999999999999999E-2</v>
      </c>
      <c r="JD35" s="167">
        <v>18.32</v>
      </c>
      <c r="JE35" s="167">
        <v>0.79100000000000004</v>
      </c>
      <c r="JF35" s="167">
        <v>0.79100000000000004</v>
      </c>
      <c r="JG35" s="167">
        <v>-19.600000000000001</v>
      </c>
      <c r="JH35" s="167">
        <v>-4</v>
      </c>
      <c r="JI35" s="168"/>
      <c r="JJ35" s="167">
        <v>4.0145999999999997</v>
      </c>
      <c r="JK35" s="167">
        <v>-17.256399999999999</v>
      </c>
      <c r="JL35" s="167">
        <v>-28.593900000000001</v>
      </c>
      <c r="JM35" s="167">
        <v>13.3</v>
      </c>
      <c r="JN35" s="167">
        <v>54.399000000000001</v>
      </c>
      <c r="JO35" s="167">
        <v>54.075000000000003</v>
      </c>
      <c r="JP35" s="168"/>
      <c r="JQ35" s="168"/>
      <c r="JR35" s="167">
        <v>51.934199999999997</v>
      </c>
      <c r="JS35" s="167">
        <v>50.756799999999998</v>
      </c>
      <c r="JT35" s="167">
        <v>51.335700000000003</v>
      </c>
      <c r="JU35" s="168"/>
      <c r="JV35" s="167">
        <v>4.9000000000000004</v>
      </c>
      <c r="JW35" s="167">
        <v>-8.8308</v>
      </c>
      <c r="JX35" s="167">
        <v>8.57</v>
      </c>
      <c r="JY35" s="168"/>
      <c r="JZ35" s="167">
        <v>-48.811900000000001</v>
      </c>
      <c r="KA35" s="167">
        <v>80.009600000000006</v>
      </c>
      <c r="KB35" s="167">
        <v>59.714500000000001</v>
      </c>
      <c r="KC35" s="167">
        <v>-47.4375</v>
      </c>
      <c r="KD35" s="167">
        <v>-79.242800000000003</v>
      </c>
      <c r="KE35" s="167">
        <v>48.281700000000001</v>
      </c>
      <c r="KF35" s="167">
        <v>29.842199999999998</v>
      </c>
      <c r="KG35" s="167">
        <v>-23.3</v>
      </c>
      <c r="KH35" s="167">
        <v>24.2</v>
      </c>
      <c r="KI35" s="167">
        <v>-320.9665</v>
      </c>
      <c r="KJ35" s="167">
        <v>480.2423</v>
      </c>
    </row>
    <row r="36" spans="1:296" ht="18" customHeight="1" x14ac:dyDescent="0.25">
      <c r="A36" s="162" t="s">
        <v>85</v>
      </c>
      <c r="B36" s="162" t="s">
        <v>827</v>
      </c>
      <c r="C36" s="166">
        <v>0</v>
      </c>
      <c r="D36" s="166">
        <v>0</v>
      </c>
      <c r="E36" s="168"/>
      <c r="F36" s="168"/>
      <c r="G36" s="167">
        <v>-30.4678</v>
      </c>
      <c r="H36" s="167">
        <v>34.386499999999998</v>
      </c>
      <c r="I36" s="168"/>
      <c r="J36" s="167">
        <v>72.349299999999999</v>
      </c>
      <c r="K36" s="167">
        <v>-140.22290000000001</v>
      </c>
      <c r="L36" s="167">
        <v>73.085999999999999</v>
      </c>
      <c r="M36" s="168"/>
      <c r="N36" s="167">
        <v>35.718699999999998</v>
      </c>
      <c r="O36" s="167">
        <v>-6.66</v>
      </c>
      <c r="P36" s="167">
        <v>-62.194000000000003</v>
      </c>
      <c r="Q36" s="167">
        <v>57.2</v>
      </c>
      <c r="R36" s="167">
        <v>15.731999999999999</v>
      </c>
      <c r="S36" s="167">
        <v>-57.2</v>
      </c>
      <c r="T36" s="167">
        <v>13.8018</v>
      </c>
      <c r="U36" s="167">
        <v>89.6006</v>
      </c>
      <c r="V36" s="167">
        <v>13.9452</v>
      </c>
      <c r="W36" s="167">
        <v>13.907999999999999</v>
      </c>
      <c r="X36" s="167">
        <v>22.955400000000001</v>
      </c>
      <c r="Y36" s="167">
        <v>6.5411000000000001</v>
      </c>
      <c r="Z36" s="167">
        <v>0.27489999999999998</v>
      </c>
      <c r="AA36" s="167">
        <v>2.2523</v>
      </c>
      <c r="AB36" s="168"/>
      <c r="AC36" s="168"/>
      <c r="AD36" s="167">
        <v>-79.78</v>
      </c>
      <c r="AE36" s="167">
        <v>-79.56</v>
      </c>
      <c r="AF36" s="168"/>
      <c r="AG36" s="167">
        <v>6.66</v>
      </c>
      <c r="AH36" s="167">
        <v>61.6</v>
      </c>
      <c r="AI36" s="167">
        <v>10.776999999999999</v>
      </c>
      <c r="AJ36" s="167">
        <v>0.193</v>
      </c>
      <c r="AK36" s="166">
        <v>-56.94</v>
      </c>
      <c r="AL36" s="167">
        <v>-56.94</v>
      </c>
      <c r="AM36" s="167">
        <v>-84.13</v>
      </c>
      <c r="AN36" s="167">
        <v>56.36</v>
      </c>
      <c r="AO36" s="167">
        <v>56.56</v>
      </c>
      <c r="AP36" s="167">
        <v>13.9146</v>
      </c>
      <c r="AQ36" s="167">
        <v>10.5189</v>
      </c>
      <c r="AR36" s="167">
        <v>77.183000000000007</v>
      </c>
      <c r="AS36" s="167">
        <v>79.667100000000005</v>
      </c>
      <c r="AT36" s="167">
        <v>36.447299999999998</v>
      </c>
      <c r="AU36" s="167">
        <v>-49.389899999999997</v>
      </c>
      <c r="AV36" s="167">
        <v>-48.979300000000002</v>
      </c>
      <c r="AW36" s="167">
        <v>6.1329000000000002</v>
      </c>
      <c r="AX36" s="167">
        <v>5.6974</v>
      </c>
      <c r="AY36" s="168"/>
      <c r="AZ36" s="167">
        <v>110.92529999999999</v>
      </c>
      <c r="BA36" s="167">
        <v>-22.898700000000002</v>
      </c>
      <c r="BB36" s="167">
        <v>-24.873999999999999</v>
      </c>
      <c r="BC36" s="167">
        <v>-456.81040000000002</v>
      </c>
      <c r="BD36" s="167">
        <v>0.47389999999999999</v>
      </c>
      <c r="BE36" s="167">
        <v>-17.100000000000001</v>
      </c>
      <c r="BF36" s="167">
        <v>-17.2</v>
      </c>
      <c r="BG36" s="167">
        <v>53.741199999999999</v>
      </c>
      <c r="BH36" s="167">
        <v>53.191299999999998</v>
      </c>
      <c r="BI36" s="167">
        <v>-6.8665000000000003</v>
      </c>
      <c r="BJ36" s="168"/>
      <c r="BK36" s="167">
        <v>-51.059399999999997</v>
      </c>
      <c r="BL36" s="167">
        <v>12.5244</v>
      </c>
      <c r="BM36" s="167">
        <v>8.2582000000000004</v>
      </c>
      <c r="BN36" s="167">
        <v>5.7634999999999996</v>
      </c>
      <c r="BO36" s="167">
        <v>486.31229999999999</v>
      </c>
      <c r="BP36" s="167">
        <v>200.87280000000001</v>
      </c>
      <c r="BQ36" s="167">
        <v>202.18510000000001</v>
      </c>
      <c r="BR36" s="167">
        <v>-435.0147</v>
      </c>
      <c r="BS36" s="167">
        <v>701.67259999999999</v>
      </c>
      <c r="BT36" s="168"/>
      <c r="BU36" s="167">
        <v>-82.668000000000006</v>
      </c>
      <c r="BV36" s="167">
        <v>85.439400000000006</v>
      </c>
      <c r="BW36" s="168"/>
      <c r="BX36" s="168"/>
      <c r="BY36" s="167">
        <v>45.31</v>
      </c>
      <c r="BZ36" s="167">
        <v>56.62</v>
      </c>
      <c r="CA36" s="168"/>
      <c r="CB36" s="167">
        <v>-92.828100000000006</v>
      </c>
      <c r="CC36" s="167">
        <v>-92.694100000000006</v>
      </c>
      <c r="CD36" s="167">
        <v>161.43379999999999</v>
      </c>
      <c r="CE36" s="167">
        <v>161.08410000000001</v>
      </c>
      <c r="CF36" s="167">
        <v>13.134600000000001</v>
      </c>
      <c r="CG36" s="167">
        <v>-162.51230000000001</v>
      </c>
      <c r="CH36" s="167">
        <v>-161.7303</v>
      </c>
      <c r="CI36" s="167">
        <v>12.643800000000001</v>
      </c>
      <c r="CJ36" s="167">
        <v>0</v>
      </c>
      <c r="CK36" s="168"/>
      <c r="CL36" s="168"/>
      <c r="CM36" s="167">
        <v>125.4</v>
      </c>
      <c r="CN36" s="167">
        <v>114</v>
      </c>
      <c r="CO36" s="167">
        <v>-20.11</v>
      </c>
      <c r="CP36" s="167">
        <v>58.980499999999999</v>
      </c>
      <c r="CQ36" s="167">
        <v>57.406300000000002</v>
      </c>
      <c r="CR36" s="167">
        <v>57.231099999999998</v>
      </c>
      <c r="CS36" s="167">
        <v>42.895499999999998</v>
      </c>
      <c r="CT36" s="167">
        <v>43.167900000000003</v>
      </c>
      <c r="CU36" s="167">
        <v>1</v>
      </c>
      <c r="CV36" s="167">
        <v>-116.5158</v>
      </c>
      <c r="CW36" s="167">
        <v>14.5992</v>
      </c>
      <c r="CX36" s="167">
        <v>15.337300000000001</v>
      </c>
      <c r="CY36" s="167">
        <v>84.37</v>
      </c>
      <c r="CZ36" s="167">
        <v>44.76</v>
      </c>
      <c r="DA36" s="167">
        <v>59.7729</v>
      </c>
      <c r="DB36" s="167">
        <v>56.254600000000003</v>
      </c>
      <c r="DC36" s="167">
        <v>-36.199199999999998</v>
      </c>
      <c r="DD36" s="168"/>
      <c r="DE36" s="168"/>
      <c r="DF36" s="168"/>
      <c r="DG36" s="167">
        <v>-104.09950000000001</v>
      </c>
      <c r="DH36" s="168"/>
      <c r="DI36" s="168"/>
      <c r="DJ36" s="167">
        <v>-140.30000000000001</v>
      </c>
      <c r="DK36" s="167">
        <v>-139.69999999999999</v>
      </c>
      <c r="DL36" s="167">
        <v>25.359200000000001</v>
      </c>
      <c r="DM36" s="167">
        <v>82.6</v>
      </c>
      <c r="DN36" s="167">
        <v>74.218800000000002</v>
      </c>
      <c r="DO36" s="167">
        <v>117.2058</v>
      </c>
      <c r="DP36" s="167">
        <v>82.79</v>
      </c>
      <c r="DQ36" s="167">
        <v>-8.9</v>
      </c>
      <c r="DR36" s="167">
        <v>69.316000000000003</v>
      </c>
      <c r="DS36" s="168"/>
      <c r="DT36" s="167">
        <v>-33.49</v>
      </c>
      <c r="DU36" s="167">
        <v>-34</v>
      </c>
      <c r="DV36" s="167">
        <v>131.54</v>
      </c>
      <c r="DW36" s="167">
        <v>80</v>
      </c>
      <c r="DX36" s="167">
        <v>102.1455</v>
      </c>
      <c r="DY36" s="168"/>
      <c r="DZ36" s="167">
        <v>-76.971599999999995</v>
      </c>
      <c r="EA36" s="167">
        <v>-75.518199999999993</v>
      </c>
      <c r="EB36" s="167">
        <v>205.52180000000001</v>
      </c>
      <c r="EC36" s="167">
        <v>152.64359999999999</v>
      </c>
      <c r="ED36" s="167">
        <v>148.18279999999999</v>
      </c>
      <c r="EE36" s="167">
        <v>149.55160000000001</v>
      </c>
      <c r="EF36" s="167">
        <v>30.438800000000001</v>
      </c>
      <c r="EG36" s="167">
        <v>8.3893000000000004</v>
      </c>
      <c r="EH36" s="167">
        <v>-34.552</v>
      </c>
      <c r="EI36" s="167">
        <v>448.0462</v>
      </c>
      <c r="EJ36" s="167">
        <v>-111.97150000000001</v>
      </c>
      <c r="EK36" s="168"/>
      <c r="EL36" s="167">
        <v>-36.6434</v>
      </c>
      <c r="EM36" s="167">
        <v>-34.408799999999999</v>
      </c>
      <c r="EN36" s="167">
        <v>72.857900000000001</v>
      </c>
      <c r="EO36" s="167">
        <v>-55.835900000000002</v>
      </c>
      <c r="EP36" s="167">
        <v>-52.678199999999997</v>
      </c>
      <c r="EQ36" s="167">
        <v>50.735999999999997</v>
      </c>
      <c r="ER36" s="167">
        <v>-70.212100000000007</v>
      </c>
      <c r="ES36" s="167">
        <v>-71.474299999999999</v>
      </c>
      <c r="ET36" s="167">
        <v>35.9818</v>
      </c>
      <c r="EU36" s="167">
        <v>0</v>
      </c>
      <c r="EV36" s="167">
        <v>-17.440000000000001</v>
      </c>
      <c r="EW36" s="167">
        <v>1</v>
      </c>
      <c r="EX36" s="167">
        <v>16.970300000000002</v>
      </c>
      <c r="EY36" s="167">
        <v>-178.1217</v>
      </c>
      <c r="EZ36" s="167">
        <v>-56.697600000000001</v>
      </c>
      <c r="FA36" s="167">
        <v>3.0999999999999999E-3</v>
      </c>
      <c r="FB36" s="167">
        <v>9.6201000000000008</v>
      </c>
      <c r="FC36" s="167">
        <v>-6.0368000000000004</v>
      </c>
      <c r="FD36" s="167">
        <v>-29.162700000000001</v>
      </c>
      <c r="FE36" s="167">
        <v>22.710699999999999</v>
      </c>
      <c r="FF36" s="168"/>
      <c r="FG36" s="167">
        <v>8.1533999999999995</v>
      </c>
      <c r="FH36" s="167">
        <v>35.491100000000003</v>
      </c>
      <c r="FI36" s="167">
        <v>36.126399999999997</v>
      </c>
      <c r="FJ36" s="167">
        <v>33.979599999999998</v>
      </c>
      <c r="FK36" s="167">
        <v>91.598600000000005</v>
      </c>
      <c r="FL36" s="167">
        <v>93.273200000000003</v>
      </c>
      <c r="FM36" s="167">
        <v>-60.451700000000002</v>
      </c>
      <c r="FN36" s="167">
        <v>78.569100000000006</v>
      </c>
      <c r="FO36" s="167">
        <v>79.021199999999993</v>
      </c>
      <c r="FP36" s="167">
        <v>-48.4499</v>
      </c>
      <c r="FQ36" s="167">
        <v>-33.022199999999998</v>
      </c>
      <c r="FR36" s="167">
        <v>-29.522500000000001</v>
      </c>
      <c r="FS36" s="167">
        <v>-31.81</v>
      </c>
      <c r="FT36" s="167">
        <v>13.4725</v>
      </c>
      <c r="FU36" s="167">
        <v>1.0196000000000001</v>
      </c>
      <c r="FV36" s="167">
        <v>-8.5</v>
      </c>
      <c r="FW36" s="167">
        <v>18.59</v>
      </c>
      <c r="FX36" s="167">
        <v>-29.571899999999999</v>
      </c>
      <c r="FY36" s="168"/>
      <c r="FZ36" s="167">
        <v>-14.625</v>
      </c>
      <c r="GA36" s="167">
        <v>0.53900000000000003</v>
      </c>
      <c r="GB36" s="168"/>
      <c r="GC36" s="167">
        <v>24.64</v>
      </c>
      <c r="GD36" s="167">
        <v>33.1265</v>
      </c>
      <c r="GE36" s="167">
        <v>48.011099999999999</v>
      </c>
      <c r="GF36" s="168"/>
      <c r="GG36" s="167">
        <v>87.887699999999995</v>
      </c>
      <c r="GH36" s="167">
        <v>20.9</v>
      </c>
      <c r="GI36" s="167">
        <v>-22.944500000000001</v>
      </c>
      <c r="GJ36" s="167">
        <v>4.8064999999999998</v>
      </c>
      <c r="GK36" s="167">
        <v>5.2373000000000003</v>
      </c>
      <c r="GL36" s="167">
        <v>2.1573000000000002</v>
      </c>
      <c r="GM36" s="168"/>
      <c r="GN36" s="168"/>
      <c r="GO36" s="167">
        <v>-16.146599999999999</v>
      </c>
      <c r="GP36" s="167">
        <v>-40.054299999999998</v>
      </c>
      <c r="GQ36" s="167">
        <v>16.837499999999999</v>
      </c>
      <c r="GR36" s="167">
        <v>42.128900000000002</v>
      </c>
      <c r="GS36" s="167">
        <v>56.008800000000001</v>
      </c>
      <c r="GT36" s="167">
        <v>55.916699999999999</v>
      </c>
      <c r="GU36" s="167">
        <v>-162.9068</v>
      </c>
      <c r="GV36" s="167">
        <v>-31.488600000000002</v>
      </c>
      <c r="GW36" s="167">
        <v>32.009399999999999</v>
      </c>
      <c r="GX36" s="167">
        <v>-57.5563</v>
      </c>
      <c r="GY36" s="167">
        <v>4.3670999999999998</v>
      </c>
      <c r="GZ36" s="167">
        <v>12.512600000000001</v>
      </c>
      <c r="HA36" s="167">
        <v>12.100300000000001</v>
      </c>
      <c r="HB36" s="167">
        <v>5</v>
      </c>
      <c r="HC36" s="167">
        <v>70.061499999999995</v>
      </c>
      <c r="HD36" s="167">
        <v>71.637900000000002</v>
      </c>
      <c r="HE36" s="167">
        <v>280.39999999999998</v>
      </c>
      <c r="HF36" s="167">
        <v>-279.41250000000002</v>
      </c>
      <c r="HG36" s="167">
        <v>-516.53920000000005</v>
      </c>
      <c r="HH36" s="167">
        <v>523.93029999999999</v>
      </c>
      <c r="HI36" s="167">
        <v>170.66630000000001</v>
      </c>
      <c r="HJ36" s="167">
        <v>-70.655299999999997</v>
      </c>
      <c r="HK36" s="167">
        <v>-67.879900000000006</v>
      </c>
      <c r="HL36" s="167">
        <v>-59.227800000000002</v>
      </c>
      <c r="HM36" s="167">
        <v>-49.258000000000003</v>
      </c>
      <c r="HN36" s="167">
        <v>77.328900000000004</v>
      </c>
      <c r="HO36" s="167">
        <v>78.105999999999995</v>
      </c>
      <c r="HP36" s="167">
        <v>-23.253</v>
      </c>
      <c r="HQ36" s="167">
        <v>-24.886700000000001</v>
      </c>
      <c r="HR36" s="167">
        <v>2.2330000000000001</v>
      </c>
      <c r="HS36" s="167">
        <v>1.5188999999999999</v>
      </c>
      <c r="HT36" s="167">
        <v>-32.354100000000003</v>
      </c>
      <c r="HU36" s="167">
        <v>-33.084200000000003</v>
      </c>
      <c r="HV36" s="167">
        <v>22.41</v>
      </c>
      <c r="HW36" s="167">
        <v>22.3</v>
      </c>
      <c r="HX36" s="167">
        <v>25.1</v>
      </c>
      <c r="HY36" s="167">
        <v>26.3</v>
      </c>
      <c r="HZ36" s="167">
        <v>21.021899999999999</v>
      </c>
      <c r="IA36" s="167">
        <v>-47.68</v>
      </c>
      <c r="IB36" s="167">
        <v>-330.7235</v>
      </c>
      <c r="IC36" s="167">
        <v>67.615600000000001</v>
      </c>
      <c r="ID36" s="167">
        <v>67.834400000000002</v>
      </c>
      <c r="IE36" s="167">
        <v>13.9</v>
      </c>
      <c r="IF36" s="167">
        <v>-5.6</v>
      </c>
      <c r="IG36" s="167">
        <v>-1.1000000000000001</v>
      </c>
      <c r="IH36" s="167">
        <v>-0.9</v>
      </c>
      <c r="II36" s="168"/>
      <c r="IJ36" s="167">
        <v>1.1617</v>
      </c>
      <c r="IK36" s="167">
        <v>-167.4485</v>
      </c>
      <c r="IL36" s="167">
        <v>133.15790000000001</v>
      </c>
      <c r="IM36" s="167">
        <v>96.845799999999997</v>
      </c>
      <c r="IN36" s="167">
        <v>61.880400000000002</v>
      </c>
      <c r="IO36" s="167">
        <v>47.024299999999997</v>
      </c>
      <c r="IP36" s="167">
        <v>-54.864100000000001</v>
      </c>
      <c r="IQ36" s="167">
        <v>46.384099999999997</v>
      </c>
      <c r="IR36" s="167">
        <v>-155.4701</v>
      </c>
      <c r="IS36" s="167">
        <v>0</v>
      </c>
      <c r="IT36" s="167">
        <v>-43.301699999999997</v>
      </c>
      <c r="IU36" s="167">
        <v>189.78139999999999</v>
      </c>
      <c r="IV36" s="167">
        <v>188.77619999999999</v>
      </c>
      <c r="IW36" s="167">
        <v>152.03149999999999</v>
      </c>
      <c r="IX36" s="167">
        <v>-90.417199999999994</v>
      </c>
      <c r="IY36" s="167">
        <v>-17.265999999999998</v>
      </c>
      <c r="IZ36" s="167">
        <v>-105.50449999999999</v>
      </c>
      <c r="JA36" s="167">
        <v>98.531599999999997</v>
      </c>
      <c r="JB36" s="167">
        <v>-11.3642</v>
      </c>
      <c r="JC36" s="167">
        <v>4.0000000000000001E-3</v>
      </c>
      <c r="JD36" s="167">
        <v>19.760000000000002</v>
      </c>
      <c r="JE36" s="167">
        <v>0.753</v>
      </c>
      <c r="JF36" s="167">
        <v>0.746</v>
      </c>
      <c r="JG36" s="167">
        <v>-19.2</v>
      </c>
      <c r="JH36" s="167">
        <v>-4.4000000000000004</v>
      </c>
      <c r="JI36" s="168"/>
      <c r="JJ36" s="167">
        <v>4.5731000000000002</v>
      </c>
      <c r="JK36" s="167">
        <v>-16.9909</v>
      </c>
      <c r="JL36" s="167">
        <v>-28.331399999999999</v>
      </c>
      <c r="JM36" s="167">
        <v>11.7</v>
      </c>
      <c r="JN36" s="167">
        <v>52.161999999999999</v>
      </c>
      <c r="JO36" s="167">
        <v>53.8</v>
      </c>
      <c r="JP36" s="168"/>
      <c r="JQ36" s="168"/>
      <c r="JR36" s="167">
        <v>52.653199999999998</v>
      </c>
      <c r="JS36" s="167">
        <v>51.749200000000002</v>
      </c>
      <c r="JT36" s="167">
        <v>50.895600000000002</v>
      </c>
      <c r="JU36" s="168"/>
      <c r="JV36" s="167">
        <v>6.8</v>
      </c>
      <c r="JW36" s="167">
        <v>-9.0508000000000006</v>
      </c>
      <c r="JX36" s="167">
        <v>8.59</v>
      </c>
      <c r="JY36" s="168"/>
      <c r="JZ36" s="167">
        <v>-50.291600000000003</v>
      </c>
      <c r="KA36" s="167">
        <v>80.9495</v>
      </c>
      <c r="KB36" s="167">
        <v>59.819499999999998</v>
      </c>
      <c r="KC36" s="167">
        <v>-50.696399999999997</v>
      </c>
      <c r="KD36" s="167">
        <v>-80.252099999999999</v>
      </c>
      <c r="KE36" s="167">
        <v>48.4833</v>
      </c>
      <c r="KF36" s="167">
        <v>30.4207</v>
      </c>
      <c r="KG36" s="167">
        <v>-23.9</v>
      </c>
      <c r="KH36" s="167">
        <v>23.5</v>
      </c>
      <c r="KI36" s="167">
        <v>-341.50170000000003</v>
      </c>
      <c r="KJ36" s="167">
        <v>494.54489999999998</v>
      </c>
    </row>
    <row r="37" spans="1:296" ht="18" customHeight="1" x14ac:dyDescent="0.25">
      <c r="A37" s="162" t="s">
        <v>85</v>
      </c>
      <c r="B37" s="162" t="s">
        <v>828</v>
      </c>
      <c r="C37" s="166">
        <v>0</v>
      </c>
      <c r="D37" s="166">
        <v>0</v>
      </c>
      <c r="E37" s="167">
        <v>21.2456</v>
      </c>
      <c r="F37" s="168"/>
      <c r="G37" s="167">
        <v>-30.302800000000001</v>
      </c>
      <c r="H37" s="167">
        <v>28.244199999999999</v>
      </c>
      <c r="I37" s="168"/>
      <c r="J37" s="167">
        <v>72.929100000000005</v>
      </c>
      <c r="K37" s="167">
        <v>-138.6585</v>
      </c>
      <c r="L37" s="167">
        <v>74.1768</v>
      </c>
      <c r="M37" s="167">
        <v>37.286900000000003</v>
      </c>
      <c r="N37" s="167">
        <v>35.831899999999997</v>
      </c>
      <c r="O37" s="167">
        <v>-6.66</v>
      </c>
      <c r="P37" s="167">
        <v>-63.506999999999998</v>
      </c>
      <c r="Q37" s="167">
        <v>59.4</v>
      </c>
      <c r="R37" s="167">
        <v>15.731999999999999</v>
      </c>
      <c r="S37" s="168"/>
      <c r="T37" s="167">
        <v>13.4726</v>
      </c>
      <c r="U37" s="167">
        <v>87.936000000000007</v>
      </c>
      <c r="V37" s="167">
        <v>14.347799999999999</v>
      </c>
      <c r="W37" s="167">
        <v>14.4313</v>
      </c>
      <c r="X37" s="167">
        <v>24.168299999999999</v>
      </c>
      <c r="Y37" s="167">
        <v>6.8155000000000001</v>
      </c>
      <c r="Z37" s="167">
        <v>0.2452</v>
      </c>
      <c r="AA37" s="167">
        <v>2.2212999999999998</v>
      </c>
      <c r="AB37" s="168"/>
      <c r="AC37" s="168"/>
      <c r="AD37" s="167">
        <v>-79.59</v>
      </c>
      <c r="AE37" s="167">
        <v>-79.58</v>
      </c>
      <c r="AF37" s="168"/>
      <c r="AG37" s="167">
        <v>6.66</v>
      </c>
      <c r="AH37" s="167">
        <v>61.6</v>
      </c>
      <c r="AI37" s="167">
        <v>11.308</v>
      </c>
      <c r="AJ37" s="167">
        <v>0.19600000000000001</v>
      </c>
      <c r="AK37" s="166">
        <v>-57.84</v>
      </c>
      <c r="AL37" s="167">
        <v>-57.84</v>
      </c>
      <c r="AM37" s="167">
        <v>-77.58</v>
      </c>
      <c r="AN37" s="167">
        <v>59.71</v>
      </c>
      <c r="AO37" s="167">
        <v>58.65</v>
      </c>
      <c r="AP37" s="167">
        <v>13.962899999999999</v>
      </c>
      <c r="AQ37" s="167">
        <v>10.151899999999999</v>
      </c>
      <c r="AR37" s="167">
        <v>78.326800000000006</v>
      </c>
      <c r="AS37" s="167">
        <v>81.608500000000006</v>
      </c>
      <c r="AT37" s="167">
        <v>35.718499999999999</v>
      </c>
      <c r="AU37" s="167">
        <v>-53.646099999999997</v>
      </c>
      <c r="AV37" s="167">
        <v>-53.674799999999998</v>
      </c>
      <c r="AW37" s="167">
        <v>23.634899999999998</v>
      </c>
      <c r="AX37" s="167">
        <v>18.900200000000002</v>
      </c>
      <c r="AY37" s="168"/>
      <c r="AZ37" s="167">
        <v>108.44240000000001</v>
      </c>
      <c r="BA37" s="167">
        <v>-12.2073</v>
      </c>
      <c r="BB37" s="167">
        <v>-14.17</v>
      </c>
      <c r="BC37" s="167">
        <v>-476.21660000000003</v>
      </c>
      <c r="BD37" s="167">
        <v>0.67689999999999995</v>
      </c>
      <c r="BE37" s="167">
        <v>0</v>
      </c>
      <c r="BF37" s="167">
        <v>0</v>
      </c>
      <c r="BG37" s="167">
        <v>57.913600000000002</v>
      </c>
      <c r="BH37" s="167">
        <v>56.7241</v>
      </c>
      <c r="BI37" s="167">
        <v>-4.2758000000000003</v>
      </c>
      <c r="BJ37" s="168"/>
      <c r="BK37" s="167">
        <v>-57.2881</v>
      </c>
      <c r="BL37" s="167">
        <v>12.4101</v>
      </c>
      <c r="BM37" s="167">
        <v>8.7860999999999994</v>
      </c>
      <c r="BN37" s="167">
        <v>5.9127000000000001</v>
      </c>
      <c r="BO37" s="167">
        <v>514.20619999999997</v>
      </c>
      <c r="BP37" s="167">
        <v>190.16079999999999</v>
      </c>
      <c r="BQ37" s="167">
        <v>189.2757</v>
      </c>
      <c r="BR37" s="167">
        <v>-451.74700000000001</v>
      </c>
      <c r="BS37" s="167">
        <v>699.60839999999996</v>
      </c>
      <c r="BT37" s="168"/>
      <c r="BU37" s="167">
        <v>-81.055400000000006</v>
      </c>
      <c r="BV37" s="167">
        <v>82.592399999999998</v>
      </c>
      <c r="BW37" s="167">
        <v>123.8163</v>
      </c>
      <c r="BX37" s="168"/>
      <c r="BY37" s="167">
        <v>48.8</v>
      </c>
      <c r="BZ37" s="167">
        <v>58.94</v>
      </c>
      <c r="CA37" s="167">
        <v>104.28</v>
      </c>
      <c r="CB37" s="167">
        <v>-83.317099999999996</v>
      </c>
      <c r="CC37" s="167">
        <v>-82.513400000000004</v>
      </c>
      <c r="CD37" s="167">
        <v>151.82329999999999</v>
      </c>
      <c r="CE37" s="167">
        <v>151.52000000000001</v>
      </c>
      <c r="CF37" s="167">
        <v>11.795199999999999</v>
      </c>
      <c r="CG37" s="167">
        <v>-135.21100000000001</v>
      </c>
      <c r="CH37" s="167">
        <v>-135.62559999999999</v>
      </c>
      <c r="CI37" s="167">
        <v>9.92</v>
      </c>
      <c r="CJ37" s="167">
        <v>0</v>
      </c>
      <c r="CK37" s="168"/>
      <c r="CL37" s="168"/>
      <c r="CM37" s="167">
        <v>123.7</v>
      </c>
      <c r="CN37" s="167">
        <v>113.9</v>
      </c>
      <c r="CO37" s="167">
        <v>-20.350000000000001</v>
      </c>
      <c r="CP37" s="167">
        <v>73.299599999999998</v>
      </c>
      <c r="CQ37" s="167">
        <v>71.428600000000003</v>
      </c>
      <c r="CR37" s="167">
        <v>71.162999999999997</v>
      </c>
      <c r="CS37" s="167">
        <v>16.784199999999998</v>
      </c>
      <c r="CT37" s="167">
        <v>16.477</v>
      </c>
      <c r="CU37" s="167">
        <v>13.349299999999999</v>
      </c>
      <c r="CV37" s="167">
        <v>-96.334199999999996</v>
      </c>
      <c r="CW37" s="167">
        <v>21.6876</v>
      </c>
      <c r="CX37" s="167">
        <v>15.325799999999999</v>
      </c>
      <c r="CY37" s="167">
        <v>89.17</v>
      </c>
      <c r="CZ37" s="167">
        <v>47.01</v>
      </c>
      <c r="DA37" s="167">
        <v>61.179200000000002</v>
      </c>
      <c r="DB37" s="167">
        <v>58.0124</v>
      </c>
      <c r="DC37" s="167">
        <v>-37.799799999999998</v>
      </c>
      <c r="DD37" s="168"/>
      <c r="DE37" s="168"/>
      <c r="DF37" s="168"/>
      <c r="DG37" s="167">
        <v>-86.283699999999996</v>
      </c>
      <c r="DH37" s="168"/>
      <c r="DI37" s="168"/>
      <c r="DJ37" s="167">
        <v>-143.4</v>
      </c>
      <c r="DK37" s="167">
        <v>-144.4</v>
      </c>
      <c r="DL37" s="167">
        <v>25.655799999999999</v>
      </c>
      <c r="DM37" s="167">
        <v>83.5</v>
      </c>
      <c r="DN37" s="167">
        <v>74.218800000000002</v>
      </c>
      <c r="DO37" s="168"/>
      <c r="DP37" s="168"/>
      <c r="DQ37" s="167">
        <v>-9.2200000000000006</v>
      </c>
      <c r="DR37" s="167">
        <v>71.997500000000002</v>
      </c>
      <c r="DS37" s="168"/>
      <c r="DT37" s="167">
        <v>-34.06</v>
      </c>
      <c r="DU37" s="167">
        <v>-34.57</v>
      </c>
      <c r="DV37" s="167">
        <v>132.44999999999999</v>
      </c>
      <c r="DW37" s="167">
        <v>81.599999999999994</v>
      </c>
      <c r="DX37" s="167">
        <v>84.6</v>
      </c>
      <c r="DY37" s="168"/>
      <c r="DZ37" s="167">
        <v>-74.476900000000001</v>
      </c>
      <c r="EA37" s="167">
        <v>-72.854500000000002</v>
      </c>
      <c r="EB37" s="167">
        <v>204.55520000000001</v>
      </c>
      <c r="EC37" s="167">
        <v>150.69479999999999</v>
      </c>
      <c r="ED37" s="167">
        <v>145.15450000000001</v>
      </c>
      <c r="EE37" s="167">
        <v>147.2396</v>
      </c>
      <c r="EF37" s="167">
        <v>51.137599999999999</v>
      </c>
      <c r="EG37" s="167">
        <v>29.596699999999998</v>
      </c>
      <c r="EH37" s="167">
        <v>-33.774000000000001</v>
      </c>
      <c r="EI37" s="167">
        <v>466.98140000000001</v>
      </c>
      <c r="EJ37" s="167">
        <v>-99.747699999999995</v>
      </c>
      <c r="EK37" s="168"/>
      <c r="EL37" s="167">
        <v>-38.4739</v>
      </c>
      <c r="EM37" s="167">
        <v>-36.172199999999997</v>
      </c>
      <c r="EN37" s="167">
        <v>54.623399999999997</v>
      </c>
      <c r="EO37" s="167">
        <v>-59.316499999999998</v>
      </c>
      <c r="EP37" s="167">
        <v>-55.39</v>
      </c>
      <c r="EQ37" s="167">
        <v>149.05199999999999</v>
      </c>
      <c r="ER37" s="167">
        <v>-82.864199999999997</v>
      </c>
      <c r="ES37" s="167">
        <v>-84.398200000000003</v>
      </c>
      <c r="ET37" s="167">
        <v>14.7437</v>
      </c>
      <c r="EU37" s="167">
        <v>0</v>
      </c>
      <c r="EV37" s="167">
        <v>-15.64</v>
      </c>
      <c r="EW37" s="167">
        <v>96.6</v>
      </c>
      <c r="EX37" s="167">
        <v>16.957999999999998</v>
      </c>
      <c r="EY37" s="167">
        <v>-184.2133</v>
      </c>
      <c r="EZ37" s="167">
        <v>-55.0366</v>
      </c>
      <c r="FA37" s="167">
        <v>1.4E-3</v>
      </c>
      <c r="FB37" s="167">
        <v>7.5923999999999996</v>
      </c>
      <c r="FC37" s="167">
        <v>-26.765799999999999</v>
      </c>
      <c r="FD37" s="167">
        <v>-8.2612000000000005</v>
      </c>
      <c r="FE37" s="167">
        <v>23.008299999999998</v>
      </c>
      <c r="FF37" s="168"/>
      <c r="FG37" s="167">
        <v>7.4027000000000003</v>
      </c>
      <c r="FH37" s="167">
        <v>37.793500000000002</v>
      </c>
      <c r="FI37" s="167">
        <v>38.3748</v>
      </c>
      <c r="FJ37" s="167">
        <v>35.874099999999999</v>
      </c>
      <c r="FK37" s="167">
        <v>83.393199999999993</v>
      </c>
      <c r="FL37" s="167">
        <v>83.058300000000003</v>
      </c>
      <c r="FM37" s="167">
        <v>-50.906700000000001</v>
      </c>
      <c r="FN37" s="167">
        <v>76.265000000000001</v>
      </c>
      <c r="FO37" s="167">
        <v>76.3292</v>
      </c>
      <c r="FP37" s="167">
        <v>-43.601300000000002</v>
      </c>
      <c r="FQ37" s="167">
        <v>-27.2883</v>
      </c>
      <c r="FR37" s="167">
        <v>-27.1861</v>
      </c>
      <c r="FS37" s="167">
        <v>-28.65</v>
      </c>
      <c r="FT37" s="167">
        <v>13.9193</v>
      </c>
      <c r="FU37" s="167">
        <v>1.0562</v>
      </c>
      <c r="FV37" s="167">
        <v>-8.44</v>
      </c>
      <c r="FW37" s="167">
        <v>18.3</v>
      </c>
      <c r="FX37" s="167">
        <v>-26.598299999999998</v>
      </c>
      <c r="FY37" s="168"/>
      <c r="FZ37" s="167">
        <v>-14.467000000000001</v>
      </c>
      <c r="GA37" s="167">
        <v>0.56200000000000006</v>
      </c>
      <c r="GB37" s="168"/>
      <c r="GC37" s="167">
        <v>26.93</v>
      </c>
      <c r="GD37" s="167">
        <v>27.304200000000002</v>
      </c>
      <c r="GE37" s="167">
        <v>43.1845</v>
      </c>
      <c r="GF37" s="168"/>
      <c r="GG37" s="167">
        <v>90.644099999999995</v>
      </c>
      <c r="GH37" s="167">
        <v>24.2</v>
      </c>
      <c r="GI37" s="167">
        <v>-22.7195</v>
      </c>
      <c r="GJ37" s="167">
        <v>4.4717000000000002</v>
      </c>
      <c r="GK37" s="167">
        <v>4.6627000000000001</v>
      </c>
      <c r="GL37" s="167">
        <v>2.2271000000000001</v>
      </c>
      <c r="GM37" s="168"/>
      <c r="GN37" s="168"/>
      <c r="GO37" s="167">
        <v>-15.1937</v>
      </c>
      <c r="GP37" s="167">
        <v>-40.705100000000002</v>
      </c>
      <c r="GQ37" s="167">
        <v>17.4922</v>
      </c>
      <c r="GR37" s="167">
        <v>42.0854</v>
      </c>
      <c r="GS37" s="167">
        <v>56.429200000000002</v>
      </c>
      <c r="GT37" s="167">
        <v>61.023499999999999</v>
      </c>
      <c r="GU37" s="167">
        <v>-165.19319999999999</v>
      </c>
      <c r="GV37" s="167">
        <v>-31.9557</v>
      </c>
      <c r="GW37" s="167">
        <v>32.504899999999999</v>
      </c>
      <c r="GX37" s="167">
        <v>-60.048699999999997</v>
      </c>
      <c r="GY37" s="167">
        <v>4.2267000000000001</v>
      </c>
      <c r="GZ37" s="167">
        <v>12.6493</v>
      </c>
      <c r="HA37" s="167">
        <v>12.2796</v>
      </c>
      <c r="HB37" s="167">
        <v>5.7911999999999999</v>
      </c>
      <c r="HC37" s="167">
        <v>73.714100000000002</v>
      </c>
      <c r="HD37" s="167">
        <v>73.401399999999995</v>
      </c>
      <c r="HE37" s="167">
        <v>281.2</v>
      </c>
      <c r="HF37" s="167">
        <v>-279.65159999999997</v>
      </c>
      <c r="HG37" s="167">
        <v>-502.05270000000002</v>
      </c>
      <c r="HH37" s="167">
        <v>502.8904</v>
      </c>
      <c r="HI37" s="167">
        <v>172.83840000000001</v>
      </c>
      <c r="HJ37" s="167">
        <v>-71.751599999999996</v>
      </c>
      <c r="HK37" s="167">
        <v>-70.202100000000002</v>
      </c>
      <c r="HL37" s="167">
        <v>-58.0015</v>
      </c>
      <c r="HM37" s="167">
        <v>-48.4848</v>
      </c>
      <c r="HN37" s="167">
        <v>78.290099999999995</v>
      </c>
      <c r="HO37" s="167">
        <v>78.970500000000001</v>
      </c>
      <c r="HP37" s="168"/>
      <c r="HQ37" s="168"/>
      <c r="HR37" s="167">
        <v>2.2549999999999999</v>
      </c>
      <c r="HS37" s="167">
        <v>2.1231</v>
      </c>
      <c r="HT37" s="167">
        <v>-29.265999999999998</v>
      </c>
      <c r="HU37" s="167">
        <v>-28.390699999999999</v>
      </c>
      <c r="HV37" s="167">
        <v>27.31</v>
      </c>
      <c r="HW37" s="167">
        <v>27.25</v>
      </c>
      <c r="HX37" s="167">
        <v>27.6</v>
      </c>
      <c r="HY37" s="167">
        <v>29.2</v>
      </c>
      <c r="HZ37" s="167">
        <v>21.329499999999999</v>
      </c>
      <c r="IA37" s="167">
        <v>-58.56</v>
      </c>
      <c r="IB37" s="167">
        <v>-343.4821</v>
      </c>
      <c r="IC37" s="167">
        <v>69.454800000000006</v>
      </c>
      <c r="ID37" s="167">
        <v>67.020399999999995</v>
      </c>
      <c r="IE37" s="167">
        <v>15.1</v>
      </c>
      <c r="IF37" s="167">
        <v>-3.9</v>
      </c>
      <c r="IG37" s="167">
        <v>-1.1000000000000001</v>
      </c>
      <c r="IH37" s="167">
        <v>-0.9</v>
      </c>
      <c r="II37" s="168"/>
      <c r="IJ37" s="168"/>
      <c r="IK37" s="167">
        <v>-164.83080000000001</v>
      </c>
      <c r="IL37" s="167">
        <v>117.9729</v>
      </c>
      <c r="IM37" s="167">
        <v>121.10420000000001</v>
      </c>
      <c r="IN37" s="167">
        <v>79.335599999999999</v>
      </c>
      <c r="IO37" s="167">
        <v>58.028199999999998</v>
      </c>
      <c r="IP37" s="167">
        <v>-74.227599999999995</v>
      </c>
      <c r="IQ37" s="167">
        <v>63.456099999999999</v>
      </c>
      <c r="IR37" s="167">
        <v>-149.00800000000001</v>
      </c>
      <c r="IS37" s="167">
        <v>0</v>
      </c>
      <c r="IT37" s="167">
        <v>-65.762799999999999</v>
      </c>
      <c r="IU37" s="167">
        <v>192.732</v>
      </c>
      <c r="IV37" s="167">
        <v>193.15629999999999</v>
      </c>
      <c r="IW37" s="167">
        <v>154.72739999999999</v>
      </c>
      <c r="IX37" s="167">
        <v>-112.5269</v>
      </c>
      <c r="IY37" s="167">
        <v>-2.3993000000000002</v>
      </c>
      <c r="IZ37" s="167">
        <v>-114.5421</v>
      </c>
      <c r="JA37" s="167">
        <v>113.7079</v>
      </c>
      <c r="JB37" s="167">
        <v>-11.68</v>
      </c>
      <c r="JC37" s="167">
        <v>9.1999999999999998E-2</v>
      </c>
      <c r="JD37" s="167">
        <v>19.28</v>
      </c>
      <c r="JE37" s="167">
        <v>0.71799999999999997</v>
      </c>
      <c r="JF37" s="167">
        <v>0.71199999999999997</v>
      </c>
      <c r="JG37" s="167">
        <v>-19.68</v>
      </c>
      <c r="JH37" s="167">
        <v>-3.44</v>
      </c>
      <c r="JI37" s="168"/>
      <c r="JJ37" s="167">
        <v>3.4011999999999998</v>
      </c>
      <c r="JK37" s="167">
        <v>-15.907500000000001</v>
      </c>
      <c r="JL37" s="167">
        <v>-28.096399999999999</v>
      </c>
      <c r="JM37" s="167">
        <v>13.1</v>
      </c>
      <c r="JN37" s="167">
        <v>55.225000000000001</v>
      </c>
      <c r="JO37" s="167">
        <v>54.533000000000001</v>
      </c>
      <c r="JP37" s="168"/>
      <c r="JQ37" s="168"/>
      <c r="JR37" s="167">
        <v>52.9251</v>
      </c>
      <c r="JS37" s="167">
        <v>51.653300000000002</v>
      </c>
      <c r="JT37" s="167">
        <v>52.563099999999999</v>
      </c>
      <c r="JU37" s="168"/>
      <c r="JV37" s="167">
        <v>4.5</v>
      </c>
      <c r="JW37" s="167">
        <v>-10.0914</v>
      </c>
      <c r="JX37" s="167">
        <v>8.7100000000000009</v>
      </c>
      <c r="JY37" s="168"/>
      <c r="JZ37" s="167">
        <v>-50.217199999999998</v>
      </c>
      <c r="KA37" s="167">
        <v>79.640600000000006</v>
      </c>
      <c r="KB37" s="167">
        <v>59.424700000000001</v>
      </c>
      <c r="KC37" s="167">
        <v>-49.7211</v>
      </c>
      <c r="KD37" s="167">
        <v>-78.912700000000001</v>
      </c>
      <c r="KE37" s="167">
        <v>47.061300000000003</v>
      </c>
      <c r="KF37" s="167">
        <v>31.157299999999999</v>
      </c>
      <c r="KG37" s="167">
        <v>-21.4</v>
      </c>
      <c r="KH37" s="167">
        <v>21.9</v>
      </c>
      <c r="KI37" s="167">
        <v>-325.26580000000001</v>
      </c>
      <c r="KJ37" s="167">
        <v>474.64249999999998</v>
      </c>
    </row>
    <row r="38" spans="1:296" ht="18" customHeight="1" x14ac:dyDescent="0.25">
      <c r="A38" s="162" t="s">
        <v>85</v>
      </c>
      <c r="B38" s="162" t="s">
        <v>829</v>
      </c>
      <c r="C38" s="166">
        <v>0</v>
      </c>
      <c r="D38" s="166">
        <v>0</v>
      </c>
      <c r="E38" s="167">
        <v>21.458600000000001</v>
      </c>
      <c r="F38" s="167">
        <v>-31.619299999999999</v>
      </c>
      <c r="G38" s="167">
        <v>-30.333300000000001</v>
      </c>
      <c r="H38" s="167">
        <v>30.612500000000001</v>
      </c>
      <c r="I38" s="168"/>
      <c r="J38" s="167">
        <v>72.990399999999994</v>
      </c>
      <c r="K38" s="167">
        <v>-139.46889999999999</v>
      </c>
      <c r="L38" s="167">
        <v>75.194400000000002</v>
      </c>
      <c r="M38" s="167">
        <v>38.206800000000001</v>
      </c>
      <c r="N38" s="167">
        <v>36.287999999999997</v>
      </c>
      <c r="O38" s="167">
        <v>-4.4400000000000004</v>
      </c>
      <c r="P38" s="167">
        <v>-64.802999999999997</v>
      </c>
      <c r="Q38" s="167">
        <v>59.4</v>
      </c>
      <c r="R38" s="167">
        <v>15.731999999999999</v>
      </c>
      <c r="S38" s="167">
        <v>-59.4</v>
      </c>
      <c r="T38" s="167">
        <v>12.813700000000001</v>
      </c>
      <c r="U38" s="167">
        <v>89.675399999999996</v>
      </c>
      <c r="V38" s="167">
        <v>11.416700000000001</v>
      </c>
      <c r="W38" s="167">
        <v>11.548999999999999</v>
      </c>
      <c r="X38" s="167">
        <v>19.118300000000001</v>
      </c>
      <c r="Y38" s="167">
        <v>6.4621000000000004</v>
      </c>
      <c r="Z38" s="167">
        <v>0.2271</v>
      </c>
      <c r="AA38" s="167">
        <v>2.1861000000000002</v>
      </c>
      <c r="AB38" s="168"/>
      <c r="AC38" s="168"/>
      <c r="AD38" s="167">
        <v>-78.959999999999994</v>
      </c>
      <c r="AE38" s="167">
        <v>-78.69</v>
      </c>
      <c r="AF38" s="168"/>
      <c r="AG38" s="167">
        <v>4.4400000000000004</v>
      </c>
      <c r="AH38" s="167">
        <v>63.8</v>
      </c>
      <c r="AI38" s="167">
        <v>11.823</v>
      </c>
      <c r="AJ38" s="167">
        <v>0.20100000000000001</v>
      </c>
      <c r="AK38" s="166">
        <v>-55.46</v>
      </c>
      <c r="AL38" s="167">
        <v>-55.46</v>
      </c>
      <c r="AM38" s="167">
        <v>-86.59</v>
      </c>
      <c r="AN38" s="167">
        <v>55.86</v>
      </c>
      <c r="AO38" s="167">
        <v>56.26</v>
      </c>
      <c r="AP38" s="167">
        <v>14.456099999999999</v>
      </c>
      <c r="AQ38" s="167">
        <v>9.9046000000000003</v>
      </c>
      <c r="AR38" s="167">
        <v>78.444699999999997</v>
      </c>
      <c r="AS38" s="167">
        <v>81.372699999999995</v>
      </c>
      <c r="AT38" s="167">
        <v>32.036900000000003</v>
      </c>
      <c r="AU38" s="167">
        <v>-50.8324</v>
      </c>
      <c r="AV38" s="167">
        <v>-50.313699999999997</v>
      </c>
      <c r="AW38" s="167">
        <v>6.3014000000000001</v>
      </c>
      <c r="AX38" s="167">
        <v>6.2869000000000002</v>
      </c>
      <c r="AY38" s="168"/>
      <c r="AZ38" s="167">
        <v>110.34059999999999</v>
      </c>
      <c r="BA38" s="167">
        <v>-20.1189</v>
      </c>
      <c r="BB38" s="167">
        <v>-22.06</v>
      </c>
      <c r="BC38" s="167">
        <v>-453.72919999999999</v>
      </c>
      <c r="BD38" s="167">
        <v>1.1013999999999999</v>
      </c>
      <c r="BE38" s="167">
        <v>-0.1</v>
      </c>
      <c r="BF38" s="167">
        <v>-0.1</v>
      </c>
      <c r="BG38" s="167">
        <v>55.160400000000003</v>
      </c>
      <c r="BH38" s="167">
        <v>54.343699999999998</v>
      </c>
      <c r="BI38" s="167">
        <v>-4.4039000000000001</v>
      </c>
      <c r="BJ38" s="168"/>
      <c r="BK38" s="167">
        <v>-55.205399999999997</v>
      </c>
      <c r="BL38" s="167">
        <v>12.2364</v>
      </c>
      <c r="BM38" s="167">
        <v>8.9060000000000006</v>
      </c>
      <c r="BN38" s="167">
        <v>5.9535</v>
      </c>
      <c r="BO38" s="167">
        <v>489.66930000000002</v>
      </c>
      <c r="BP38" s="167">
        <v>184.7895</v>
      </c>
      <c r="BQ38" s="167">
        <v>184.66739999999999</v>
      </c>
      <c r="BR38" s="167">
        <v>-441.10719999999998</v>
      </c>
      <c r="BS38" s="167">
        <v>669.67589999999996</v>
      </c>
      <c r="BT38" s="168"/>
      <c r="BU38" s="167">
        <v>-100.7379</v>
      </c>
      <c r="BV38" s="167">
        <v>101.7557</v>
      </c>
      <c r="BW38" s="167">
        <v>124.0059</v>
      </c>
      <c r="BX38" s="168"/>
      <c r="BY38" s="167">
        <v>48.79</v>
      </c>
      <c r="BZ38" s="167">
        <v>59</v>
      </c>
      <c r="CA38" s="168"/>
      <c r="CB38" s="167">
        <v>-78.628600000000006</v>
      </c>
      <c r="CC38" s="167">
        <v>-78.092799999999997</v>
      </c>
      <c r="CD38" s="167">
        <v>146.9461</v>
      </c>
      <c r="CE38" s="167">
        <v>147.81139999999999</v>
      </c>
      <c r="CF38" s="167">
        <v>11.0091</v>
      </c>
      <c r="CG38" s="167">
        <v>-136.35939999999999</v>
      </c>
      <c r="CH38" s="167">
        <v>-136.1079</v>
      </c>
      <c r="CI38" s="167">
        <v>11.486000000000001</v>
      </c>
      <c r="CJ38" s="167">
        <v>0</v>
      </c>
      <c r="CK38" s="168"/>
      <c r="CL38" s="168"/>
      <c r="CM38" s="167">
        <v>122</v>
      </c>
      <c r="CN38" s="167">
        <v>110.3</v>
      </c>
      <c r="CO38" s="167">
        <v>-20.39</v>
      </c>
      <c r="CP38" s="167">
        <v>72.402199999999993</v>
      </c>
      <c r="CQ38" s="167">
        <v>70.028899999999993</v>
      </c>
      <c r="CR38" s="167">
        <v>70.501400000000004</v>
      </c>
      <c r="CS38" s="167">
        <v>12.7179</v>
      </c>
      <c r="CT38" s="167">
        <v>13.8421</v>
      </c>
      <c r="CU38" s="167">
        <v>1</v>
      </c>
      <c r="CV38" s="167">
        <v>-87.343699999999998</v>
      </c>
      <c r="CW38" s="167">
        <v>14.8108</v>
      </c>
      <c r="CX38" s="167">
        <v>15.450200000000001</v>
      </c>
      <c r="CY38" s="167">
        <v>90.33</v>
      </c>
      <c r="CZ38" s="167">
        <v>48.03</v>
      </c>
      <c r="DA38" s="167">
        <v>61.179200000000002</v>
      </c>
      <c r="DB38" s="167">
        <v>58.598300000000002</v>
      </c>
      <c r="DC38" s="167">
        <v>-37.394399999999997</v>
      </c>
      <c r="DD38" s="168"/>
      <c r="DE38" s="168"/>
      <c r="DF38" s="168"/>
      <c r="DG38" s="167">
        <v>-78.385400000000004</v>
      </c>
      <c r="DH38" s="168"/>
      <c r="DI38" s="168"/>
      <c r="DJ38" s="167">
        <v>-146.69999999999999</v>
      </c>
      <c r="DK38" s="167">
        <v>-147.5</v>
      </c>
      <c r="DL38" s="167">
        <v>25.469100000000001</v>
      </c>
      <c r="DM38" s="167">
        <v>83.1</v>
      </c>
      <c r="DN38" s="167">
        <v>74.218800000000002</v>
      </c>
      <c r="DO38" s="168"/>
      <c r="DP38" s="168"/>
      <c r="DQ38" s="167">
        <v>-9.64</v>
      </c>
      <c r="DR38" s="167">
        <v>70.555999999999997</v>
      </c>
      <c r="DS38" s="168"/>
      <c r="DT38" s="167">
        <v>-34.33</v>
      </c>
      <c r="DU38" s="167">
        <v>-34.71</v>
      </c>
      <c r="DV38" s="167">
        <v>132.6</v>
      </c>
      <c r="DW38" s="167">
        <v>81.75</v>
      </c>
      <c r="DX38" s="167">
        <v>78.872699999999995</v>
      </c>
      <c r="DY38" s="168"/>
      <c r="DZ38" s="167">
        <v>-70.722200000000001</v>
      </c>
      <c r="EA38" s="167">
        <v>-69.854500000000002</v>
      </c>
      <c r="EB38" s="167">
        <v>205.1592</v>
      </c>
      <c r="EC38" s="167">
        <v>150.48560000000001</v>
      </c>
      <c r="ED38" s="167">
        <v>145.45429999999999</v>
      </c>
      <c r="EE38" s="167">
        <v>148.14250000000001</v>
      </c>
      <c r="EF38" s="167">
        <v>59.653500000000001</v>
      </c>
      <c r="EG38" s="167">
        <v>37.6599</v>
      </c>
      <c r="EH38" s="167">
        <v>-32.856000000000002</v>
      </c>
      <c r="EI38" s="167">
        <v>456.42770000000002</v>
      </c>
      <c r="EJ38" s="167">
        <v>-49.346400000000003</v>
      </c>
      <c r="EK38" s="168"/>
      <c r="EL38" s="167">
        <v>-38.532400000000003</v>
      </c>
      <c r="EM38" s="167">
        <v>-36.486600000000003</v>
      </c>
      <c r="EN38" s="167">
        <v>42.849400000000003</v>
      </c>
      <c r="EO38" s="167">
        <v>-53.376899999999999</v>
      </c>
      <c r="EP38" s="167">
        <v>-50.245600000000003</v>
      </c>
      <c r="EQ38" s="167">
        <v>165.94800000000001</v>
      </c>
      <c r="ER38" s="167">
        <v>-84.475300000000004</v>
      </c>
      <c r="ES38" s="167">
        <v>-84.53</v>
      </c>
      <c r="ET38" s="167">
        <v>4.6349</v>
      </c>
      <c r="EU38" s="167">
        <v>0</v>
      </c>
      <c r="EV38" s="167">
        <v>-13.06</v>
      </c>
      <c r="EW38" s="167">
        <v>114.9</v>
      </c>
      <c r="EX38" s="167">
        <v>16.593599999999999</v>
      </c>
      <c r="EY38" s="167">
        <v>-173.37289999999999</v>
      </c>
      <c r="EZ38" s="167">
        <v>-54.681199999999997</v>
      </c>
      <c r="FA38" s="167">
        <v>6.4999999999999997E-3</v>
      </c>
      <c r="FB38" s="167">
        <v>5.9733000000000001</v>
      </c>
      <c r="FC38" s="167">
        <v>-35.291699999999999</v>
      </c>
      <c r="FD38" s="167">
        <v>0</v>
      </c>
      <c r="FE38" s="167">
        <v>23.691600000000001</v>
      </c>
      <c r="FF38" s="168"/>
      <c r="FG38" s="167">
        <v>7.9127999999999998</v>
      </c>
      <c r="FH38" s="167">
        <v>38.607599999999998</v>
      </c>
      <c r="FI38" s="167">
        <v>38.9636</v>
      </c>
      <c r="FJ38" s="167">
        <v>37.987099999999998</v>
      </c>
      <c r="FK38" s="167">
        <v>79.206800000000001</v>
      </c>
      <c r="FL38" s="167">
        <v>79.206800000000001</v>
      </c>
      <c r="FM38" s="167">
        <v>-58.944600000000001</v>
      </c>
      <c r="FN38" s="167">
        <v>72.813999999999993</v>
      </c>
      <c r="FO38" s="167">
        <v>72.538399999999996</v>
      </c>
      <c r="FP38" s="167">
        <v>-46.754199999999997</v>
      </c>
      <c r="FQ38" s="167">
        <v>-29.961600000000001</v>
      </c>
      <c r="FR38" s="167">
        <v>-26.2486</v>
      </c>
      <c r="FS38" s="167">
        <v>-29.78</v>
      </c>
      <c r="FT38" s="167">
        <v>13.4725</v>
      </c>
      <c r="FU38" s="167">
        <v>1.1026</v>
      </c>
      <c r="FV38" s="167">
        <v>-8.51</v>
      </c>
      <c r="FW38" s="167">
        <v>18.559999999999999</v>
      </c>
      <c r="FX38" s="167">
        <v>-26.025300000000001</v>
      </c>
      <c r="FY38" s="167">
        <v>7.2319000000000004</v>
      </c>
      <c r="FZ38" s="168"/>
      <c r="GA38" s="167">
        <v>0.44600000000000001</v>
      </c>
      <c r="GB38" s="168"/>
      <c r="GC38" s="167">
        <v>27.25</v>
      </c>
      <c r="GD38" s="167">
        <v>30.501300000000001</v>
      </c>
      <c r="GE38" s="167">
        <v>47.4283</v>
      </c>
      <c r="GF38" s="167">
        <v>16.829999999999998</v>
      </c>
      <c r="GG38" s="167">
        <v>90.704899999999995</v>
      </c>
      <c r="GH38" s="167">
        <v>26</v>
      </c>
      <c r="GI38" s="167">
        <v>-21.997599999999998</v>
      </c>
      <c r="GJ38" s="167">
        <v>4.0586000000000002</v>
      </c>
      <c r="GK38" s="167">
        <v>4.7598000000000003</v>
      </c>
      <c r="GL38" s="167">
        <v>2.222</v>
      </c>
      <c r="GM38" s="168"/>
      <c r="GN38" s="168"/>
      <c r="GO38" s="167">
        <v>-15.8467</v>
      </c>
      <c r="GP38" s="167">
        <v>-40.487400000000001</v>
      </c>
      <c r="GQ38" s="167">
        <v>18.319400000000002</v>
      </c>
      <c r="GR38" s="167">
        <v>41.841500000000003</v>
      </c>
      <c r="GS38" s="167">
        <v>60.230400000000003</v>
      </c>
      <c r="GT38" s="167">
        <v>60.437899999999999</v>
      </c>
      <c r="GU38" s="167">
        <v>-158.49289999999999</v>
      </c>
      <c r="GV38" s="167">
        <v>-32.328200000000002</v>
      </c>
      <c r="GW38" s="167">
        <v>31.661899999999999</v>
      </c>
      <c r="GX38" s="167">
        <v>-61.455199999999998</v>
      </c>
      <c r="GY38" s="167">
        <v>4.4733999999999998</v>
      </c>
      <c r="GZ38" s="167">
        <v>13.079000000000001</v>
      </c>
      <c r="HA38" s="167">
        <v>12.553800000000001</v>
      </c>
      <c r="HB38" s="167">
        <v>6</v>
      </c>
      <c r="HC38" s="167">
        <v>80.963399999999993</v>
      </c>
      <c r="HD38" s="167">
        <v>82.740700000000004</v>
      </c>
      <c r="HE38" s="167">
        <v>282.89999999999998</v>
      </c>
      <c r="HF38" s="167">
        <v>-280.02440000000001</v>
      </c>
      <c r="HG38" s="167">
        <v>-502.69119999999998</v>
      </c>
      <c r="HH38" s="167">
        <v>505.63049999999998</v>
      </c>
      <c r="HI38" s="167">
        <v>215.7191</v>
      </c>
      <c r="HJ38" s="167">
        <v>-81.800299999999993</v>
      </c>
      <c r="HK38" s="167">
        <v>-78.907300000000006</v>
      </c>
      <c r="HL38" s="167">
        <v>-56.6586</v>
      </c>
      <c r="HM38" s="167">
        <v>-45.840200000000003</v>
      </c>
      <c r="HN38" s="167">
        <v>75.989099999999993</v>
      </c>
      <c r="HO38" s="167">
        <v>76.338499999999996</v>
      </c>
      <c r="HP38" s="167">
        <v>-36.560699999999997</v>
      </c>
      <c r="HQ38" s="167">
        <v>-25.570799999999998</v>
      </c>
      <c r="HR38" s="167">
        <v>8.1767000000000003</v>
      </c>
      <c r="HS38" s="167">
        <v>8.0668000000000006</v>
      </c>
      <c r="HT38" s="167">
        <v>-46.437199999999997</v>
      </c>
      <c r="HU38" s="167">
        <v>-45.447400000000002</v>
      </c>
      <c r="HV38" s="167">
        <v>21.56</v>
      </c>
      <c r="HW38" s="167">
        <v>21.25</v>
      </c>
      <c r="HX38" s="167">
        <v>32.9</v>
      </c>
      <c r="HY38" s="167">
        <v>31.9</v>
      </c>
      <c r="HZ38" s="167">
        <v>21.207799999999999</v>
      </c>
      <c r="IA38" s="167">
        <v>-35.119999999999997</v>
      </c>
      <c r="IB38" s="167">
        <v>-351.28190000000001</v>
      </c>
      <c r="IC38" s="167">
        <v>74.859899999999996</v>
      </c>
      <c r="ID38" s="167">
        <v>75.891800000000003</v>
      </c>
      <c r="IE38" s="167">
        <v>14.5</v>
      </c>
      <c r="IF38" s="167">
        <v>-2.7</v>
      </c>
      <c r="IG38" s="167">
        <v>-8.1</v>
      </c>
      <c r="IH38" s="167">
        <v>-8.1</v>
      </c>
      <c r="II38" s="168"/>
      <c r="IJ38" s="168"/>
      <c r="IK38" s="167">
        <v>-207.9263</v>
      </c>
      <c r="IL38" s="167">
        <v>74.567800000000005</v>
      </c>
      <c r="IM38" s="167">
        <v>170.535</v>
      </c>
      <c r="IN38" s="167">
        <v>112.4456</v>
      </c>
      <c r="IO38" s="167">
        <v>57.121099999999998</v>
      </c>
      <c r="IP38" s="167">
        <v>-108.5997</v>
      </c>
      <c r="IQ38" s="167">
        <v>106.37479999999999</v>
      </c>
      <c r="IR38" s="167">
        <v>-190.3646</v>
      </c>
      <c r="IS38" s="167">
        <v>-26.454899999999999</v>
      </c>
      <c r="IT38" s="167">
        <v>-100.0316</v>
      </c>
      <c r="IU38" s="167">
        <v>199.42500000000001</v>
      </c>
      <c r="IV38" s="167">
        <v>196.55</v>
      </c>
      <c r="IW38" s="167">
        <v>188.9419</v>
      </c>
      <c r="IX38" s="167">
        <v>-161.81039999999999</v>
      </c>
      <c r="IY38" s="167">
        <v>25.218</v>
      </c>
      <c r="IZ38" s="167">
        <v>-132.5085</v>
      </c>
      <c r="JA38" s="167">
        <v>131.77670000000001</v>
      </c>
      <c r="JB38" s="167">
        <v>-11.4163</v>
      </c>
      <c r="JC38" s="167">
        <v>10.404</v>
      </c>
      <c r="JD38" s="167">
        <v>18.96</v>
      </c>
      <c r="JE38" s="167">
        <v>0.69199999999999995</v>
      </c>
      <c r="JF38" s="167">
        <v>0.68500000000000005</v>
      </c>
      <c r="JG38" s="167">
        <v>-19.12</v>
      </c>
      <c r="JH38" s="167">
        <v>-4.72</v>
      </c>
      <c r="JI38" s="168"/>
      <c r="JJ38" s="167">
        <v>4.7775999999999996</v>
      </c>
      <c r="JK38" s="167">
        <v>-18.4863</v>
      </c>
      <c r="JL38" s="167">
        <v>-26.600999999999999</v>
      </c>
      <c r="JM38" s="167">
        <v>12.5</v>
      </c>
      <c r="JN38" s="167">
        <v>56.697000000000003</v>
      </c>
      <c r="JO38" s="167">
        <v>55.79</v>
      </c>
      <c r="JP38" s="168"/>
      <c r="JQ38" s="168"/>
      <c r="JR38" s="167">
        <v>48.979199999999999</v>
      </c>
      <c r="JS38" s="167">
        <v>49.9116</v>
      </c>
      <c r="JT38" s="167">
        <v>50.039099999999998</v>
      </c>
      <c r="JU38" s="168"/>
      <c r="JV38" s="167">
        <v>1.2</v>
      </c>
      <c r="JW38" s="167">
        <v>-12.2759</v>
      </c>
      <c r="JX38" s="167">
        <v>8.68</v>
      </c>
      <c r="JY38" s="168"/>
      <c r="JZ38" s="167">
        <v>-47.573099999999997</v>
      </c>
      <c r="KA38" s="167">
        <v>80.361599999999996</v>
      </c>
      <c r="KB38" s="167">
        <v>57.914700000000003</v>
      </c>
      <c r="KC38" s="167">
        <v>-46.615200000000002</v>
      </c>
      <c r="KD38" s="167">
        <v>-78.417400000000001</v>
      </c>
      <c r="KE38" s="167">
        <v>44.799900000000001</v>
      </c>
      <c r="KF38" s="167">
        <v>32.2746</v>
      </c>
      <c r="KG38" s="167">
        <v>-19.5</v>
      </c>
      <c r="KH38" s="167">
        <v>20.3</v>
      </c>
      <c r="KI38" s="167">
        <v>-285.06049999999999</v>
      </c>
      <c r="KJ38" s="167">
        <v>441.12259999999998</v>
      </c>
    </row>
    <row r="39" spans="1:296" ht="18" customHeight="1" x14ac:dyDescent="0.25">
      <c r="A39" s="162" t="s">
        <v>85</v>
      </c>
      <c r="B39" s="162" t="s">
        <v>830</v>
      </c>
      <c r="C39" s="166">
        <v>0</v>
      </c>
      <c r="D39" s="166">
        <v>0</v>
      </c>
      <c r="E39" s="167">
        <v>20.776700000000002</v>
      </c>
      <c r="F39" s="167">
        <v>-30.712399999999999</v>
      </c>
      <c r="G39" s="167">
        <v>-30.4815</v>
      </c>
      <c r="H39" s="167">
        <v>30.4589</v>
      </c>
      <c r="I39" s="168"/>
      <c r="J39" s="167">
        <v>72.556700000000006</v>
      </c>
      <c r="K39" s="167">
        <v>-141.69309999999999</v>
      </c>
      <c r="L39" s="167">
        <v>74.643199999999993</v>
      </c>
      <c r="M39" s="167">
        <v>38.076799999999999</v>
      </c>
      <c r="N39" s="167">
        <v>36.531100000000002</v>
      </c>
      <c r="O39" s="167">
        <v>-2.2200000000000002</v>
      </c>
      <c r="P39" s="167">
        <v>-67.561999999999998</v>
      </c>
      <c r="Q39" s="167">
        <v>61.6</v>
      </c>
      <c r="R39" s="167">
        <v>17.388000000000002</v>
      </c>
      <c r="S39" s="167">
        <v>-61.6</v>
      </c>
      <c r="T39" s="167">
        <v>13.1434</v>
      </c>
      <c r="U39" s="167">
        <v>91.441999999999993</v>
      </c>
      <c r="V39" s="167">
        <v>12.1225</v>
      </c>
      <c r="W39" s="167">
        <v>12.1044</v>
      </c>
      <c r="X39" s="167">
        <v>20.287500000000001</v>
      </c>
      <c r="Y39" s="167">
        <v>6.5987</v>
      </c>
      <c r="Z39" s="167">
        <v>0.43309999999999998</v>
      </c>
      <c r="AA39" s="167">
        <v>2.1375999999999999</v>
      </c>
      <c r="AB39" s="168"/>
      <c r="AC39" s="168"/>
      <c r="AD39" s="167">
        <v>-76.31</v>
      </c>
      <c r="AE39" s="167">
        <v>-75.849999999999994</v>
      </c>
      <c r="AF39" s="168"/>
      <c r="AG39" s="167">
        <v>2.2200000000000002</v>
      </c>
      <c r="AH39" s="167">
        <v>66</v>
      </c>
      <c r="AI39" s="167">
        <v>12.387</v>
      </c>
      <c r="AJ39" s="167">
        <v>0.20499999999999999</v>
      </c>
      <c r="AK39" s="166">
        <v>-59</v>
      </c>
      <c r="AL39" s="167">
        <v>-59</v>
      </c>
      <c r="AM39" s="167">
        <v>-75.3</v>
      </c>
      <c r="AN39" s="167">
        <v>59.4</v>
      </c>
      <c r="AO39" s="167">
        <v>59.38</v>
      </c>
      <c r="AP39" s="167">
        <v>14.443300000000001</v>
      </c>
      <c r="AQ39" s="167">
        <v>9.8112999999999992</v>
      </c>
      <c r="AR39" s="167">
        <v>78.680800000000005</v>
      </c>
      <c r="AS39" s="167">
        <v>81.270499999999998</v>
      </c>
      <c r="AT39" s="167">
        <v>37.2898</v>
      </c>
      <c r="AU39" s="167">
        <v>-58.429499999999997</v>
      </c>
      <c r="AV39" s="167">
        <v>-58.251100000000001</v>
      </c>
      <c r="AW39" s="167">
        <v>26.470199999999998</v>
      </c>
      <c r="AX39" s="167">
        <v>28.099399999999999</v>
      </c>
      <c r="AY39" s="167">
        <v>84.808400000000006</v>
      </c>
      <c r="AZ39" s="167">
        <v>85.806600000000003</v>
      </c>
      <c r="BA39" s="167">
        <v>-3.8780999999999999</v>
      </c>
      <c r="BB39" s="167">
        <v>-10.523899999999999</v>
      </c>
      <c r="BC39" s="167">
        <v>-489.32990000000001</v>
      </c>
      <c r="BD39" s="167">
        <v>5.8888999999999996</v>
      </c>
      <c r="BE39" s="167">
        <v>-2.6</v>
      </c>
      <c r="BF39" s="167">
        <v>-2.6</v>
      </c>
      <c r="BG39" s="167">
        <v>63.127499999999998</v>
      </c>
      <c r="BH39" s="167">
        <v>61.414999999999999</v>
      </c>
      <c r="BI39" s="167">
        <v>-3.8702000000000001</v>
      </c>
      <c r="BJ39" s="168"/>
      <c r="BK39" s="167">
        <v>-64.351799999999997</v>
      </c>
      <c r="BL39" s="167">
        <v>11.4407</v>
      </c>
      <c r="BM39" s="167">
        <v>8.8678000000000008</v>
      </c>
      <c r="BN39" s="167">
        <v>5.9615999999999998</v>
      </c>
      <c r="BO39" s="167">
        <v>526.32209999999998</v>
      </c>
      <c r="BP39" s="167">
        <v>179.9066</v>
      </c>
      <c r="BQ39" s="167">
        <v>177.70920000000001</v>
      </c>
      <c r="BR39" s="167">
        <v>-453.2226</v>
      </c>
      <c r="BS39" s="167">
        <v>688.65520000000004</v>
      </c>
      <c r="BT39" s="168"/>
      <c r="BU39" s="167">
        <v>-105.03789999999999</v>
      </c>
      <c r="BV39" s="167">
        <v>108.0206</v>
      </c>
      <c r="BW39" s="167">
        <v>123.38720000000001</v>
      </c>
      <c r="BX39" s="168"/>
      <c r="BY39" s="167">
        <v>49.74</v>
      </c>
      <c r="BZ39" s="167">
        <v>58.75</v>
      </c>
      <c r="CA39" s="167">
        <v>103.14</v>
      </c>
      <c r="CB39" s="167">
        <v>-75.011799999999994</v>
      </c>
      <c r="CC39" s="167">
        <v>-74.609899999999996</v>
      </c>
      <c r="CD39" s="167">
        <v>143.91290000000001</v>
      </c>
      <c r="CE39" s="167">
        <v>144.3683</v>
      </c>
      <c r="CF39" s="167">
        <v>10.364599999999999</v>
      </c>
      <c r="CG39" s="167">
        <v>-142.54470000000001</v>
      </c>
      <c r="CH39" s="167">
        <v>-141.3792</v>
      </c>
      <c r="CI39" s="167">
        <v>11.706799999999999</v>
      </c>
      <c r="CJ39" s="168"/>
      <c r="CK39" s="168"/>
      <c r="CL39" s="168"/>
      <c r="CM39" s="167">
        <v>122.3</v>
      </c>
      <c r="CN39" s="167">
        <v>110.4</v>
      </c>
      <c r="CO39" s="167">
        <v>-20.39</v>
      </c>
      <c r="CP39" s="167">
        <v>68.459299999999999</v>
      </c>
      <c r="CQ39" s="167">
        <v>66.744299999999996</v>
      </c>
      <c r="CR39" s="167">
        <v>66.036299999999997</v>
      </c>
      <c r="CS39" s="167">
        <v>6.5274999999999999</v>
      </c>
      <c r="CT39" s="167">
        <v>7.4843999999999999</v>
      </c>
      <c r="CU39" s="167">
        <v>15.1944</v>
      </c>
      <c r="CV39" s="167">
        <v>-89.065399999999997</v>
      </c>
      <c r="CW39" s="167">
        <v>23.537199999999999</v>
      </c>
      <c r="CX39" s="167">
        <v>14.9405</v>
      </c>
      <c r="CY39" s="167">
        <v>90.39</v>
      </c>
      <c r="CZ39" s="167">
        <v>47.79</v>
      </c>
      <c r="DA39" s="167">
        <v>55.319800000000001</v>
      </c>
      <c r="DB39" s="167">
        <v>52.592500000000001</v>
      </c>
      <c r="DC39" s="167">
        <v>-30.3767</v>
      </c>
      <c r="DD39" s="168"/>
      <c r="DE39" s="168"/>
      <c r="DF39" s="168"/>
      <c r="DG39" s="167">
        <v>-89.750200000000007</v>
      </c>
      <c r="DH39" s="168"/>
      <c r="DI39" s="168"/>
      <c r="DJ39" s="167">
        <v>-138.9</v>
      </c>
      <c r="DK39" s="167">
        <v>-139</v>
      </c>
      <c r="DL39" s="167">
        <v>25.348199999999999</v>
      </c>
      <c r="DM39" s="167">
        <v>82.2</v>
      </c>
      <c r="DN39" s="167">
        <v>75.158100000000005</v>
      </c>
      <c r="DO39" s="168"/>
      <c r="DP39" s="167">
        <v>81.95</v>
      </c>
      <c r="DQ39" s="167">
        <v>-9.83</v>
      </c>
      <c r="DR39" s="167">
        <v>70.183999999999997</v>
      </c>
      <c r="DS39" s="168"/>
      <c r="DT39" s="167">
        <v>-33.89</v>
      </c>
      <c r="DU39" s="167">
        <v>-34.590000000000003</v>
      </c>
      <c r="DV39" s="167">
        <v>136.38</v>
      </c>
      <c r="DW39" s="167">
        <v>81.790000000000006</v>
      </c>
      <c r="DX39" s="167">
        <v>85</v>
      </c>
      <c r="DY39" s="168"/>
      <c r="DZ39" s="167">
        <v>-65.431399999999996</v>
      </c>
      <c r="EA39" s="167">
        <v>-64.972700000000003</v>
      </c>
      <c r="EB39" s="167">
        <v>210.405</v>
      </c>
      <c r="EC39" s="167">
        <v>155.12540000000001</v>
      </c>
      <c r="ED39" s="167">
        <v>150.523</v>
      </c>
      <c r="EE39" s="167">
        <v>153.6746</v>
      </c>
      <c r="EF39" s="167">
        <v>59.5535</v>
      </c>
      <c r="EG39" s="167">
        <v>37.460299999999997</v>
      </c>
      <c r="EH39" s="167">
        <v>-32.755000000000003</v>
      </c>
      <c r="EI39" s="167">
        <v>459.14490000000001</v>
      </c>
      <c r="EJ39" s="167">
        <v>-30.0976</v>
      </c>
      <c r="EK39" s="168"/>
      <c r="EL39" s="167">
        <v>-39.790900000000001</v>
      </c>
      <c r="EM39" s="167">
        <v>-38.187199999999997</v>
      </c>
      <c r="EN39" s="167">
        <v>42.280700000000003</v>
      </c>
      <c r="EO39" s="167">
        <v>-52.173099999999998</v>
      </c>
      <c r="EP39" s="167">
        <v>-48.8459</v>
      </c>
      <c r="EQ39" s="167">
        <v>150.58799999999999</v>
      </c>
      <c r="ER39" s="167">
        <v>-80.044300000000007</v>
      </c>
      <c r="ES39" s="167">
        <v>-81.436800000000005</v>
      </c>
      <c r="ET39" s="167">
        <v>2.528</v>
      </c>
      <c r="EU39" s="167">
        <v>0</v>
      </c>
      <c r="EV39" s="167">
        <v>-11.98</v>
      </c>
      <c r="EW39" s="167">
        <v>96.3</v>
      </c>
      <c r="EX39" s="167">
        <v>16.004899999999999</v>
      </c>
      <c r="EY39" s="167">
        <v>-167.46979999999999</v>
      </c>
      <c r="EZ39" s="167">
        <v>-54.4163</v>
      </c>
      <c r="FA39" s="167">
        <v>-2.2000000000000001E-3</v>
      </c>
      <c r="FB39" s="167">
        <v>6.2762000000000002</v>
      </c>
      <c r="FC39" s="167">
        <v>-38.233699999999999</v>
      </c>
      <c r="FD39" s="167">
        <v>0</v>
      </c>
      <c r="FE39" s="167">
        <v>24.2529</v>
      </c>
      <c r="FF39" s="168"/>
      <c r="FG39" s="167">
        <v>7.3118999999999996</v>
      </c>
      <c r="FH39" s="167">
        <v>38.5212</v>
      </c>
      <c r="FI39" s="167">
        <v>38.999899999999997</v>
      </c>
      <c r="FJ39" s="167">
        <v>37.589599999999997</v>
      </c>
      <c r="FK39" s="167">
        <v>75.690299999999993</v>
      </c>
      <c r="FL39" s="167">
        <v>74.685500000000005</v>
      </c>
      <c r="FM39" s="167">
        <v>-50.571800000000003</v>
      </c>
      <c r="FN39" s="167">
        <v>67.421800000000005</v>
      </c>
      <c r="FO39" s="167">
        <v>67.317499999999995</v>
      </c>
      <c r="FP39" s="167">
        <v>-40.073999999999998</v>
      </c>
      <c r="FQ39" s="167">
        <v>-25.731999999999999</v>
      </c>
      <c r="FR39" s="167">
        <v>-23.531199999999998</v>
      </c>
      <c r="FS39" s="167">
        <v>-29.41</v>
      </c>
      <c r="FT39" s="167">
        <v>13.455399999999999</v>
      </c>
      <c r="FU39" s="167">
        <v>1.1148</v>
      </c>
      <c r="FV39" s="167">
        <v>-8.4</v>
      </c>
      <c r="FW39" s="167">
        <v>18.850000000000001</v>
      </c>
      <c r="FX39" s="167">
        <v>-23.675599999999999</v>
      </c>
      <c r="FY39" s="168"/>
      <c r="FZ39" s="167">
        <v>-14.388</v>
      </c>
      <c r="GA39" s="167">
        <v>0.623</v>
      </c>
      <c r="GB39" s="168"/>
      <c r="GC39" s="167">
        <v>27.78</v>
      </c>
      <c r="GD39" s="167">
        <v>26.167200000000001</v>
      </c>
      <c r="GE39" s="167">
        <v>40.747700000000002</v>
      </c>
      <c r="GF39" s="167">
        <v>16.579999999999998</v>
      </c>
      <c r="GG39" s="167">
        <v>90.481099999999998</v>
      </c>
      <c r="GH39" s="167">
        <v>27.1</v>
      </c>
      <c r="GI39" s="167">
        <v>-22.5395</v>
      </c>
      <c r="GJ39" s="167">
        <v>4.4843000000000002</v>
      </c>
      <c r="GK39" s="167">
        <v>4.9947999999999997</v>
      </c>
      <c r="GL39" s="167">
        <v>2.2351999999999999</v>
      </c>
      <c r="GM39" s="168"/>
      <c r="GN39" s="168"/>
      <c r="GO39" s="167">
        <v>-16.585000000000001</v>
      </c>
      <c r="GP39" s="167">
        <v>-40.296100000000003</v>
      </c>
      <c r="GQ39" s="167">
        <v>17.958100000000002</v>
      </c>
      <c r="GR39" s="167">
        <v>42.161499999999997</v>
      </c>
      <c r="GS39" s="167">
        <v>61.373800000000003</v>
      </c>
      <c r="GT39" s="167">
        <v>60.981099999999998</v>
      </c>
      <c r="GU39" s="167">
        <v>-161.5712</v>
      </c>
      <c r="GV39" s="167">
        <v>-32.5366</v>
      </c>
      <c r="GW39" s="167">
        <v>31.630600000000001</v>
      </c>
      <c r="GX39" s="167">
        <v>-61.310699999999997</v>
      </c>
      <c r="GY39" s="167">
        <v>5.9543999999999997</v>
      </c>
      <c r="GZ39" s="167">
        <v>13.2841</v>
      </c>
      <c r="HA39" s="167">
        <v>12.7964</v>
      </c>
      <c r="HB39" s="167">
        <v>8</v>
      </c>
      <c r="HC39" s="167">
        <v>84.854900000000001</v>
      </c>
      <c r="HD39" s="167">
        <v>86.587999999999994</v>
      </c>
      <c r="HE39" s="167">
        <v>282.5</v>
      </c>
      <c r="HF39" s="167">
        <v>-278.71010000000001</v>
      </c>
      <c r="HG39" s="167">
        <v>-505.14409999999998</v>
      </c>
      <c r="HH39" s="167">
        <v>502.0163</v>
      </c>
      <c r="HI39" s="167">
        <v>227.9786</v>
      </c>
      <c r="HJ39" s="167">
        <v>-84.123900000000006</v>
      </c>
      <c r="HK39" s="167">
        <v>-80.467600000000004</v>
      </c>
      <c r="HL39" s="167">
        <v>-54.394399999999997</v>
      </c>
      <c r="HM39" s="167">
        <v>-44.433799999999998</v>
      </c>
      <c r="HN39" s="167">
        <v>79.662400000000005</v>
      </c>
      <c r="HO39" s="167">
        <v>79.455600000000004</v>
      </c>
      <c r="HP39" s="168"/>
      <c r="HQ39" s="167">
        <v>-42.578099999999999</v>
      </c>
      <c r="HR39" s="167">
        <v>4.7599</v>
      </c>
      <c r="HS39" s="167">
        <v>3.9359000000000002</v>
      </c>
      <c r="HT39" s="167">
        <v>-44.138800000000003</v>
      </c>
      <c r="HU39" s="167">
        <v>-45.064</v>
      </c>
      <c r="HV39" s="167">
        <v>28.97</v>
      </c>
      <c r="HW39" s="167">
        <v>27.43</v>
      </c>
      <c r="HX39" s="167">
        <v>28</v>
      </c>
      <c r="HY39" s="167">
        <v>28.6</v>
      </c>
      <c r="HZ39" s="167">
        <v>21.350899999999999</v>
      </c>
      <c r="IA39" s="167">
        <v>-36.880000000000003</v>
      </c>
      <c r="IB39" s="167">
        <v>-360.80520000000001</v>
      </c>
      <c r="IC39" s="167">
        <v>78.068100000000001</v>
      </c>
      <c r="ID39" s="167">
        <v>77.795100000000005</v>
      </c>
      <c r="IE39" s="167">
        <v>17.3</v>
      </c>
      <c r="IF39" s="167">
        <v>-4.9000000000000004</v>
      </c>
      <c r="IG39" s="167">
        <v>-3.8</v>
      </c>
      <c r="IH39" s="167">
        <v>-3.6</v>
      </c>
      <c r="II39" s="167">
        <v>1.3317000000000001</v>
      </c>
      <c r="IJ39" s="167">
        <v>1.0924</v>
      </c>
      <c r="IK39" s="167">
        <v>-222.98570000000001</v>
      </c>
      <c r="IL39" s="167">
        <v>55.7729</v>
      </c>
      <c r="IM39" s="167">
        <v>169.2346</v>
      </c>
      <c r="IN39" s="167">
        <v>119.7976</v>
      </c>
      <c r="IO39" s="167">
        <v>53.221299999999999</v>
      </c>
      <c r="IP39" s="167">
        <v>-119.54600000000001</v>
      </c>
      <c r="IQ39" s="167">
        <v>114.1399</v>
      </c>
      <c r="IR39" s="167">
        <v>-169.773</v>
      </c>
      <c r="IS39" s="167">
        <v>-25.8782</v>
      </c>
      <c r="IT39" s="167">
        <v>-102.76300000000001</v>
      </c>
      <c r="IU39" s="167">
        <v>192.7595</v>
      </c>
      <c r="IV39" s="167">
        <v>191.18440000000001</v>
      </c>
      <c r="IW39" s="167">
        <v>167.59059999999999</v>
      </c>
      <c r="IX39" s="167">
        <v>-169.86500000000001</v>
      </c>
      <c r="IY39" s="167">
        <v>22.510100000000001</v>
      </c>
      <c r="IZ39" s="167">
        <v>-140.90809999999999</v>
      </c>
      <c r="JA39" s="167">
        <v>140.85890000000001</v>
      </c>
      <c r="JB39" s="167">
        <v>-11.020799999999999</v>
      </c>
      <c r="JC39" s="167">
        <v>10.337</v>
      </c>
      <c r="JD39" s="167">
        <v>18.239999999999998</v>
      </c>
      <c r="JE39" s="167">
        <v>0.63300000000000001</v>
      </c>
      <c r="JF39" s="167">
        <v>0.63100000000000001</v>
      </c>
      <c r="JG39" s="167">
        <v>-17.920000000000002</v>
      </c>
      <c r="JH39" s="167">
        <v>-5.04</v>
      </c>
      <c r="JI39" s="168"/>
      <c r="JJ39" s="167">
        <v>6.5049000000000001</v>
      </c>
      <c r="JK39" s="167">
        <v>-16.142499999999998</v>
      </c>
      <c r="JL39" s="167">
        <v>-30.293700000000001</v>
      </c>
      <c r="JM39" s="167">
        <v>12.3</v>
      </c>
      <c r="JN39" s="167">
        <v>54.747</v>
      </c>
      <c r="JO39" s="167">
        <v>55.118000000000002</v>
      </c>
      <c r="JP39" s="168"/>
      <c r="JQ39" s="168"/>
      <c r="JR39" s="167">
        <v>52.132100000000001</v>
      </c>
      <c r="JS39" s="167">
        <v>51.665799999999997</v>
      </c>
      <c r="JT39" s="167">
        <v>52.3551</v>
      </c>
      <c r="JU39" s="168"/>
      <c r="JV39" s="167">
        <v>7.1</v>
      </c>
      <c r="JW39" s="167">
        <v>-3.1038999999999999</v>
      </c>
      <c r="JX39" s="167">
        <v>8.64</v>
      </c>
      <c r="JY39" s="168"/>
      <c r="JZ39" s="167">
        <v>-45.569800000000001</v>
      </c>
      <c r="KA39" s="167">
        <v>78.208600000000004</v>
      </c>
      <c r="KB39" s="167">
        <v>55.8705</v>
      </c>
      <c r="KC39" s="167">
        <v>-45.2714</v>
      </c>
      <c r="KD39" s="167">
        <v>-76.344200000000001</v>
      </c>
      <c r="KE39" s="167">
        <v>43.471899999999998</v>
      </c>
      <c r="KF39" s="167">
        <v>32.885199999999998</v>
      </c>
      <c r="KG39" s="167">
        <v>-24.8</v>
      </c>
      <c r="KH39" s="167">
        <v>25.4</v>
      </c>
      <c r="KI39" s="167">
        <v>-275.6961</v>
      </c>
      <c r="KJ39" s="167">
        <v>431.86540000000002</v>
      </c>
    </row>
    <row r="40" spans="1:296" ht="18" customHeight="1" x14ac:dyDescent="0.25">
      <c r="A40" s="162" t="s">
        <v>85</v>
      </c>
      <c r="B40" s="162" t="s">
        <v>831</v>
      </c>
      <c r="C40" s="169">
        <v>0</v>
      </c>
      <c r="D40" s="169">
        <v>0</v>
      </c>
      <c r="E40" s="170">
        <v>21.035799999999998</v>
      </c>
      <c r="F40" s="170">
        <v>-31.6447</v>
      </c>
      <c r="G40" s="170">
        <v>-15.9566</v>
      </c>
      <c r="H40" s="170">
        <v>33.723399999999998</v>
      </c>
      <c r="I40" s="171"/>
      <c r="J40" s="170">
        <v>71.721199999999996</v>
      </c>
      <c r="K40" s="170">
        <v>-117.88030000000001</v>
      </c>
      <c r="L40" s="170">
        <v>74.140500000000003</v>
      </c>
      <c r="M40" s="170">
        <v>37.664900000000003</v>
      </c>
      <c r="N40" s="170">
        <v>35.942599999999999</v>
      </c>
      <c r="O40" s="170">
        <v>0</v>
      </c>
      <c r="P40" s="170">
        <v>-65.828000000000003</v>
      </c>
      <c r="Q40" s="170">
        <v>59.4</v>
      </c>
      <c r="R40" s="170">
        <v>15.731999999999999</v>
      </c>
      <c r="S40" s="170">
        <v>-59.4</v>
      </c>
      <c r="T40" s="170">
        <v>14.0366</v>
      </c>
      <c r="U40" s="170">
        <v>75.180400000000006</v>
      </c>
      <c r="V40" s="170">
        <v>11.9239</v>
      </c>
      <c r="W40" s="170">
        <v>12.114100000000001</v>
      </c>
      <c r="X40" s="170">
        <v>19.558299999999999</v>
      </c>
      <c r="Y40" s="170">
        <v>6.6337999999999999</v>
      </c>
      <c r="Z40" s="170">
        <v>0.442</v>
      </c>
      <c r="AA40" s="170">
        <v>2.2052999999999998</v>
      </c>
      <c r="AB40" s="171"/>
      <c r="AC40" s="171"/>
      <c r="AD40" s="170">
        <v>-72.53</v>
      </c>
      <c r="AE40" s="170">
        <v>-72.28</v>
      </c>
      <c r="AF40" s="171"/>
      <c r="AG40" s="170">
        <v>0</v>
      </c>
      <c r="AH40" s="170">
        <v>63.8</v>
      </c>
      <c r="AI40" s="170">
        <v>12.179</v>
      </c>
      <c r="AJ40" s="170">
        <v>0.19900000000000001</v>
      </c>
      <c r="AK40" s="169">
        <v>-56.08</v>
      </c>
      <c r="AL40" s="170">
        <v>-56.08</v>
      </c>
      <c r="AM40" s="170">
        <v>-73.25</v>
      </c>
      <c r="AN40" s="170">
        <v>55.7</v>
      </c>
      <c r="AO40" s="170">
        <v>57.28</v>
      </c>
      <c r="AP40" s="170">
        <v>14.773400000000001</v>
      </c>
      <c r="AQ40" s="170">
        <v>9.7927</v>
      </c>
      <c r="AR40" s="170">
        <v>77.024900000000002</v>
      </c>
      <c r="AS40" s="170">
        <v>80.0505</v>
      </c>
      <c r="AT40" s="170">
        <v>36.191699999999997</v>
      </c>
      <c r="AU40" s="170">
        <v>-57.173699999999997</v>
      </c>
      <c r="AV40" s="170">
        <v>-56.597200000000001</v>
      </c>
      <c r="AW40" s="170">
        <v>24.8443</v>
      </c>
      <c r="AX40" s="170">
        <v>26.504799999999999</v>
      </c>
      <c r="AY40" s="170">
        <v>80.1661</v>
      </c>
      <c r="AZ40" s="170">
        <v>82.240799999999993</v>
      </c>
      <c r="BA40" s="170">
        <v>-7.6063000000000001</v>
      </c>
      <c r="BB40" s="170">
        <v>-10.971399999999999</v>
      </c>
      <c r="BC40" s="170">
        <v>-453.64420000000001</v>
      </c>
      <c r="BD40" s="170">
        <v>-27.1204</v>
      </c>
      <c r="BE40" s="170">
        <v>-3.6</v>
      </c>
      <c r="BF40" s="170">
        <v>-3.6</v>
      </c>
      <c r="BG40" s="170">
        <v>63.327300000000001</v>
      </c>
      <c r="BH40" s="170">
        <v>61.229900000000001</v>
      </c>
      <c r="BI40" s="170">
        <v>-4.1329000000000002</v>
      </c>
      <c r="BJ40" s="171"/>
      <c r="BK40" s="170">
        <v>-49.323700000000002</v>
      </c>
      <c r="BL40" s="170">
        <v>11.8482</v>
      </c>
      <c r="BM40" s="170">
        <v>8.5101999999999993</v>
      </c>
      <c r="BN40" s="170">
        <v>5.5385</v>
      </c>
      <c r="BO40" s="170">
        <v>492.8433</v>
      </c>
      <c r="BP40" s="170">
        <v>186.6206</v>
      </c>
      <c r="BQ40" s="170">
        <v>186.7732</v>
      </c>
      <c r="BR40" s="170">
        <v>-480.3877</v>
      </c>
      <c r="BS40" s="170">
        <v>657.17700000000002</v>
      </c>
      <c r="BT40" s="171"/>
      <c r="BU40" s="170">
        <v>-59.2956</v>
      </c>
      <c r="BV40" s="170">
        <v>63.169699999999999</v>
      </c>
      <c r="BW40" s="170">
        <v>122.7784</v>
      </c>
      <c r="BX40" s="171"/>
      <c r="BY40" s="170">
        <v>48.67</v>
      </c>
      <c r="BZ40" s="170">
        <v>58.71</v>
      </c>
      <c r="CA40" s="170">
        <v>102.09</v>
      </c>
      <c r="CB40" s="170">
        <v>-83.585099999999997</v>
      </c>
      <c r="CC40" s="170">
        <v>-83.718999999999994</v>
      </c>
      <c r="CD40" s="170">
        <v>136.7927</v>
      </c>
      <c r="CE40" s="170">
        <v>136.86070000000001</v>
      </c>
      <c r="CF40" s="170">
        <v>14.1462</v>
      </c>
      <c r="CG40" s="170">
        <v>-131.4753</v>
      </c>
      <c r="CH40" s="170">
        <v>-130.4787</v>
      </c>
      <c r="CI40" s="170">
        <v>7.1372999999999998</v>
      </c>
      <c r="CJ40" s="170">
        <v>0</v>
      </c>
      <c r="CK40" s="171"/>
      <c r="CL40" s="171"/>
      <c r="CM40" s="170">
        <v>121.6</v>
      </c>
      <c r="CN40" s="170">
        <v>111</v>
      </c>
      <c r="CO40" s="170">
        <v>-20.41</v>
      </c>
      <c r="CP40" s="170">
        <v>72.798000000000002</v>
      </c>
      <c r="CQ40" s="170">
        <v>72.082599999999999</v>
      </c>
      <c r="CR40" s="170">
        <v>71.616900000000001</v>
      </c>
      <c r="CS40" s="170">
        <v>15.324400000000001</v>
      </c>
      <c r="CT40" s="170">
        <v>16.883500000000002</v>
      </c>
      <c r="CU40" s="170">
        <v>1</v>
      </c>
      <c r="CV40" s="170">
        <v>-92.421800000000005</v>
      </c>
      <c r="CW40" s="170">
        <v>17.5565</v>
      </c>
      <c r="CX40" s="170">
        <v>15.396599999999999</v>
      </c>
      <c r="CY40" s="170">
        <v>89.53</v>
      </c>
      <c r="CZ40" s="170">
        <v>47.3</v>
      </c>
      <c r="DA40" s="170">
        <v>58.132300000000001</v>
      </c>
      <c r="DB40" s="170">
        <v>55.522199999999998</v>
      </c>
      <c r="DC40" s="170">
        <v>-33.984000000000002</v>
      </c>
      <c r="DD40" s="171"/>
      <c r="DE40" s="171"/>
      <c r="DF40" s="171"/>
      <c r="DG40" s="170">
        <v>-144.99639999999999</v>
      </c>
      <c r="DH40" s="171"/>
      <c r="DI40" s="171"/>
      <c r="DJ40" s="170">
        <v>-141</v>
      </c>
      <c r="DK40" s="170">
        <v>-141.5</v>
      </c>
      <c r="DL40" s="170">
        <v>25.100999999999999</v>
      </c>
      <c r="DM40" s="171"/>
      <c r="DN40" s="170">
        <v>77.975899999999996</v>
      </c>
      <c r="DO40" s="170">
        <v>115.44799999999999</v>
      </c>
      <c r="DP40" s="171"/>
      <c r="DQ40" s="170">
        <v>-11.57</v>
      </c>
      <c r="DR40" s="170">
        <v>69.517499999999998</v>
      </c>
      <c r="DS40" s="171"/>
      <c r="DT40" s="170">
        <v>-33.33</v>
      </c>
      <c r="DU40" s="170">
        <v>-33.520000000000003</v>
      </c>
      <c r="DV40" s="170">
        <v>131.03</v>
      </c>
      <c r="DW40" s="170">
        <v>79.13</v>
      </c>
      <c r="DX40" s="170">
        <v>141.89089999999999</v>
      </c>
      <c r="DY40" s="171"/>
      <c r="DZ40" s="170">
        <v>-54.164400000000001</v>
      </c>
      <c r="EA40" s="170">
        <v>-54.263599999999997</v>
      </c>
      <c r="EB40" s="170">
        <v>226.8629</v>
      </c>
      <c r="EC40" s="170">
        <v>176.07390000000001</v>
      </c>
      <c r="ED40" s="170">
        <v>170.1147</v>
      </c>
      <c r="EE40" s="170">
        <v>171.27789999999999</v>
      </c>
      <c r="EF40" s="170">
        <v>58.381300000000003</v>
      </c>
      <c r="EG40" s="170">
        <v>33.167099999999998</v>
      </c>
      <c r="EH40" s="170">
        <v>-31.419</v>
      </c>
      <c r="EI40" s="170">
        <v>488.8032</v>
      </c>
      <c r="EJ40" s="170">
        <v>1.7343999999999999</v>
      </c>
      <c r="EK40" s="171"/>
      <c r="EL40" s="170">
        <v>-40.086799999999997</v>
      </c>
      <c r="EM40" s="170">
        <v>-37.118299999999998</v>
      </c>
      <c r="EN40" s="170">
        <v>44.748600000000003</v>
      </c>
      <c r="EO40" s="170">
        <v>-59.447099999999999</v>
      </c>
      <c r="EP40" s="170">
        <v>-55.950499999999998</v>
      </c>
      <c r="EQ40" s="170">
        <v>162.876</v>
      </c>
      <c r="ER40" s="170">
        <v>-70.790599999999998</v>
      </c>
      <c r="ES40" s="170">
        <v>-68.017600000000002</v>
      </c>
      <c r="ET40" s="170">
        <v>4.4138000000000002</v>
      </c>
      <c r="EU40" s="170">
        <v>0</v>
      </c>
      <c r="EV40" s="170">
        <v>-13.23</v>
      </c>
      <c r="EW40" s="170">
        <v>82.2</v>
      </c>
      <c r="EX40" s="170">
        <v>15.562099999999999</v>
      </c>
      <c r="EY40" s="170">
        <v>-177.23169999999999</v>
      </c>
      <c r="EZ40" s="170">
        <v>-55.223500000000001</v>
      </c>
      <c r="FA40" s="170">
        <v>1.0800000000000001E-2</v>
      </c>
      <c r="FB40" s="170">
        <v>7.0819999999999999</v>
      </c>
      <c r="FC40" s="170">
        <v>-36.305599999999998</v>
      </c>
      <c r="FD40" s="170">
        <v>0</v>
      </c>
      <c r="FE40" s="170">
        <v>23.932400000000001</v>
      </c>
      <c r="FF40" s="171"/>
      <c r="FG40" s="170">
        <v>6.6391999999999998</v>
      </c>
      <c r="FH40" s="170">
        <v>38.836100000000002</v>
      </c>
      <c r="FI40" s="170">
        <v>38.850099999999998</v>
      </c>
      <c r="FJ40" s="170">
        <v>38.0199</v>
      </c>
      <c r="FK40" s="170">
        <v>84.397999999999996</v>
      </c>
      <c r="FL40" s="170">
        <v>83.560699999999997</v>
      </c>
      <c r="FM40" s="170">
        <v>-57.772399999999998</v>
      </c>
      <c r="FN40" s="170">
        <v>55.617600000000003</v>
      </c>
      <c r="FO40" s="170">
        <v>55.731400000000001</v>
      </c>
      <c r="FP40" s="170">
        <v>-44.412100000000002</v>
      </c>
      <c r="FQ40" s="170">
        <v>-30.0916</v>
      </c>
      <c r="FR40" s="170">
        <v>-27.925799999999999</v>
      </c>
      <c r="FS40" s="170">
        <v>-31.32</v>
      </c>
      <c r="FT40" s="170">
        <v>13.0745</v>
      </c>
      <c r="FU40" s="170">
        <v>1.1746000000000001</v>
      </c>
      <c r="FV40" s="170">
        <v>-8.32</v>
      </c>
      <c r="FW40" s="170">
        <v>17.8</v>
      </c>
      <c r="FX40" s="170">
        <v>-27.359500000000001</v>
      </c>
      <c r="FY40" s="170">
        <v>9.1903000000000006</v>
      </c>
      <c r="FZ40" s="171"/>
      <c r="GA40" s="170">
        <v>0.55300000000000005</v>
      </c>
      <c r="GB40" s="170">
        <v>9.2924000000000007</v>
      </c>
      <c r="GC40" s="170">
        <v>26.53</v>
      </c>
      <c r="GD40" s="170">
        <v>29.792000000000002</v>
      </c>
      <c r="GE40" s="170">
        <v>43.977800000000002</v>
      </c>
      <c r="GF40" s="170">
        <v>17.170000000000002</v>
      </c>
      <c r="GG40" s="170">
        <v>92.1755</v>
      </c>
      <c r="GH40" s="170">
        <v>26.5</v>
      </c>
      <c r="GI40" s="170">
        <v>-21.301100000000002</v>
      </c>
      <c r="GJ40" s="170">
        <v>4.0248999999999997</v>
      </c>
      <c r="GK40" s="170">
        <v>4.8524000000000003</v>
      </c>
      <c r="GL40" s="170">
        <v>2.1993999999999998</v>
      </c>
      <c r="GM40" s="171"/>
      <c r="GN40" s="171"/>
      <c r="GO40" s="170">
        <v>-15.4833</v>
      </c>
      <c r="GP40" s="170">
        <v>-40.228999999999999</v>
      </c>
      <c r="GQ40" s="170">
        <v>20.2835</v>
      </c>
      <c r="GR40" s="170">
        <v>41.699300000000001</v>
      </c>
      <c r="GS40" s="170">
        <v>57.128399999999999</v>
      </c>
      <c r="GT40" s="170">
        <v>56.492199999999997</v>
      </c>
      <c r="GU40" s="170">
        <v>-159.78870000000001</v>
      </c>
      <c r="GV40" s="170">
        <v>-33.092799999999997</v>
      </c>
      <c r="GW40" s="170">
        <v>31.510999999999999</v>
      </c>
      <c r="GX40" s="170">
        <v>-61.893500000000003</v>
      </c>
      <c r="GY40" s="170">
        <v>4.8723000000000001</v>
      </c>
      <c r="GZ40" s="170">
        <v>13.0204</v>
      </c>
      <c r="HA40" s="170">
        <v>12.7753</v>
      </c>
      <c r="HB40" s="170">
        <v>6</v>
      </c>
      <c r="HC40" s="170">
        <v>92.7547</v>
      </c>
      <c r="HD40" s="170">
        <v>93.115700000000004</v>
      </c>
      <c r="HE40" s="170">
        <v>275.7</v>
      </c>
      <c r="HF40" s="170">
        <v>-276.8374</v>
      </c>
      <c r="HG40" s="170">
        <v>-508.82389999999998</v>
      </c>
      <c r="HH40" s="170">
        <v>506.67559999999997</v>
      </c>
      <c r="HI40" s="170">
        <v>254.7612</v>
      </c>
      <c r="HJ40" s="170">
        <v>-89.3506</v>
      </c>
      <c r="HK40" s="170">
        <v>-89.165499999999994</v>
      </c>
      <c r="HL40" s="170">
        <v>-56.3992</v>
      </c>
      <c r="HM40" s="170">
        <v>-45.313800000000001</v>
      </c>
      <c r="HN40" s="170">
        <v>76.933000000000007</v>
      </c>
      <c r="HO40" s="170">
        <v>76.256</v>
      </c>
      <c r="HP40" s="170">
        <v>-58.225499999999997</v>
      </c>
      <c r="HQ40" s="171"/>
      <c r="HR40" s="170">
        <v>9.1105999999999998</v>
      </c>
      <c r="HS40" s="170">
        <v>8.9238</v>
      </c>
      <c r="HT40" s="170">
        <v>-60.615099999999998</v>
      </c>
      <c r="HU40" s="170">
        <v>-59.299500000000002</v>
      </c>
      <c r="HV40" s="170">
        <v>39.700000000000003</v>
      </c>
      <c r="HW40" s="170">
        <v>39.29</v>
      </c>
      <c r="HX40" s="170">
        <v>21.2</v>
      </c>
      <c r="HY40" s="170">
        <v>20.6</v>
      </c>
      <c r="HZ40" s="170">
        <v>21.2483</v>
      </c>
      <c r="IA40" s="170">
        <v>-4.16</v>
      </c>
      <c r="IB40" s="170">
        <v>-365.3802</v>
      </c>
      <c r="IC40" s="170">
        <v>90.09</v>
      </c>
      <c r="ID40" s="170">
        <v>89.087100000000007</v>
      </c>
      <c r="IE40" s="170">
        <v>15.6</v>
      </c>
      <c r="IF40" s="170">
        <v>-20.5</v>
      </c>
      <c r="IG40" s="170">
        <v>-7.9</v>
      </c>
      <c r="IH40" s="170">
        <v>-7.9</v>
      </c>
      <c r="II40" s="170">
        <v>1.4106000000000001</v>
      </c>
      <c r="IJ40" s="170">
        <v>1.2110000000000001</v>
      </c>
      <c r="IK40" s="170">
        <v>-244.22710000000001</v>
      </c>
      <c r="IL40" s="170">
        <v>22.5382</v>
      </c>
      <c r="IM40" s="170">
        <v>232.76060000000001</v>
      </c>
      <c r="IN40" s="170">
        <v>166.75450000000001</v>
      </c>
      <c r="IO40" s="170">
        <v>64.6708</v>
      </c>
      <c r="IP40" s="170">
        <v>-161.19139999999999</v>
      </c>
      <c r="IQ40" s="170">
        <v>155.48419999999999</v>
      </c>
      <c r="IR40" s="170">
        <v>-165.65479999999999</v>
      </c>
      <c r="IS40" s="170">
        <v>-62.894199999999998</v>
      </c>
      <c r="IT40" s="170">
        <v>-157.79150000000001</v>
      </c>
      <c r="IU40" s="170">
        <v>174.57900000000001</v>
      </c>
      <c r="IV40" s="170">
        <v>174.268</v>
      </c>
      <c r="IW40" s="170">
        <v>170.64169999999999</v>
      </c>
      <c r="IX40" s="170">
        <v>-220.32149999999999</v>
      </c>
      <c r="IY40" s="170">
        <v>58.443600000000004</v>
      </c>
      <c r="IZ40" s="170">
        <v>-156.56200000000001</v>
      </c>
      <c r="JA40" s="170">
        <v>157.0652</v>
      </c>
      <c r="JB40" s="170">
        <v>-11.048299999999999</v>
      </c>
      <c r="JC40" s="170">
        <v>9.4359999999999999</v>
      </c>
      <c r="JD40" s="170">
        <v>13.92</v>
      </c>
      <c r="JE40" s="170">
        <v>0.54</v>
      </c>
      <c r="JF40" s="170">
        <v>0.53100000000000003</v>
      </c>
      <c r="JG40" s="170">
        <v>-13.36</v>
      </c>
      <c r="JH40" s="170">
        <v>-10.72</v>
      </c>
      <c r="JI40" s="171"/>
      <c r="JJ40" s="170">
        <v>11.839499999999999</v>
      </c>
      <c r="JK40" s="170">
        <v>-16.170000000000002</v>
      </c>
      <c r="JL40" s="170">
        <v>-36.9741</v>
      </c>
      <c r="JM40" s="170">
        <v>12.8</v>
      </c>
      <c r="JN40" s="170">
        <v>54.715000000000003</v>
      </c>
      <c r="JO40" s="170">
        <v>55.07</v>
      </c>
      <c r="JP40" s="171"/>
      <c r="JQ40" s="171"/>
      <c r="JR40" s="170">
        <v>50.134099999999997</v>
      </c>
      <c r="JS40" s="170">
        <v>48.406599999999997</v>
      </c>
      <c r="JT40" s="170">
        <v>50.996299999999998</v>
      </c>
      <c r="JU40" s="171"/>
      <c r="JV40" s="170">
        <v>24</v>
      </c>
      <c r="JW40" s="170">
        <v>12.5633</v>
      </c>
      <c r="JX40" s="170">
        <v>8.49</v>
      </c>
      <c r="JY40" s="171"/>
      <c r="JZ40" s="170">
        <v>-46.838099999999997</v>
      </c>
      <c r="KA40" s="170">
        <v>79.9529</v>
      </c>
      <c r="KB40" s="170">
        <v>56.315100000000001</v>
      </c>
      <c r="KC40" s="170">
        <v>-47.223700000000001</v>
      </c>
      <c r="KD40" s="170">
        <v>-78.760300000000001</v>
      </c>
      <c r="KE40" s="170">
        <v>43.961100000000002</v>
      </c>
      <c r="KF40" s="170">
        <v>32.949100000000001</v>
      </c>
      <c r="KG40" s="170">
        <v>-38.799999999999997</v>
      </c>
      <c r="KH40" s="170">
        <v>38.700000000000003</v>
      </c>
      <c r="KI40" s="170">
        <v>-253.31</v>
      </c>
      <c r="KJ40" s="170">
        <v>401.14280000000002</v>
      </c>
    </row>
    <row r="41" spans="1:296" ht="18" customHeight="1" x14ac:dyDescent="0.25">
      <c r="A41" s="162" t="s">
        <v>85</v>
      </c>
      <c r="B41" s="162" t="s">
        <v>832</v>
      </c>
      <c r="C41" s="163">
        <v>0</v>
      </c>
      <c r="D41" s="163">
        <v>0</v>
      </c>
      <c r="E41" s="164">
        <v>21.014800000000001</v>
      </c>
      <c r="F41" s="164">
        <v>-31.334700000000002</v>
      </c>
      <c r="G41" s="164">
        <v>-30.1553</v>
      </c>
      <c r="H41" s="164">
        <v>34.482900000000001</v>
      </c>
      <c r="I41" s="165"/>
      <c r="J41" s="164">
        <v>70.972899999999996</v>
      </c>
      <c r="K41" s="164">
        <v>-133.2199</v>
      </c>
      <c r="L41" s="164">
        <v>72.591200000000001</v>
      </c>
      <c r="M41" s="164">
        <v>37.216900000000003</v>
      </c>
      <c r="N41" s="164">
        <v>35.609400000000001</v>
      </c>
      <c r="O41" s="164">
        <v>-6.66</v>
      </c>
      <c r="P41" s="164">
        <v>-64.554000000000002</v>
      </c>
      <c r="Q41" s="164">
        <v>59.4</v>
      </c>
      <c r="R41" s="164">
        <v>14.904</v>
      </c>
      <c r="S41" s="164">
        <v>-57.2</v>
      </c>
      <c r="T41" s="164">
        <v>14.574299999999999</v>
      </c>
      <c r="U41" s="164">
        <v>85.959400000000002</v>
      </c>
      <c r="V41" s="164">
        <v>11.961399999999999</v>
      </c>
      <c r="W41" s="164">
        <v>12.193300000000001</v>
      </c>
      <c r="X41" s="164">
        <v>19.527999999999999</v>
      </c>
      <c r="Y41" s="164">
        <v>7.0816999999999997</v>
      </c>
      <c r="Z41" s="164">
        <v>0.33460000000000001</v>
      </c>
      <c r="AA41" s="164">
        <v>2.2065000000000001</v>
      </c>
      <c r="AB41" s="165"/>
      <c r="AC41" s="165"/>
      <c r="AD41" s="164">
        <v>-78.91</v>
      </c>
      <c r="AE41" s="164">
        <v>-78.349999999999994</v>
      </c>
      <c r="AF41" s="165"/>
      <c r="AG41" s="164">
        <v>6.66</v>
      </c>
      <c r="AH41" s="164">
        <v>63.8</v>
      </c>
      <c r="AI41" s="164">
        <v>11.618</v>
      </c>
      <c r="AJ41" s="164">
        <v>0.19800000000000001</v>
      </c>
      <c r="AK41" s="163">
        <v>-58.38</v>
      </c>
      <c r="AL41" s="164">
        <v>-58.38</v>
      </c>
      <c r="AM41" s="164">
        <v>-77.67</v>
      </c>
      <c r="AN41" s="164">
        <v>59.1</v>
      </c>
      <c r="AO41" s="164">
        <v>59.6</v>
      </c>
      <c r="AP41" s="164">
        <v>14.608700000000001</v>
      </c>
      <c r="AQ41" s="164">
        <v>9.8690999999999995</v>
      </c>
      <c r="AR41" s="164">
        <v>76.641000000000005</v>
      </c>
      <c r="AS41" s="164">
        <v>79.470500000000001</v>
      </c>
      <c r="AT41" s="164">
        <v>38.368899999999996</v>
      </c>
      <c r="AU41" s="164">
        <v>-60.9754</v>
      </c>
      <c r="AV41" s="164">
        <v>-61.3476</v>
      </c>
      <c r="AW41" s="164">
        <v>10.6105</v>
      </c>
      <c r="AX41" s="164">
        <v>10.6153</v>
      </c>
      <c r="AY41" s="164">
        <v>85.469700000000003</v>
      </c>
      <c r="AZ41" s="164">
        <v>88.137600000000006</v>
      </c>
      <c r="BA41" s="164">
        <v>-22.8858</v>
      </c>
      <c r="BB41" s="164">
        <v>-24.167400000000001</v>
      </c>
      <c r="BC41" s="164">
        <v>-434.22460000000001</v>
      </c>
      <c r="BD41" s="164">
        <v>-32.430900000000001</v>
      </c>
      <c r="BE41" s="164">
        <v>-4</v>
      </c>
      <c r="BF41" s="164">
        <v>-4</v>
      </c>
      <c r="BG41" s="164">
        <v>66.176000000000002</v>
      </c>
      <c r="BH41" s="164">
        <v>65.025199999999998</v>
      </c>
      <c r="BI41" s="164">
        <v>-3.9163999999999999</v>
      </c>
      <c r="BJ41" s="165"/>
      <c r="BK41" s="164">
        <v>-48.369599999999998</v>
      </c>
      <c r="BL41" s="164">
        <v>12.3528</v>
      </c>
      <c r="BM41" s="164">
        <v>7.1471999999999998</v>
      </c>
      <c r="BN41" s="164">
        <v>5.0186999999999999</v>
      </c>
      <c r="BO41" s="164">
        <v>469.31349999999998</v>
      </c>
      <c r="BP41" s="164">
        <v>159.18450000000001</v>
      </c>
      <c r="BQ41" s="164">
        <v>160.37469999999999</v>
      </c>
      <c r="BR41" s="164">
        <v>-424.82369999999997</v>
      </c>
      <c r="BS41" s="164">
        <v>619.46950000000004</v>
      </c>
      <c r="BT41" s="165"/>
      <c r="BU41" s="164">
        <v>-120.7209</v>
      </c>
      <c r="BV41" s="164">
        <v>123.0806</v>
      </c>
      <c r="BW41" s="164">
        <v>120.70269999999999</v>
      </c>
      <c r="BX41" s="165"/>
      <c r="BY41" s="164">
        <v>48.17</v>
      </c>
      <c r="BZ41" s="164">
        <v>58.1</v>
      </c>
      <c r="CA41" s="164">
        <v>102.1</v>
      </c>
      <c r="CB41" s="164">
        <v>-75.547600000000003</v>
      </c>
      <c r="CC41" s="164">
        <v>-74.877799999999993</v>
      </c>
      <c r="CD41" s="164">
        <v>140.7313</v>
      </c>
      <c r="CE41" s="164">
        <v>143.0848</v>
      </c>
      <c r="CF41" s="164">
        <v>14.7348</v>
      </c>
      <c r="CG41" s="164">
        <v>-146.33699999999999</v>
      </c>
      <c r="CH41" s="164">
        <v>-144.8973</v>
      </c>
      <c r="CI41" s="164">
        <v>9.1946999999999992</v>
      </c>
      <c r="CJ41" s="164">
        <v>0</v>
      </c>
      <c r="CK41" s="165"/>
      <c r="CL41" s="165"/>
      <c r="CM41" s="164">
        <v>120.1</v>
      </c>
      <c r="CN41" s="164">
        <v>110</v>
      </c>
      <c r="CO41" s="164">
        <v>-20.45</v>
      </c>
      <c r="CP41" s="164">
        <v>65.791399999999996</v>
      </c>
      <c r="CQ41" s="164">
        <v>64.379400000000004</v>
      </c>
      <c r="CR41" s="164">
        <v>64.4298</v>
      </c>
      <c r="CS41" s="164">
        <v>-1.4805999999999999</v>
      </c>
      <c r="CT41" s="164">
        <v>-0.95989999999999998</v>
      </c>
      <c r="CU41" s="164">
        <v>1</v>
      </c>
      <c r="CV41" s="164">
        <v>-59.410899999999998</v>
      </c>
      <c r="CW41" s="164">
        <v>2.7825000000000002</v>
      </c>
      <c r="CX41" s="164">
        <v>15.9504</v>
      </c>
      <c r="CY41" s="164">
        <v>90.3</v>
      </c>
      <c r="CZ41" s="164">
        <v>47.73</v>
      </c>
      <c r="DA41" s="164">
        <v>59.538600000000002</v>
      </c>
      <c r="DB41" s="164">
        <v>56.1081</v>
      </c>
      <c r="DC41" s="164">
        <v>-36.175699999999999</v>
      </c>
      <c r="DD41" s="165"/>
      <c r="DE41" s="165"/>
      <c r="DF41" s="165"/>
      <c r="DG41" s="164">
        <v>-134.00800000000001</v>
      </c>
      <c r="DH41" s="165"/>
      <c r="DI41" s="165"/>
      <c r="DJ41" s="164">
        <v>-147.5</v>
      </c>
      <c r="DK41" s="164">
        <v>-147.4</v>
      </c>
      <c r="DL41" s="164">
        <v>25.359200000000001</v>
      </c>
      <c r="DM41" s="164">
        <v>80.400000000000006</v>
      </c>
      <c r="DN41" s="164">
        <v>75.158100000000005</v>
      </c>
      <c r="DO41" s="164">
        <v>113.10420000000001</v>
      </c>
      <c r="DP41" s="164">
        <v>80.28</v>
      </c>
      <c r="DQ41" s="164">
        <v>-10.43</v>
      </c>
      <c r="DR41" s="164">
        <v>68.773499999999999</v>
      </c>
      <c r="DS41" s="165"/>
      <c r="DT41" s="164">
        <v>-32.659999999999997</v>
      </c>
      <c r="DU41" s="164">
        <v>-32.97</v>
      </c>
      <c r="DV41" s="164">
        <v>133.29</v>
      </c>
      <c r="DW41" s="164">
        <v>77.06</v>
      </c>
      <c r="DX41" s="164">
        <v>131.1455</v>
      </c>
      <c r="DY41" s="165"/>
      <c r="DZ41" s="164">
        <v>-51.963099999999997</v>
      </c>
      <c r="EA41" s="164">
        <v>-52.136400000000002</v>
      </c>
      <c r="EB41" s="164">
        <v>221.52250000000001</v>
      </c>
      <c r="EC41" s="164">
        <v>169.74930000000001</v>
      </c>
      <c r="ED41" s="164">
        <v>164.32669999999999</v>
      </c>
      <c r="EE41" s="164">
        <v>168.25659999999999</v>
      </c>
      <c r="EF41" s="164">
        <v>60.460700000000003</v>
      </c>
      <c r="EG41" s="164">
        <v>35.446899999999999</v>
      </c>
      <c r="EH41" s="164">
        <v>-31.593</v>
      </c>
      <c r="EI41" s="164">
        <v>439.66079999999999</v>
      </c>
      <c r="EJ41" s="164">
        <v>130.62719999999999</v>
      </c>
      <c r="EK41" s="165"/>
      <c r="EL41" s="164">
        <v>-37.428199999999997</v>
      </c>
      <c r="EM41" s="164">
        <v>-35.790199999999999</v>
      </c>
      <c r="EN41" s="164">
        <v>41.1586</v>
      </c>
      <c r="EO41" s="164">
        <v>-60.927399999999999</v>
      </c>
      <c r="EP41" s="164">
        <v>-56.571100000000001</v>
      </c>
      <c r="EQ41" s="164">
        <v>159.804</v>
      </c>
      <c r="ER41" s="164">
        <v>-59.097900000000003</v>
      </c>
      <c r="ES41" s="164">
        <v>-60.6556</v>
      </c>
      <c r="ET41" s="164">
        <v>3.7681</v>
      </c>
      <c r="EU41" s="164">
        <v>0</v>
      </c>
      <c r="EV41" s="164">
        <v>-10.83</v>
      </c>
      <c r="EW41" s="164">
        <v>100</v>
      </c>
      <c r="EX41" s="164">
        <v>14.661899999999999</v>
      </c>
      <c r="EY41" s="164">
        <v>-179.46430000000001</v>
      </c>
      <c r="EZ41" s="164">
        <v>-58.454999999999998</v>
      </c>
      <c r="FA41" s="164">
        <v>-3.0000000000000001E-3</v>
      </c>
      <c r="FB41" s="164">
        <v>10.067399999999999</v>
      </c>
      <c r="FC41" s="164">
        <v>-32.576000000000001</v>
      </c>
      <c r="FD41" s="164">
        <v>0</v>
      </c>
      <c r="FE41" s="164">
        <v>23.891500000000001</v>
      </c>
      <c r="FF41" s="165"/>
      <c r="FG41" s="164">
        <v>7.4269999999999996</v>
      </c>
      <c r="FH41" s="164">
        <v>39.044499999999999</v>
      </c>
      <c r="FI41" s="164">
        <v>40.383000000000003</v>
      </c>
      <c r="FJ41" s="164">
        <v>38.9238</v>
      </c>
      <c r="FK41" s="164">
        <v>75.857699999999994</v>
      </c>
      <c r="FL41" s="164">
        <v>74.685500000000005</v>
      </c>
      <c r="FM41" s="164">
        <v>-84.565399999999997</v>
      </c>
      <c r="FN41" s="164">
        <v>54.236199999999997</v>
      </c>
      <c r="FO41" s="164">
        <v>53.451300000000003</v>
      </c>
      <c r="FP41" s="164">
        <v>-62.952199999999998</v>
      </c>
      <c r="FQ41" s="164">
        <v>-48.921199999999999</v>
      </c>
      <c r="FR41" s="164">
        <v>-33.023600000000002</v>
      </c>
      <c r="FS41" s="164">
        <v>-33.1</v>
      </c>
      <c r="FT41" s="164">
        <v>13.780099999999999</v>
      </c>
      <c r="FU41" s="164">
        <v>1.2344999999999999</v>
      </c>
      <c r="FV41" s="164">
        <v>-8.58</v>
      </c>
      <c r="FW41" s="164">
        <v>17.63</v>
      </c>
      <c r="FX41" s="164">
        <v>-32.579099999999997</v>
      </c>
      <c r="FY41" s="165"/>
      <c r="FZ41" s="165"/>
      <c r="GA41" s="164">
        <v>0.65500000000000003</v>
      </c>
      <c r="GB41" s="164">
        <v>11.2409</v>
      </c>
      <c r="GC41" s="164">
        <v>25.52</v>
      </c>
      <c r="GD41" s="164">
        <v>49.754199999999997</v>
      </c>
      <c r="GE41" s="164">
        <v>63.961599999999997</v>
      </c>
      <c r="GF41" s="164">
        <v>15.73</v>
      </c>
      <c r="GG41" s="164">
        <v>90.122</v>
      </c>
      <c r="GH41" s="164">
        <v>23.8</v>
      </c>
      <c r="GI41" s="164">
        <v>-22.251000000000001</v>
      </c>
      <c r="GJ41" s="164">
        <v>5.1294000000000004</v>
      </c>
      <c r="GK41" s="164">
        <v>5.5656999999999996</v>
      </c>
      <c r="GL41" s="164">
        <v>2.2191000000000001</v>
      </c>
      <c r="GM41" s="165"/>
      <c r="GN41" s="165"/>
      <c r="GO41" s="164">
        <v>-14.5749</v>
      </c>
      <c r="GP41" s="164">
        <v>-40.520499999999998</v>
      </c>
      <c r="GQ41" s="164">
        <v>18.620100000000001</v>
      </c>
      <c r="GR41" s="164">
        <v>41.998600000000003</v>
      </c>
      <c r="GS41" s="164">
        <v>59.800199999999997</v>
      </c>
      <c r="GT41" s="164">
        <v>60.929900000000004</v>
      </c>
      <c r="GU41" s="164">
        <v>-161.11160000000001</v>
      </c>
      <c r="GV41" s="164">
        <v>-32.268500000000003</v>
      </c>
      <c r="GW41" s="164">
        <v>30.3245</v>
      </c>
      <c r="GX41" s="164">
        <v>-59.450899999999997</v>
      </c>
      <c r="GY41" s="164">
        <v>6.4922000000000004</v>
      </c>
      <c r="GZ41" s="164">
        <v>13.1767</v>
      </c>
      <c r="HA41" s="164">
        <v>12.7964</v>
      </c>
      <c r="HB41" s="164">
        <v>8</v>
      </c>
      <c r="HC41" s="164">
        <v>126.2976</v>
      </c>
      <c r="HD41" s="164">
        <v>126.70569999999999</v>
      </c>
      <c r="HE41" s="164">
        <v>283.3</v>
      </c>
      <c r="HF41" s="164">
        <v>-281.60469999999998</v>
      </c>
      <c r="HG41" s="164">
        <v>-543.44179999999994</v>
      </c>
      <c r="HH41" s="164">
        <v>547.33540000000005</v>
      </c>
      <c r="HI41" s="164">
        <v>388.7953</v>
      </c>
      <c r="HJ41" s="164">
        <v>-122.01439999999999</v>
      </c>
      <c r="HK41" s="164">
        <v>-119.9923</v>
      </c>
      <c r="HL41" s="164">
        <v>-54.580800000000004</v>
      </c>
      <c r="HM41" s="164">
        <v>-44.0931</v>
      </c>
      <c r="HN41" s="164">
        <v>79.807199999999995</v>
      </c>
      <c r="HO41" s="164">
        <v>78.875100000000003</v>
      </c>
      <c r="HP41" s="164">
        <v>-72.879199999999997</v>
      </c>
      <c r="HQ41" s="164">
        <v>-59.072200000000002</v>
      </c>
      <c r="HR41" s="164">
        <v>18.3612</v>
      </c>
      <c r="HS41" s="164">
        <v>17.9437</v>
      </c>
      <c r="HT41" s="164">
        <v>-66.630600000000001</v>
      </c>
      <c r="HU41" s="164">
        <v>-66.2089</v>
      </c>
      <c r="HV41" s="164">
        <v>74.78</v>
      </c>
      <c r="HW41" s="164">
        <v>74.319999999999993</v>
      </c>
      <c r="HX41" s="164">
        <v>20.8</v>
      </c>
      <c r="HY41" s="164">
        <v>20.9</v>
      </c>
      <c r="HZ41" s="164">
        <v>21.350899999999999</v>
      </c>
      <c r="IA41" s="164">
        <v>10.48</v>
      </c>
      <c r="IB41" s="164">
        <v>-340.70569999999998</v>
      </c>
      <c r="IC41" s="164">
        <v>84.824600000000004</v>
      </c>
      <c r="ID41" s="164">
        <v>83.708200000000005</v>
      </c>
      <c r="IE41" s="164">
        <v>19.8</v>
      </c>
      <c r="IF41" s="164">
        <v>-20.5</v>
      </c>
      <c r="IG41" s="164">
        <v>-17.3</v>
      </c>
      <c r="IH41" s="164">
        <v>-16.600000000000001</v>
      </c>
      <c r="II41" s="165"/>
      <c r="IJ41" s="165"/>
      <c r="IK41" s="164">
        <v>-387.27449999999999</v>
      </c>
      <c r="IL41" s="164">
        <v>-107.23090000000001</v>
      </c>
      <c r="IM41" s="164">
        <v>370.11470000000003</v>
      </c>
      <c r="IN41" s="164">
        <v>285.64769999999999</v>
      </c>
      <c r="IO41" s="164">
        <v>66.121099999999998</v>
      </c>
      <c r="IP41" s="164">
        <v>-281.37830000000002</v>
      </c>
      <c r="IQ41" s="164">
        <v>280.59620000000001</v>
      </c>
      <c r="IR41" s="164">
        <v>-159.65129999999999</v>
      </c>
      <c r="IS41" s="164">
        <v>-150.7748</v>
      </c>
      <c r="IT41" s="164">
        <v>-277.76830000000001</v>
      </c>
      <c r="IU41" s="164">
        <v>138.56819999999999</v>
      </c>
      <c r="IV41" s="164">
        <v>136.82769999999999</v>
      </c>
      <c r="IW41" s="164">
        <v>158.16749999999999</v>
      </c>
      <c r="IX41" s="164">
        <v>-358.0018</v>
      </c>
      <c r="IY41" s="164">
        <v>152.65049999999999</v>
      </c>
      <c r="IZ41" s="164">
        <v>-204.3092</v>
      </c>
      <c r="JA41" s="164">
        <v>205.0222</v>
      </c>
      <c r="JB41" s="164">
        <v>-11.9437</v>
      </c>
      <c r="JC41" s="164">
        <v>10.592000000000001</v>
      </c>
      <c r="JD41" s="164">
        <v>12.56</v>
      </c>
      <c r="JE41" s="164">
        <v>0.51500000000000001</v>
      </c>
      <c r="JF41" s="164">
        <v>0.50800000000000001</v>
      </c>
      <c r="JG41" s="164">
        <v>-12.16</v>
      </c>
      <c r="JH41" s="164">
        <v>-12.32</v>
      </c>
      <c r="JI41" s="165"/>
      <c r="JJ41" s="164">
        <v>12.3644</v>
      </c>
      <c r="JK41" s="164">
        <v>-20.2441</v>
      </c>
      <c r="JL41" s="164">
        <v>-36.446199999999997</v>
      </c>
      <c r="JM41" s="164">
        <v>15.2</v>
      </c>
      <c r="JN41" s="164">
        <v>55.564</v>
      </c>
      <c r="JO41" s="164">
        <v>55.518999999999998</v>
      </c>
      <c r="JP41" s="165"/>
      <c r="JQ41" s="165"/>
      <c r="JR41" s="164">
        <v>50.530799999999999</v>
      </c>
      <c r="JS41" s="164">
        <v>50.283999999999999</v>
      </c>
      <c r="JT41" s="164">
        <v>52.153399999999998</v>
      </c>
      <c r="JU41" s="165"/>
      <c r="JV41" s="164">
        <v>23</v>
      </c>
      <c r="JW41" s="164">
        <v>13.585000000000001</v>
      </c>
      <c r="JX41" s="164">
        <v>8.6</v>
      </c>
      <c r="JY41" s="165"/>
      <c r="JZ41" s="164">
        <v>-46.783099999999997</v>
      </c>
      <c r="KA41" s="164">
        <v>78.113</v>
      </c>
      <c r="KB41" s="164">
        <v>55.294699999999999</v>
      </c>
      <c r="KC41" s="164">
        <v>-46.601399999999998</v>
      </c>
      <c r="KD41" s="164">
        <v>-76.5745</v>
      </c>
      <c r="KE41" s="164">
        <v>43.1111</v>
      </c>
      <c r="KF41" s="164">
        <v>33.189700000000002</v>
      </c>
      <c r="KG41" s="164">
        <v>-41.2</v>
      </c>
      <c r="KH41" s="164">
        <v>41.6</v>
      </c>
      <c r="KI41" s="164">
        <v>-149.24529999999999</v>
      </c>
      <c r="KJ41" s="164">
        <v>334.16669999999999</v>
      </c>
    </row>
    <row r="42" spans="1:296" ht="18" customHeight="1" x14ac:dyDescent="0.25">
      <c r="A42" s="162" t="s">
        <v>85</v>
      </c>
      <c r="B42" s="162" t="s">
        <v>833</v>
      </c>
      <c r="C42" s="166">
        <v>0</v>
      </c>
      <c r="D42" s="166">
        <v>0</v>
      </c>
      <c r="E42" s="167">
        <v>20.793399999999998</v>
      </c>
      <c r="F42" s="167">
        <v>-29.8779</v>
      </c>
      <c r="G42" s="167">
        <v>-30.849399999999999</v>
      </c>
      <c r="H42" s="167">
        <v>34.892699999999998</v>
      </c>
      <c r="I42" s="168"/>
      <c r="J42" s="167">
        <v>67.529399999999995</v>
      </c>
      <c r="K42" s="167">
        <v>-135.04560000000001</v>
      </c>
      <c r="L42" s="167">
        <v>71.824799999999996</v>
      </c>
      <c r="M42" s="167">
        <v>36.380899999999997</v>
      </c>
      <c r="N42" s="167">
        <v>34.909700000000001</v>
      </c>
      <c r="O42" s="167">
        <v>-6.66</v>
      </c>
      <c r="P42" s="167">
        <v>-64.748000000000005</v>
      </c>
      <c r="Q42" s="167">
        <v>59.4</v>
      </c>
      <c r="R42" s="167">
        <v>14.076000000000001</v>
      </c>
      <c r="S42" s="167">
        <v>-57.2</v>
      </c>
      <c r="T42" s="167">
        <v>14.6373</v>
      </c>
      <c r="U42" s="167">
        <v>86.874600000000001</v>
      </c>
      <c r="V42" s="167">
        <v>12.1815</v>
      </c>
      <c r="W42" s="167">
        <v>12.210699999999999</v>
      </c>
      <c r="X42" s="167">
        <v>19.8903</v>
      </c>
      <c r="Y42" s="167">
        <v>7.8475000000000001</v>
      </c>
      <c r="Z42" s="167">
        <v>0.38159999999999999</v>
      </c>
      <c r="AA42" s="167">
        <v>2.1488999999999998</v>
      </c>
      <c r="AB42" s="168"/>
      <c r="AC42" s="168"/>
      <c r="AD42" s="167">
        <v>-76.930000000000007</v>
      </c>
      <c r="AE42" s="167">
        <v>-76.97</v>
      </c>
      <c r="AF42" s="168"/>
      <c r="AG42" s="167">
        <v>6.66</v>
      </c>
      <c r="AH42" s="167">
        <v>63.8</v>
      </c>
      <c r="AI42" s="167">
        <v>12.146000000000001</v>
      </c>
      <c r="AJ42" s="167">
        <v>0.20399999999999999</v>
      </c>
      <c r="AK42" s="166">
        <v>-57.08</v>
      </c>
      <c r="AL42" s="167">
        <v>-57.08</v>
      </c>
      <c r="AM42" s="167">
        <v>-79.930000000000007</v>
      </c>
      <c r="AN42" s="167">
        <v>57.76</v>
      </c>
      <c r="AO42" s="167">
        <v>57.52</v>
      </c>
      <c r="AP42" s="167">
        <v>14.7493</v>
      </c>
      <c r="AQ42" s="167">
        <v>9.5463000000000005</v>
      </c>
      <c r="AR42" s="167">
        <v>77.782799999999995</v>
      </c>
      <c r="AS42" s="167">
        <v>81.132300000000001</v>
      </c>
      <c r="AT42" s="167">
        <v>37.008000000000003</v>
      </c>
      <c r="AU42" s="167">
        <v>-56.9634</v>
      </c>
      <c r="AV42" s="167">
        <v>-56.298499999999997</v>
      </c>
      <c r="AW42" s="167">
        <v>8.4087999999999994</v>
      </c>
      <c r="AX42" s="167">
        <v>8.2345000000000006</v>
      </c>
      <c r="AY42" s="167">
        <v>86.493899999999996</v>
      </c>
      <c r="AZ42" s="167">
        <v>87.595200000000006</v>
      </c>
      <c r="BA42" s="167">
        <v>-22.7989</v>
      </c>
      <c r="BB42" s="167">
        <v>-24.856300000000001</v>
      </c>
      <c r="BC42" s="167">
        <v>-447.68900000000002</v>
      </c>
      <c r="BD42" s="167">
        <v>-7.7999999999999996E-3</v>
      </c>
      <c r="BE42" s="167">
        <v>0</v>
      </c>
      <c r="BF42" s="167">
        <v>0</v>
      </c>
      <c r="BG42" s="167">
        <v>62.086599999999997</v>
      </c>
      <c r="BH42" s="167">
        <v>61.529600000000002</v>
      </c>
      <c r="BI42" s="167">
        <v>-3.6814</v>
      </c>
      <c r="BJ42" s="168"/>
      <c r="BK42" s="167">
        <v>-59.621699999999997</v>
      </c>
      <c r="BL42" s="167">
        <v>11.0517</v>
      </c>
      <c r="BM42" s="167">
        <v>7.6692</v>
      </c>
      <c r="BN42" s="167">
        <v>5.2740999999999998</v>
      </c>
      <c r="BO42" s="167">
        <v>483.47410000000002</v>
      </c>
      <c r="BP42" s="167">
        <v>151.15809999999999</v>
      </c>
      <c r="BQ42" s="167">
        <v>151.0361</v>
      </c>
      <c r="BR42" s="167">
        <v>-451.1721</v>
      </c>
      <c r="BS42" s="167">
        <v>607.43489999999997</v>
      </c>
      <c r="BT42" s="168"/>
      <c r="BU42" s="167">
        <v>-114.2467</v>
      </c>
      <c r="BV42" s="167">
        <v>117.4575</v>
      </c>
      <c r="BW42" s="167">
        <v>119.9243</v>
      </c>
      <c r="BX42" s="168"/>
      <c r="BY42" s="167">
        <v>47.17</v>
      </c>
      <c r="BZ42" s="167">
        <v>57.36</v>
      </c>
      <c r="CA42" s="167">
        <v>102.12</v>
      </c>
      <c r="CB42" s="167">
        <v>-70.591200000000001</v>
      </c>
      <c r="CC42" s="167">
        <v>-70.457300000000004</v>
      </c>
      <c r="CD42" s="167">
        <v>134.19059999999999</v>
      </c>
      <c r="CE42" s="167">
        <v>134.94030000000001</v>
      </c>
      <c r="CF42" s="167">
        <v>16.830300000000001</v>
      </c>
      <c r="CG42" s="167">
        <v>-142.786</v>
      </c>
      <c r="CH42" s="167">
        <v>-141.92070000000001</v>
      </c>
      <c r="CI42" s="167">
        <v>10.955299999999999</v>
      </c>
      <c r="CJ42" s="168"/>
      <c r="CK42" s="168"/>
      <c r="CL42" s="168"/>
      <c r="CM42" s="167">
        <v>119.8</v>
      </c>
      <c r="CN42" s="167">
        <v>108.5</v>
      </c>
      <c r="CO42" s="167">
        <v>-20.18</v>
      </c>
      <c r="CP42" s="167">
        <v>66.272099999999995</v>
      </c>
      <c r="CQ42" s="167">
        <v>64.282300000000006</v>
      </c>
      <c r="CR42" s="167">
        <v>64.611800000000002</v>
      </c>
      <c r="CS42" s="167">
        <v>0.67169999999999996</v>
      </c>
      <c r="CT42" s="167">
        <v>1.6795</v>
      </c>
      <c r="CU42" s="167">
        <v>1</v>
      </c>
      <c r="CV42" s="167">
        <v>-71.447599999999994</v>
      </c>
      <c r="CW42" s="167">
        <v>12.440300000000001</v>
      </c>
      <c r="CX42" s="167">
        <v>15.853400000000001</v>
      </c>
      <c r="CY42" s="167">
        <v>91.06</v>
      </c>
      <c r="CZ42" s="167">
        <v>48.15</v>
      </c>
      <c r="DA42" s="167">
        <v>58.8354</v>
      </c>
      <c r="DB42" s="167">
        <v>56.1081</v>
      </c>
      <c r="DC42" s="167">
        <v>-36.3384</v>
      </c>
      <c r="DD42" s="168"/>
      <c r="DE42" s="168"/>
      <c r="DF42" s="168"/>
      <c r="DG42" s="167">
        <v>-145.28059999999999</v>
      </c>
      <c r="DH42" s="168"/>
      <c r="DI42" s="168"/>
      <c r="DJ42" s="167">
        <v>-141.69999999999999</v>
      </c>
      <c r="DK42" s="167">
        <v>-142</v>
      </c>
      <c r="DL42" s="167">
        <v>25.018599999999999</v>
      </c>
      <c r="DM42" s="167">
        <v>78.7</v>
      </c>
      <c r="DN42" s="167">
        <v>75.627700000000004</v>
      </c>
      <c r="DO42" s="167">
        <v>110.76049999999999</v>
      </c>
      <c r="DP42" s="167">
        <v>78.59</v>
      </c>
      <c r="DQ42" s="167">
        <v>-10.89</v>
      </c>
      <c r="DR42" s="167">
        <v>68.804500000000004</v>
      </c>
      <c r="DS42" s="168"/>
      <c r="DT42" s="167">
        <v>-32.78</v>
      </c>
      <c r="DU42" s="167">
        <v>-32.81</v>
      </c>
      <c r="DV42" s="167">
        <v>135.86000000000001</v>
      </c>
      <c r="DW42" s="167">
        <v>75.41</v>
      </c>
      <c r="DX42" s="167">
        <v>148.19999999999999</v>
      </c>
      <c r="DY42" s="168"/>
      <c r="DZ42" s="167">
        <v>-43.426400000000001</v>
      </c>
      <c r="EA42" s="167">
        <v>-43.4818</v>
      </c>
      <c r="EB42" s="167">
        <v>228.3083</v>
      </c>
      <c r="EC42" s="167">
        <v>175.53030000000001</v>
      </c>
      <c r="ED42" s="167">
        <v>169.87049999999999</v>
      </c>
      <c r="EE42" s="167">
        <v>173.5685</v>
      </c>
      <c r="EF42" s="167">
        <v>66.647400000000005</v>
      </c>
      <c r="EG42" s="167">
        <v>47.388500000000001</v>
      </c>
      <c r="EH42" s="167">
        <v>-30.899000000000001</v>
      </c>
      <c r="EI42" s="167">
        <v>460.72460000000001</v>
      </c>
      <c r="EJ42" s="167">
        <v>185.07220000000001</v>
      </c>
      <c r="EK42" s="168"/>
      <c r="EL42" s="167">
        <v>-36.8887</v>
      </c>
      <c r="EM42" s="167">
        <v>-34.451999999999998</v>
      </c>
      <c r="EN42" s="167">
        <v>30.581399999999999</v>
      </c>
      <c r="EO42" s="167">
        <v>-56.5334</v>
      </c>
      <c r="EP42" s="167">
        <v>-52.405700000000003</v>
      </c>
      <c r="EQ42" s="167">
        <v>162.876</v>
      </c>
      <c r="ER42" s="167">
        <v>-59.755600000000001</v>
      </c>
      <c r="ES42" s="167">
        <v>-60.6556</v>
      </c>
      <c r="ET42" s="167">
        <v>-6.3807</v>
      </c>
      <c r="EU42" s="167">
        <v>0</v>
      </c>
      <c r="EV42" s="167">
        <v>-14.73</v>
      </c>
      <c r="EW42" s="167">
        <v>110.8</v>
      </c>
      <c r="EX42" s="167">
        <v>14.200200000000001</v>
      </c>
      <c r="EY42" s="167">
        <v>-167.54830000000001</v>
      </c>
      <c r="EZ42" s="167">
        <v>-56.577599999999997</v>
      </c>
      <c r="FA42" s="167">
        <v>1E-3</v>
      </c>
      <c r="FB42" s="167">
        <v>6.5751999999999997</v>
      </c>
      <c r="FC42" s="167">
        <v>-45.720100000000002</v>
      </c>
      <c r="FD42" s="167">
        <v>11.441000000000001</v>
      </c>
      <c r="FE42" s="167">
        <v>24.039200000000001</v>
      </c>
      <c r="FF42" s="168"/>
      <c r="FG42" s="167">
        <v>9.1754999999999995</v>
      </c>
      <c r="FH42" s="167">
        <v>39.277500000000003</v>
      </c>
      <c r="FI42" s="167">
        <v>40.106499999999997</v>
      </c>
      <c r="FJ42" s="167">
        <v>38.959299999999999</v>
      </c>
      <c r="FK42" s="167">
        <v>70.834000000000003</v>
      </c>
      <c r="FL42" s="167">
        <v>70.666600000000003</v>
      </c>
      <c r="FM42" s="167">
        <v>-73.848200000000006</v>
      </c>
      <c r="FN42" s="167">
        <v>45.540300000000002</v>
      </c>
      <c r="FO42" s="167">
        <v>45.661900000000003</v>
      </c>
      <c r="FP42" s="167">
        <v>-55.2789</v>
      </c>
      <c r="FQ42" s="167">
        <v>-40.6753</v>
      </c>
      <c r="FR42" s="167">
        <v>-34.136899999999997</v>
      </c>
      <c r="FS42" s="167">
        <v>-30.89</v>
      </c>
      <c r="FT42" s="167">
        <v>13.780099999999999</v>
      </c>
      <c r="FU42" s="167">
        <v>1.127</v>
      </c>
      <c r="FV42" s="167">
        <v>-8.68</v>
      </c>
      <c r="FW42" s="167">
        <v>15.41</v>
      </c>
      <c r="FX42" s="167">
        <v>-33.492800000000003</v>
      </c>
      <c r="FY42" s="168"/>
      <c r="FZ42" s="167">
        <v>-14.239000000000001</v>
      </c>
      <c r="GA42" s="167">
        <v>0.747</v>
      </c>
      <c r="GB42" s="168"/>
      <c r="GC42" s="167">
        <v>25.48</v>
      </c>
      <c r="GD42" s="167">
        <v>41.246200000000002</v>
      </c>
      <c r="GE42" s="167">
        <v>54.277799999999999</v>
      </c>
      <c r="GF42" s="167">
        <v>16.75</v>
      </c>
      <c r="GG42" s="167">
        <v>89.532200000000003</v>
      </c>
      <c r="GH42" s="167">
        <v>25.2</v>
      </c>
      <c r="GI42" s="167">
        <v>-21.415900000000001</v>
      </c>
      <c r="GJ42" s="167">
        <v>5.4786000000000001</v>
      </c>
      <c r="GK42" s="167">
        <v>5.8019999999999996</v>
      </c>
      <c r="GL42" s="167">
        <v>2.2970000000000002</v>
      </c>
      <c r="GM42" s="168"/>
      <c r="GN42" s="168"/>
      <c r="GO42" s="167">
        <v>-16.284099999999999</v>
      </c>
      <c r="GP42" s="167">
        <v>-40.052399999999999</v>
      </c>
      <c r="GQ42" s="167">
        <v>17.683299999999999</v>
      </c>
      <c r="GR42" s="167">
        <v>42.044899999999998</v>
      </c>
      <c r="GS42" s="167">
        <v>55.987400000000001</v>
      </c>
      <c r="GT42" s="167">
        <v>56.877000000000002</v>
      </c>
      <c r="GU42" s="167">
        <v>-162.11799999999999</v>
      </c>
      <c r="GV42" s="167">
        <v>-32.482199999999999</v>
      </c>
      <c r="GW42" s="167">
        <v>28.610900000000001</v>
      </c>
      <c r="GX42" s="167">
        <v>-58.419800000000002</v>
      </c>
      <c r="GY42" s="167">
        <v>9.3115000000000006</v>
      </c>
      <c r="GZ42" s="167">
        <v>13.3134</v>
      </c>
      <c r="HA42" s="167">
        <v>12.712</v>
      </c>
      <c r="HB42" s="167">
        <v>11.5526</v>
      </c>
      <c r="HC42" s="167">
        <v>136.1103</v>
      </c>
      <c r="HD42" s="167">
        <v>135.4349</v>
      </c>
      <c r="HE42" s="167">
        <v>282</v>
      </c>
      <c r="HF42" s="167">
        <v>-281.15230000000003</v>
      </c>
      <c r="HG42" s="167">
        <v>-543.33029999999997</v>
      </c>
      <c r="HH42" s="167">
        <v>547.71479999999997</v>
      </c>
      <c r="HI42" s="167">
        <v>429.10610000000003</v>
      </c>
      <c r="HJ42" s="167">
        <v>-132.066</v>
      </c>
      <c r="HK42" s="167">
        <v>-129.25399999999999</v>
      </c>
      <c r="HL42" s="167">
        <v>-54.094799999999999</v>
      </c>
      <c r="HM42" s="167">
        <v>-42.548200000000001</v>
      </c>
      <c r="HN42" s="167">
        <v>76.724999999999994</v>
      </c>
      <c r="HO42" s="167">
        <v>77.709400000000002</v>
      </c>
      <c r="HP42" s="167">
        <v>-85.955699999999993</v>
      </c>
      <c r="HQ42" s="167">
        <v>-84.949399999999997</v>
      </c>
      <c r="HR42" s="167">
        <v>26.655999999999999</v>
      </c>
      <c r="HS42" s="167">
        <v>26.029800000000002</v>
      </c>
      <c r="HT42" s="167">
        <v>-69.626499999999993</v>
      </c>
      <c r="HU42" s="167">
        <v>-67.7029</v>
      </c>
      <c r="HV42" s="167">
        <v>80.52</v>
      </c>
      <c r="HW42" s="167">
        <v>80.53</v>
      </c>
      <c r="HX42" s="167">
        <v>21.7</v>
      </c>
      <c r="HY42" s="167">
        <v>21.1</v>
      </c>
      <c r="HZ42" s="167">
        <v>21.124400000000001</v>
      </c>
      <c r="IA42" s="167">
        <v>21.92</v>
      </c>
      <c r="IB42" s="167">
        <v>-370.42970000000003</v>
      </c>
      <c r="IC42" s="167">
        <v>103.95950000000001</v>
      </c>
      <c r="ID42" s="167">
        <v>105.10209999999999</v>
      </c>
      <c r="IE42" s="167">
        <v>19.2</v>
      </c>
      <c r="IF42" s="167">
        <v>-22.2</v>
      </c>
      <c r="IG42" s="167">
        <v>-24.1</v>
      </c>
      <c r="IH42" s="167">
        <v>-24.4</v>
      </c>
      <c r="II42" s="167">
        <v>1.329</v>
      </c>
      <c r="IJ42" s="167">
        <v>1.0882000000000001</v>
      </c>
      <c r="IK42" s="167">
        <v>-421.85250000000002</v>
      </c>
      <c r="IL42" s="167">
        <v>-159.2654</v>
      </c>
      <c r="IM42" s="167">
        <v>439.82130000000001</v>
      </c>
      <c r="IN42" s="167">
        <v>349.61399999999998</v>
      </c>
      <c r="IO42" s="167">
        <v>82.260099999999994</v>
      </c>
      <c r="IP42" s="167">
        <v>-345.5061</v>
      </c>
      <c r="IQ42" s="167">
        <v>334.59019999999998</v>
      </c>
      <c r="IR42" s="167">
        <v>-166.42670000000001</v>
      </c>
      <c r="IS42" s="167">
        <v>-202.9486</v>
      </c>
      <c r="IT42" s="167">
        <v>-334.31490000000002</v>
      </c>
      <c r="IU42" s="167">
        <v>127.11750000000001</v>
      </c>
      <c r="IV42" s="167">
        <v>125.9932</v>
      </c>
      <c r="IW42" s="167">
        <v>168.8407</v>
      </c>
      <c r="IX42" s="167">
        <v>-416.21899999999999</v>
      </c>
      <c r="IY42" s="167">
        <v>206.08109999999999</v>
      </c>
      <c r="IZ42" s="167">
        <v>-221.4504</v>
      </c>
      <c r="JA42" s="167">
        <v>223.94110000000001</v>
      </c>
      <c r="JB42" s="167">
        <v>-11.732200000000001</v>
      </c>
      <c r="JC42" s="167">
        <v>12.613</v>
      </c>
      <c r="JD42" s="167">
        <v>13.28</v>
      </c>
      <c r="JE42" s="167">
        <v>0.41399999999999998</v>
      </c>
      <c r="JF42" s="167">
        <v>0.40899999999999997</v>
      </c>
      <c r="JG42" s="167">
        <v>-13.28</v>
      </c>
      <c r="JH42" s="167">
        <v>-11.04</v>
      </c>
      <c r="JI42" s="168"/>
      <c r="JJ42" s="167">
        <v>12.1904</v>
      </c>
      <c r="JK42" s="167">
        <v>-21.3855</v>
      </c>
      <c r="JL42" s="167">
        <v>-36.357700000000001</v>
      </c>
      <c r="JM42" s="167">
        <v>16</v>
      </c>
      <c r="JN42" s="167">
        <v>54.88</v>
      </c>
      <c r="JO42" s="167">
        <v>54.210999999999999</v>
      </c>
      <c r="JP42" s="168"/>
      <c r="JQ42" s="168"/>
      <c r="JR42" s="167">
        <v>50.133000000000003</v>
      </c>
      <c r="JS42" s="167">
        <v>50.580800000000004</v>
      </c>
      <c r="JT42" s="167">
        <v>50.9863</v>
      </c>
      <c r="JU42" s="168"/>
      <c r="JV42" s="167">
        <v>25.9</v>
      </c>
      <c r="JW42" s="167">
        <v>13.3881</v>
      </c>
      <c r="JX42" s="167">
        <v>8.59</v>
      </c>
      <c r="JY42" s="168"/>
      <c r="JZ42" s="167">
        <v>-41.443600000000004</v>
      </c>
      <c r="KA42" s="167">
        <v>77.885300000000001</v>
      </c>
      <c r="KB42" s="167">
        <v>54.6616</v>
      </c>
      <c r="KC42" s="167">
        <v>-41.194899999999997</v>
      </c>
      <c r="KD42" s="167">
        <v>-76.7881</v>
      </c>
      <c r="KE42" s="167">
        <v>41.774900000000002</v>
      </c>
      <c r="KF42" s="167">
        <v>34.380000000000003</v>
      </c>
      <c r="KG42" s="167">
        <v>-44</v>
      </c>
      <c r="KH42" s="167">
        <v>44.7</v>
      </c>
      <c r="KI42" s="167">
        <v>-110.2702</v>
      </c>
      <c r="KJ42" s="167">
        <v>293.11590000000001</v>
      </c>
    </row>
    <row r="43" spans="1:296" ht="18" customHeight="1" x14ac:dyDescent="0.25">
      <c r="A43" s="162" t="s">
        <v>85</v>
      </c>
      <c r="B43" s="162" t="s">
        <v>834</v>
      </c>
      <c r="C43" s="166">
        <v>0</v>
      </c>
      <c r="D43" s="166">
        <v>0</v>
      </c>
      <c r="E43" s="167">
        <v>19.854900000000001</v>
      </c>
      <c r="F43" s="167">
        <v>-28.6128</v>
      </c>
      <c r="G43" s="167">
        <v>-31.098199999999999</v>
      </c>
      <c r="H43" s="167">
        <v>33.307200000000002</v>
      </c>
      <c r="I43" s="168"/>
      <c r="J43" s="167">
        <v>65.764799999999994</v>
      </c>
      <c r="K43" s="167">
        <v>-126.1682</v>
      </c>
      <c r="L43" s="167">
        <v>68.895300000000006</v>
      </c>
      <c r="M43" s="167">
        <v>34.934899999999999</v>
      </c>
      <c r="N43" s="167">
        <v>33.622500000000002</v>
      </c>
      <c r="O43" s="167">
        <v>33.299999999999997</v>
      </c>
      <c r="P43" s="167">
        <v>-48.241</v>
      </c>
      <c r="Q43" s="167">
        <v>41.8</v>
      </c>
      <c r="R43" s="167">
        <v>9.1080000000000005</v>
      </c>
      <c r="S43" s="167">
        <v>-41.8</v>
      </c>
      <c r="T43" s="167">
        <v>14.4095</v>
      </c>
      <c r="U43" s="167">
        <v>75.538799999999995</v>
      </c>
      <c r="V43" s="167">
        <v>11.721</v>
      </c>
      <c r="W43" s="167">
        <v>11.9702</v>
      </c>
      <c r="X43" s="167">
        <v>19.907800000000002</v>
      </c>
      <c r="Y43" s="167">
        <v>7.5922999999999998</v>
      </c>
      <c r="Z43" s="167">
        <v>0.25</v>
      </c>
      <c r="AA43" s="167">
        <v>2.2524000000000002</v>
      </c>
      <c r="AB43" s="168"/>
      <c r="AC43" s="168"/>
      <c r="AD43" s="167">
        <v>0.44</v>
      </c>
      <c r="AE43" s="167">
        <v>0.28999999999999998</v>
      </c>
      <c r="AF43" s="168"/>
      <c r="AG43" s="167">
        <v>-33.299999999999997</v>
      </c>
      <c r="AH43" s="167">
        <v>46.2</v>
      </c>
      <c r="AI43" s="167">
        <v>11.595000000000001</v>
      </c>
      <c r="AJ43" s="167">
        <v>0.18</v>
      </c>
      <c r="AK43" s="166">
        <v>-7.88</v>
      </c>
      <c r="AL43" s="167">
        <v>-7.88</v>
      </c>
      <c r="AM43" s="167">
        <v>-12.62</v>
      </c>
      <c r="AN43" s="167">
        <v>8.18</v>
      </c>
      <c r="AO43" s="167">
        <v>8.16</v>
      </c>
      <c r="AP43" s="167">
        <v>13.9481</v>
      </c>
      <c r="AQ43" s="167">
        <v>9.9027999999999992</v>
      </c>
      <c r="AR43" s="167">
        <v>76.427599999999998</v>
      </c>
      <c r="AS43" s="167">
        <v>79.341999999999999</v>
      </c>
      <c r="AT43" s="167">
        <v>44.711100000000002</v>
      </c>
      <c r="AU43" s="167">
        <v>-65.434899999999999</v>
      </c>
      <c r="AV43" s="167">
        <v>-65.272599999999997</v>
      </c>
      <c r="AW43" s="167">
        <v>6.4335000000000004</v>
      </c>
      <c r="AX43" s="167">
        <v>6.2137000000000002</v>
      </c>
      <c r="AY43" s="167">
        <v>105.8278</v>
      </c>
      <c r="AZ43" s="167">
        <v>108.45010000000001</v>
      </c>
      <c r="BA43" s="167">
        <v>-56.895400000000002</v>
      </c>
      <c r="BB43" s="167">
        <v>-60.153599999999997</v>
      </c>
      <c r="BC43" s="167">
        <v>-445.16489999999999</v>
      </c>
      <c r="BD43" s="168"/>
      <c r="BE43" s="168"/>
      <c r="BF43" s="168"/>
      <c r="BG43" s="167">
        <v>71.387500000000003</v>
      </c>
      <c r="BH43" s="167">
        <v>70.208799999999997</v>
      </c>
      <c r="BI43" s="167">
        <v>-4.0148000000000001</v>
      </c>
      <c r="BJ43" s="168"/>
      <c r="BK43" s="167">
        <v>-41.379300000000001</v>
      </c>
      <c r="BL43" s="167">
        <v>9.4481999999999999</v>
      </c>
      <c r="BM43" s="167">
        <v>6.5121000000000002</v>
      </c>
      <c r="BN43" s="167">
        <v>4.3764000000000003</v>
      </c>
      <c r="BO43" s="167">
        <v>479.72030000000001</v>
      </c>
      <c r="BP43" s="167">
        <v>131.35159999999999</v>
      </c>
      <c r="BQ43" s="167">
        <v>131.2296</v>
      </c>
      <c r="BR43" s="167">
        <v>-431.1472</v>
      </c>
      <c r="BS43" s="167">
        <v>576.12829999999997</v>
      </c>
      <c r="BT43" s="168"/>
      <c r="BU43" s="167">
        <v>-113.3592</v>
      </c>
      <c r="BV43" s="167">
        <v>116.1546</v>
      </c>
      <c r="BW43" s="167">
        <v>107.91889999999999</v>
      </c>
      <c r="BX43" s="167">
        <v>30.36</v>
      </c>
      <c r="BY43" s="167">
        <v>37.11</v>
      </c>
      <c r="BZ43" s="167">
        <v>76.489999999999995</v>
      </c>
      <c r="CA43" s="167">
        <v>91.99</v>
      </c>
      <c r="CB43" s="167">
        <v>-72.4666</v>
      </c>
      <c r="CC43" s="167">
        <v>-72.332599999999999</v>
      </c>
      <c r="CD43" s="167">
        <v>145.31370000000001</v>
      </c>
      <c r="CE43" s="167">
        <v>145.8837</v>
      </c>
      <c r="CF43" s="167">
        <v>21.811699999999998</v>
      </c>
      <c r="CG43" s="167">
        <v>-145.114</v>
      </c>
      <c r="CH43" s="167">
        <v>-145.0718</v>
      </c>
      <c r="CI43" s="167">
        <v>4.5072999999999999</v>
      </c>
      <c r="CJ43" s="168"/>
      <c r="CK43" s="168"/>
      <c r="CL43" s="168"/>
      <c r="CM43" s="167">
        <v>118.8</v>
      </c>
      <c r="CN43" s="167">
        <v>106.7</v>
      </c>
      <c r="CO43" s="167">
        <v>-20.03</v>
      </c>
      <c r="CP43" s="167">
        <v>64.128500000000003</v>
      </c>
      <c r="CQ43" s="167">
        <v>62.558900000000001</v>
      </c>
      <c r="CR43" s="167">
        <v>62.560499999999998</v>
      </c>
      <c r="CS43" s="167">
        <v>0.193</v>
      </c>
      <c r="CT43" s="167">
        <v>0.90280000000000005</v>
      </c>
      <c r="CU43" s="167">
        <v>1</v>
      </c>
      <c r="CV43" s="167">
        <v>-55.658299999999997</v>
      </c>
      <c r="CW43" s="167">
        <v>0.50449999999999995</v>
      </c>
      <c r="CX43" s="167">
        <v>16.355</v>
      </c>
      <c r="CY43" s="167">
        <v>90.67</v>
      </c>
      <c r="CZ43" s="167">
        <v>47.73</v>
      </c>
      <c r="DA43" s="167">
        <v>58.8354</v>
      </c>
      <c r="DB43" s="167">
        <v>55.522199999999998</v>
      </c>
      <c r="DC43" s="167">
        <v>-36.670699999999997</v>
      </c>
      <c r="DD43" s="168"/>
      <c r="DE43" s="168"/>
      <c r="DF43" s="168"/>
      <c r="DG43" s="167">
        <v>-162.70779999999999</v>
      </c>
      <c r="DH43" s="168"/>
      <c r="DI43" s="168"/>
      <c r="DJ43" s="167">
        <v>-145.69999999999999</v>
      </c>
      <c r="DK43" s="167">
        <v>-145.30000000000001</v>
      </c>
      <c r="DL43" s="167">
        <v>25.930499999999999</v>
      </c>
      <c r="DM43" s="167">
        <v>77.099999999999994</v>
      </c>
      <c r="DN43" s="167">
        <v>74.688400000000001</v>
      </c>
      <c r="DO43" s="167">
        <v>109.5886</v>
      </c>
      <c r="DP43" s="167">
        <v>76.84</v>
      </c>
      <c r="DQ43" s="167">
        <v>-10.45</v>
      </c>
      <c r="DR43" s="167">
        <v>67.424999999999997</v>
      </c>
      <c r="DS43" s="168"/>
      <c r="DT43" s="167">
        <v>-24.1</v>
      </c>
      <c r="DU43" s="167">
        <v>-24.26</v>
      </c>
      <c r="DV43" s="167">
        <v>121.05</v>
      </c>
      <c r="DW43" s="167">
        <v>74.900000000000006</v>
      </c>
      <c r="DX43" s="167">
        <v>165.6909</v>
      </c>
      <c r="DY43" s="168"/>
      <c r="DZ43" s="167">
        <v>-44.468200000000003</v>
      </c>
      <c r="EA43" s="167">
        <v>-43.890900000000002</v>
      </c>
      <c r="EB43" s="167">
        <v>222.7116</v>
      </c>
      <c r="EC43" s="167">
        <v>174.34399999999999</v>
      </c>
      <c r="ED43" s="167">
        <v>168.47880000000001</v>
      </c>
      <c r="EE43" s="167">
        <v>171.1943</v>
      </c>
      <c r="EF43" s="167">
        <v>60.820700000000002</v>
      </c>
      <c r="EG43" s="167">
        <v>42.3399</v>
      </c>
      <c r="EH43" s="167">
        <v>-31.143000000000001</v>
      </c>
      <c r="EI43" s="167">
        <v>439.28649999999999</v>
      </c>
      <c r="EJ43" s="167">
        <v>275.88319999999999</v>
      </c>
      <c r="EK43" s="168"/>
      <c r="EL43" s="167">
        <v>-34.126800000000003</v>
      </c>
      <c r="EM43" s="167">
        <v>-30.389299999999999</v>
      </c>
      <c r="EN43" s="167">
        <v>33.833799999999997</v>
      </c>
      <c r="EO43" s="167">
        <v>-64.532499999999999</v>
      </c>
      <c r="EP43" s="167">
        <v>-59.414200000000001</v>
      </c>
      <c r="EQ43" s="167">
        <v>132.15600000000001</v>
      </c>
      <c r="ER43" s="167">
        <v>-47.833500000000001</v>
      </c>
      <c r="ES43" s="167">
        <v>-48.5687</v>
      </c>
      <c r="ET43" s="167">
        <v>2.1307</v>
      </c>
      <c r="EU43" s="167">
        <v>0</v>
      </c>
      <c r="EV43" s="167">
        <v>-11.97</v>
      </c>
      <c r="EW43" s="167">
        <v>100.7</v>
      </c>
      <c r="EX43" s="167">
        <v>13.1759</v>
      </c>
      <c r="EY43" s="167">
        <v>-179.18629999999999</v>
      </c>
      <c r="EZ43" s="167">
        <v>-59.819299999999998</v>
      </c>
      <c r="FA43" s="167">
        <v>1.9E-3</v>
      </c>
      <c r="FB43" s="167">
        <v>8.8133999999999997</v>
      </c>
      <c r="FC43" s="167">
        <v>-35.766599999999997</v>
      </c>
      <c r="FD43" s="167">
        <v>0</v>
      </c>
      <c r="FE43" s="167">
        <v>24.720199999999998</v>
      </c>
      <c r="FF43" s="168"/>
      <c r="FG43" s="167">
        <v>9.4059000000000008</v>
      </c>
      <c r="FH43" s="167">
        <v>37.589599999999997</v>
      </c>
      <c r="FI43" s="167">
        <v>37.9788</v>
      </c>
      <c r="FJ43" s="167">
        <v>36.303100000000001</v>
      </c>
      <c r="FK43" s="167">
        <v>72.508600000000001</v>
      </c>
      <c r="FL43" s="167">
        <v>72.173699999999997</v>
      </c>
      <c r="FM43" s="167">
        <v>-105.1626</v>
      </c>
      <c r="FN43" s="167">
        <v>46.502499999999998</v>
      </c>
      <c r="FO43" s="167">
        <v>45.7239</v>
      </c>
      <c r="FP43" s="167">
        <v>-77.290599999999998</v>
      </c>
      <c r="FQ43" s="167">
        <v>-65.577100000000002</v>
      </c>
      <c r="FR43" s="167">
        <v>-38.538800000000002</v>
      </c>
      <c r="FS43" s="167">
        <v>-34.54</v>
      </c>
      <c r="FT43" s="167">
        <v>13.5677</v>
      </c>
      <c r="FU43" s="167">
        <v>1.1991000000000001</v>
      </c>
      <c r="FV43" s="167">
        <v>-8.59</v>
      </c>
      <c r="FW43" s="167">
        <v>14.36</v>
      </c>
      <c r="FX43" s="167">
        <v>-38.280999999999999</v>
      </c>
      <c r="FY43" s="168"/>
      <c r="FZ43" s="167">
        <v>-14.183999999999999</v>
      </c>
      <c r="GA43" s="167">
        <v>0.64600000000000002</v>
      </c>
      <c r="GB43" s="168"/>
      <c r="GC43" s="167">
        <v>24.44</v>
      </c>
      <c r="GD43" s="167">
        <v>65.652500000000003</v>
      </c>
      <c r="GE43" s="167">
        <v>77.748500000000007</v>
      </c>
      <c r="GF43" s="167">
        <v>15.69</v>
      </c>
      <c r="GG43" s="167">
        <v>87.688400000000001</v>
      </c>
      <c r="GH43" s="167">
        <v>24.6</v>
      </c>
      <c r="GI43" s="167">
        <v>-17.273099999999999</v>
      </c>
      <c r="GJ43" s="167">
        <v>4.0011999999999999</v>
      </c>
      <c r="GK43" s="167">
        <v>4.4816000000000003</v>
      </c>
      <c r="GL43" s="167">
        <v>2.4209999999999998</v>
      </c>
      <c r="GM43" s="168"/>
      <c r="GN43" s="168"/>
      <c r="GO43" s="167">
        <v>-16.603300000000001</v>
      </c>
      <c r="GP43" s="167">
        <v>-36.718699999999998</v>
      </c>
      <c r="GQ43" s="167">
        <v>17.1235</v>
      </c>
      <c r="GR43" s="167">
        <v>38.305599999999998</v>
      </c>
      <c r="GS43" s="167">
        <v>56.584800000000001</v>
      </c>
      <c r="GT43" s="167">
        <v>56.137799999999999</v>
      </c>
      <c r="GU43" s="167">
        <v>-139.28190000000001</v>
      </c>
      <c r="GV43" s="167">
        <v>-31.032499999999999</v>
      </c>
      <c r="GW43" s="167">
        <v>26.905100000000001</v>
      </c>
      <c r="GX43" s="167">
        <v>-59.087600000000002</v>
      </c>
      <c r="GY43" s="167">
        <v>9.2448999999999995</v>
      </c>
      <c r="GZ43" s="167">
        <v>12.9618</v>
      </c>
      <c r="HA43" s="167">
        <v>12.6065</v>
      </c>
      <c r="HB43" s="167">
        <v>11.756399999999999</v>
      </c>
      <c r="HC43" s="167">
        <v>154.1841</v>
      </c>
      <c r="HD43" s="167">
        <v>154.3126</v>
      </c>
      <c r="HE43" s="168"/>
      <c r="HF43" s="167">
        <v>-281.1771</v>
      </c>
      <c r="HG43" s="167">
        <v>-576.31529999999998</v>
      </c>
      <c r="HH43" s="167">
        <v>577.11980000000005</v>
      </c>
      <c r="HI43" s="167">
        <v>520.07590000000005</v>
      </c>
      <c r="HJ43" s="167">
        <v>-148.96850000000001</v>
      </c>
      <c r="HK43" s="167">
        <v>-144.56780000000001</v>
      </c>
      <c r="HL43" s="167">
        <v>-52.672699999999999</v>
      </c>
      <c r="HM43" s="167">
        <v>-41.332500000000003</v>
      </c>
      <c r="HN43" s="167">
        <v>80.200199999999995</v>
      </c>
      <c r="HO43" s="167">
        <v>80.095799999999997</v>
      </c>
      <c r="HP43" s="168"/>
      <c r="HQ43" s="168"/>
      <c r="HR43" s="167">
        <v>32.819400000000002</v>
      </c>
      <c r="HS43" s="167">
        <v>32.808399999999999</v>
      </c>
      <c r="HT43" s="167">
        <v>-66.473600000000005</v>
      </c>
      <c r="HU43" s="167">
        <v>-67.049800000000005</v>
      </c>
      <c r="HV43" s="167">
        <v>96.73</v>
      </c>
      <c r="HW43" s="167">
        <v>96.08</v>
      </c>
      <c r="HX43" s="167">
        <v>23.7</v>
      </c>
      <c r="HY43" s="167">
        <v>24</v>
      </c>
      <c r="HZ43" s="167">
        <v>21.207799999999999</v>
      </c>
      <c r="IA43" s="167">
        <v>38.799999999999997</v>
      </c>
      <c r="IB43" s="167">
        <v>-377.30130000000003</v>
      </c>
      <c r="IC43" s="167">
        <v>108.0301</v>
      </c>
      <c r="ID43" s="167">
        <v>106.4931</v>
      </c>
      <c r="IE43" s="167">
        <v>20.2</v>
      </c>
      <c r="IF43" s="167">
        <v>-21.1</v>
      </c>
      <c r="IG43" s="167">
        <v>-32.700000000000003</v>
      </c>
      <c r="IH43" s="167">
        <v>-32.700000000000003</v>
      </c>
      <c r="II43" s="167">
        <v>1.4185000000000001</v>
      </c>
      <c r="IJ43" s="168"/>
      <c r="IK43" s="167">
        <v>-515.88369999999998</v>
      </c>
      <c r="IL43" s="167">
        <v>-247.18459999999999</v>
      </c>
      <c r="IM43" s="167">
        <v>500.40839999999997</v>
      </c>
      <c r="IN43" s="167">
        <v>403.19760000000002</v>
      </c>
      <c r="IO43" s="167">
        <v>55.259</v>
      </c>
      <c r="IP43" s="167">
        <v>-393.40190000000001</v>
      </c>
      <c r="IQ43" s="167">
        <v>390.38740000000001</v>
      </c>
      <c r="IR43" s="167">
        <v>-166.56710000000001</v>
      </c>
      <c r="IS43" s="167">
        <v>-240.7792</v>
      </c>
      <c r="IT43" s="167">
        <v>-387.4049</v>
      </c>
      <c r="IU43" s="167">
        <v>111.6498</v>
      </c>
      <c r="IV43" s="167">
        <v>112.095</v>
      </c>
      <c r="IW43" s="167">
        <v>167.86269999999999</v>
      </c>
      <c r="IX43" s="167">
        <v>-483.66930000000002</v>
      </c>
      <c r="IY43" s="167">
        <v>248.88810000000001</v>
      </c>
      <c r="IZ43" s="167">
        <v>-244.74350000000001</v>
      </c>
      <c r="JA43" s="167">
        <v>240.88249999999999</v>
      </c>
      <c r="JB43" s="167">
        <v>-11.311999999999999</v>
      </c>
      <c r="JC43" s="167">
        <v>13.461</v>
      </c>
      <c r="JD43" s="167">
        <v>14.4</v>
      </c>
      <c r="JE43" s="167">
        <v>0.19500000000000001</v>
      </c>
      <c r="JF43" s="167">
        <v>0.182</v>
      </c>
      <c r="JG43" s="167">
        <v>-14.8</v>
      </c>
      <c r="JH43" s="167">
        <v>-8.7200000000000006</v>
      </c>
      <c r="JI43" s="168"/>
      <c r="JJ43" s="167">
        <v>9.2027000000000001</v>
      </c>
      <c r="JK43" s="167">
        <v>-23.524799999999999</v>
      </c>
      <c r="JL43" s="167">
        <v>-33.369900000000001</v>
      </c>
      <c r="JM43" s="167">
        <v>18.399999999999999</v>
      </c>
      <c r="JN43" s="167">
        <v>52.377000000000002</v>
      </c>
      <c r="JO43" s="167">
        <v>52.872</v>
      </c>
      <c r="JP43" s="168"/>
      <c r="JQ43" s="168"/>
      <c r="JR43" s="167">
        <v>51.668300000000002</v>
      </c>
      <c r="JS43" s="167">
        <v>51.773699999999998</v>
      </c>
      <c r="JT43" s="167">
        <v>52.158000000000001</v>
      </c>
      <c r="JU43" s="168"/>
      <c r="JV43" s="167">
        <v>21.6</v>
      </c>
      <c r="JW43" s="167">
        <v>13.346299999999999</v>
      </c>
      <c r="JX43" s="167">
        <v>9.4499999999999993</v>
      </c>
      <c r="JY43" s="168"/>
      <c r="JZ43" s="167">
        <v>-40.397799999999997</v>
      </c>
      <c r="KA43" s="167">
        <v>78.621799999999993</v>
      </c>
      <c r="KB43" s="167">
        <v>52.974899999999998</v>
      </c>
      <c r="KC43" s="167">
        <v>-40.204300000000003</v>
      </c>
      <c r="KD43" s="167">
        <v>-76.991299999999995</v>
      </c>
      <c r="KE43" s="167">
        <v>40.930500000000002</v>
      </c>
      <c r="KF43" s="167">
        <v>35.594999999999999</v>
      </c>
      <c r="KG43" s="167">
        <v>-40.5</v>
      </c>
      <c r="KH43" s="167">
        <v>41</v>
      </c>
      <c r="KI43" s="167">
        <v>-51.264600000000002</v>
      </c>
      <c r="KJ43" s="167">
        <v>247.5719</v>
      </c>
    </row>
    <row r="44" spans="1:296" ht="18" customHeight="1" x14ac:dyDescent="0.25">
      <c r="A44" s="162" t="s">
        <v>85</v>
      </c>
      <c r="B44" s="162" t="s">
        <v>835</v>
      </c>
      <c r="C44" s="166">
        <v>0</v>
      </c>
      <c r="D44" s="166">
        <v>0</v>
      </c>
      <c r="E44" s="167">
        <v>19.5321</v>
      </c>
      <c r="F44" s="167">
        <v>-28.261199999999999</v>
      </c>
      <c r="G44" s="167">
        <v>-31.878399999999999</v>
      </c>
      <c r="H44" s="167">
        <v>31.053000000000001</v>
      </c>
      <c r="I44" s="168"/>
      <c r="J44" s="167">
        <v>62.268000000000001</v>
      </c>
      <c r="K44" s="167">
        <v>-118.45610000000001</v>
      </c>
      <c r="L44" s="167">
        <v>68.160399999999996</v>
      </c>
      <c r="M44" s="167">
        <v>34.504899999999999</v>
      </c>
      <c r="N44" s="167">
        <v>33.007199999999997</v>
      </c>
      <c r="O44" s="167">
        <v>-8.8800000000000008</v>
      </c>
      <c r="P44" s="167">
        <v>-61.417000000000002</v>
      </c>
      <c r="Q44" s="167">
        <v>55</v>
      </c>
      <c r="R44" s="167">
        <v>11.592000000000001</v>
      </c>
      <c r="S44" s="167">
        <v>-55</v>
      </c>
      <c r="T44" s="167">
        <v>14.293799999999999</v>
      </c>
      <c r="U44" s="167">
        <v>75.231800000000007</v>
      </c>
      <c r="V44" s="167">
        <v>11.763500000000001</v>
      </c>
      <c r="W44" s="167">
        <v>11.684699999999999</v>
      </c>
      <c r="X44" s="167">
        <v>19.3123</v>
      </c>
      <c r="Y44" s="167">
        <v>7.7660999999999998</v>
      </c>
      <c r="Z44" s="167">
        <v>0.67959999999999998</v>
      </c>
      <c r="AA44" s="167">
        <v>2.202</v>
      </c>
      <c r="AB44" s="168"/>
      <c r="AC44" s="168"/>
      <c r="AD44" s="167">
        <v>-67.87</v>
      </c>
      <c r="AE44" s="167">
        <v>-67.61</v>
      </c>
      <c r="AF44" s="168"/>
      <c r="AG44" s="167">
        <v>11.1</v>
      </c>
      <c r="AH44" s="167">
        <v>59.4</v>
      </c>
      <c r="AI44" s="167">
        <v>12.201000000000001</v>
      </c>
      <c r="AJ44" s="167">
        <v>0.186</v>
      </c>
      <c r="AK44" s="166">
        <v>-48.11</v>
      </c>
      <c r="AL44" s="167">
        <v>-48.11</v>
      </c>
      <c r="AM44" s="167">
        <v>-77.37</v>
      </c>
      <c r="AN44" s="167">
        <v>48.36</v>
      </c>
      <c r="AO44" s="167">
        <v>48.42</v>
      </c>
      <c r="AP44" s="167">
        <v>13.8384</v>
      </c>
      <c r="AQ44" s="167">
        <v>8.9298999999999999</v>
      </c>
      <c r="AR44" s="167">
        <v>75.108199999999997</v>
      </c>
      <c r="AS44" s="167">
        <v>77.955699999999993</v>
      </c>
      <c r="AT44" s="167">
        <v>33.549900000000001</v>
      </c>
      <c r="AU44" s="167">
        <v>-50.538800000000002</v>
      </c>
      <c r="AV44" s="167">
        <v>-50.6</v>
      </c>
      <c r="AW44" s="167">
        <v>7.4428000000000001</v>
      </c>
      <c r="AX44" s="167">
        <v>7.0555000000000003</v>
      </c>
      <c r="AY44" s="167">
        <v>78.689499999999995</v>
      </c>
      <c r="AZ44" s="167">
        <v>80.085700000000003</v>
      </c>
      <c r="BA44" s="167">
        <v>-23.8843</v>
      </c>
      <c r="BB44" s="167">
        <v>-25.409099999999999</v>
      </c>
      <c r="BC44" s="167">
        <v>-404.98050000000001</v>
      </c>
      <c r="BD44" s="168"/>
      <c r="BE44" s="168"/>
      <c r="BF44" s="168"/>
      <c r="BG44" s="167">
        <v>55.610700000000001</v>
      </c>
      <c r="BH44" s="167">
        <v>54.667299999999997</v>
      </c>
      <c r="BI44" s="167">
        <v>-5.9751000000000003</v>
      </c>
      <c r="BJ44" s="168"/>
      <c r="BK44" s="167">
        <v>-54.255899999999997</v>
      </c>
      <c r="BL44" s="167">
        <v>7.9974999999999996</v>
      </c>
      <c r="BM44" s="167">
        <v>7.1881000000000004</v>
      </c>
      <c r="BN44" s="167">
        <v>4.9576000000000002</v>
      </c>
      <c r="BO44" s="167">
        <v>444.41039999999998</v>
      </c>
      <c r="BP44" s="167">
        <v>131.87039999999999</v>
      </c>
      <c r="BQ44" s="167">
        <v>132.023</v>
      </c>
      <c r="BR44" s="167">
        <v>-428.33269999999999</v>
      </c>
      <c r="BS44" s="167">
        <v>544.30709999999999</v>
      </c>
      <c r="BT44" s="168"/>
      <c r="BU44" s="167">
        <v>-61.619199999999999</v>
      </c>
      <c r="BV44" s="167">
        <v>61.669899999999998</v>
      </c>
      <c r="BW44" s="167">
        <v>103.12869999999999</v>
      </c>
      <c r="BX44" s="167">
        <v>28.33</v>
      </c>
      <c r="BY44" s="167">
        <v>39.61</v>
      </c>
      <c r="BZ44" s="168"/>
      <c r="CA44" s="167">
        <v>86.12</v>
      </c>
      <c r="CB44" s="167">
        <v>-59.338799999999999</v>
      </c>
      <c r="CC44" s="167">
        <v>-59.070900000000002</v>
      </c>
      <c r="CD44" s="167">
        <v>119.575</v>
      </c>
      <c r="CE44" s="167">
        <v>120.1932</v>
      </c>
      <c r="CF44" s="167">
        <v>25.014700000000001</v>
      </c>
      <c r="CG44" s="167">
        <v>-152.26130000000001</v>
      </c>
      <c r="CH44" s="167">
        <v>-150.3571</v>
      </c>
      <c r="CI44" s="167">
        <v>7.3952999999999998</v>
      </c>
      <c r="CJ44" s="168"/>
      <c r="CK44" s="168"/>
      <c r="CL44" s="168"/>
      <c r="CM44" s="167">
        <v>119.5</v>
      </c>
      <c r="CN44" s="167">
        <v>108.6</v>
      </c>
      <c r="CO44" s="167">
        <v>-19.29</v>
      </c>
      <c r="CP44" s="167">
        <v>59.658200000000001</v>
      </c>
      <c r="CQ44" s="167">
        <v>57.832999999999998</v>
      </c>
      <c r="CR44" s="167">
        <v>58.854100000000003</v>
      </c>
      <c r="CS44" s="167">
        <v>-10.019500000000001</v>
      </c>
      <c r="CT44" s="167">
        <v>-9.4329999999999998</v>
      </c>
      <c r="CU44" s="167">
        <v>1</v>
      </c>
      <c r="CV44" s="167">
        <v>-53.198399999999999</v>
      </c>
      <c r="CW44" s="167">
        <v>12.7075</v>
      </c>
      <c r="CX44" s="167">
        <v>17.071000000000002</v>
      </c>
      <c r="CY44" s="167">
        <v>89.48</v>
      </c>
      <c r="CZ44" s="167">
        <v>47.38</v>
      </c>
      <c r="DA44" s="168"/>
      <c r="DB44" s="167">
        <v>56.1081</v>
      </c>
      <c r="DC44" s="167">
        <v>-37.054900000000004</v>
      </c>
      <c r="DD44" s="168"/>
      <c r="DE44" s="168"/>
      <c r="DF44" s="168"/>
      <c r="DG44" s="167">
        <v>-110.1516</v>
      </c>
      <c r="DH44" s="168"/>
      <c r="DI44" s="168"/>
      <c r="DJ44" s="167">
        <v>-144.30000000000001</v>
      </c>
      <c r="DK44" s="167">
        <v>-144.80000000000001</v>
      </c>
      <c r="DL44" s="167">
        <v>24.403400000000001</v>
      </c>
      <c r="DM44" s="168"/>
      <c r="DN44" s="167">
        <v>75.158100000000005</v>
      </c>
      <c r="DO44" s="167">
        <v>108.41670000000001</v>
      </c>
      <c r="DP44" s="167">
        <v>76.75</v>
      </c>
      <c r="DQ44" s="167">
        <v>-9.84</v>
      </c>
      <c r="DR44" s="167">
        <v>64.6815</v>
      </c>
      <c r="DS44" s="167">
        <v>107.2711</v>
      </c>
      <c r="DT44" s="167">
        <v>-2.52</v>
      </c>
      <c r="DU44" s="167">
        <v>-2.67</v>
      </c>
      <c r="DV44" s="167">
        <v>74.17</v>
      </c>
      <c r="DW44" s="167">
        <v>73.19</v>
      </c>
      <c r="DX44" s="167">
        <v>110.4909</v>
      </c>
      <c r="DY44" s="167">
        <v>109.36360000000001</v>
      </c>
      <c r="DZ44" s="167">
        <v>-35.288899999999998</v>
      </c>
      <c r="EA44" s="167">
        <v>-34.318199999999997</v>
      </c>
      <c r="EB44" s="167">
        <v>228.78229999999999</v>
      </c>
      <c r="EC44" s="167">
        <v>182.19929999999999</v>
      </c>
      <c r="ED44" s="167">
        <v>175.16</v>
      </c>
      <c r="EE44" s="167">
        <v>176.6935</v>
      </c>
      <c r="EF44" s="167">
        <v>41.412500000000001</v>
      </c>
      <c r="EG44" s="167">
        <v>19.879899999999999</v>
      </c>
      <c r="EH44" s="167">
        <v>-32.844999999999999</v>
      </c>
      <c r="EI44" s="167">
        <v>438.37549999999999</v>
      </c>
      <c r="EJ44" s="167">
        <v>287.39699999999999</v>
      </c>
      <c r="EK44" s="168"/>
      <c r="EL44" s="167">
        <v>-14.7758</v>
      </c>
      <c r="EM44" s="167">
        <v>-12.277200000000001</v>
      </c>
      <c r="EN44" s="167">
        <v>53.158799999999999</v>
      </c>
      <c r="EO44" s="167">
        <v>-46.305799999999998</v>
      </c>
      <c r="EP44" s="167">
        <v>-42.991700000000002</v>
      </c>
      <c r="EQ44" s="167">
        <v>46.128</v>
      </c>
      <c r="ER44" s="167">
        <v>-30.6371</v>
      </c>
      <c r="ES44" s="167">
        <v>-31.759699999999999</v>
      </c>
      <c r="ET44" s="167">
        <v>21.504100000000001</v>
      </c>
      <c r="EU44" s="167">
        <v>15.41</v>
      </c>
      <c r="EV44" s="167">
        <v>-6.59</v>
      </c>
      <c r="EW44" s="167">
        <v>1</v>
      </c>
      <c r="EX44" s="167">
        <v>13.780799999999999</v>
      </c>
      <c r="EY44" s="167">
        <v>-146.4375</v>
      </c>
      <c r="EZ44" s="167">
        <v>-59.9587</v>
      </c>
      <c r="FA44" s="167">
        <v>3.2000000000000002E-3</v>
      </c>
      <c r="FB44" s="167">
        <v>7.9833999999999996</v>
      </c>
      <c r="FC44" s="167">
        <v>-16.8874</v>
      </c>
      <c r="FD44" s="167">
        <v>-14.787699999999999</v>
      </c>
      <c r="FE44" s="167">
        <v>25.270099999999999</v>
      </c>
      <c r="FF44" s="168"/>
      <c r="FG44" s="167">
        <v>8.6149000000000004</v>
      </c>
      <c r="FH44" s="167">
        <v>38.022399999999998</v>
      </c>
      <c r="FI44" s="167">
        <v>37.9574</v>
      </c>
      <c r="FJ44" s="167">
        <v>37.162199999999999</v>
      </c>
      <c r="FK44" s="167">
        <v>59.112099999999998</v>
      </c>
      <c r="FL44" s="167">
        <v>59.279499999999999</v>
      </c>
      <c r="FM44" s="167">
        <v>-67.484899999999996</v>
      </c>
      <c r="FN44" s="167">
        <v>37.293500000000002</v>
      </c>
      <c r="FO44" s="167">
        <v>37.652500000000003</v>
      </c>
      <c r="FP44" s="167">
        <v>-53.596699999999998</v>
      </c>
      <c r="FQ44" s="167">
        <v>-41.619399999999999</v>
      </c>
      <c r="FR44" s="167">
        <v>-25.413599999999999</v>
      </c>
      <c r="FS44" s="167">
        <v>-33.880000000000003</v>
      </c>
      <c r="FT44" s="167">
        <v>9.2609999999999992</v>
      </c>
      <c r="FU44" s="167">
        <v>1.5347999999999999</v>
      </c>
      <c r="FV44" s="167">
        <v>-5.78</v>
      </c>
      <c r="FW44" s="167">
        <v>14.5</v>
      </c>
      <c r="FX44" s="167">
        <v>-25.584900000000001</v>
      </c>
      <c r="FY44" s="167">
        <v>11.1753</v>
      </c>
      <c r="FZ44" s="167">
        <v>-13.179</v>
      </c>
      <c r="GA44" s="167">
        <v>0.67600000000000005</v>
      </c>
      <c r="GB44" s="168"/>
      <c r="GC44" s="167">
        <v>25.86</v>
      </c>
      <c r="GD44" s="167">
        <v>41.965600000000002</v>
      </c>
      <c r="GE44" s="167">
        <v>53.325099999999999</v>
      </c>
      <c r="GF44" s="167">
        <v>16</v>
      </c>
      <c r="GG44" s="167">
        <v>88.108999999999995</v>
      </c>
      <c r="GH44" s="167">
        <v>24.7</v>
      </c>
      <c r="GI44" s="167">
        <v>-18.356200000000001</v>
      </c>
      <c r="GJ44" s="167">
        <v>4.4768999999999997</v>
      </c>
      <c r="GK44" s="167">
        <v>5.1718999999999999</v>
      </c>
      <c r="GL44" s="167">
        <v>2.7736000000000001</v>
      </c>
      <c r="GM44" s="168"/>
      <c r="GN44" s="168"/>
      <c r="GO44" s="167">
        <v>-17.3918</v>
      </c>
      <c r="GP44" s="167">
        <v>-41.015700000000002</v>
      </c>
      <c r="GQ44" s="167">
        <v>17.0349</v>
      </c>
      <c r="GR44" s="167">
        <v>42.811799999999998</v>
      </c>
      <c r="GS44" s="167">
        <v>54.941200000000002</v>
      </c>
      <c r="GT44" s="167">
        <v>56.1952</v>
      </c>
      <c r="GU44" s="167">
        <v>-152.47300000000001</v>
      </c>
      <c r="GV44" s="167">
        <v>-31.402000000000001</v>
      </c>
      <c r="GW44" s="167">
        <v>26.2835</v>
      </c>
      <c r="GX44" s="167">
        <v>-58.915500000000002</v>
      </c>
      <c r="GY44" s="167">
        <v>10.167299999999999</v>
      </c>
      <c r="GZ44" s="167">
        <v>15.6975</v>
      </c>
      <c r="HA44" s="167">
        <v>15.232799999999999</v>
      </c>
      <c r="HB44" s="167">
        <v>12</v>
      </c>
      <c r="HC44" s="167">
        <v>158.07419999999999</v>
      </c>
      <c r="HD44" s="167">
        <v>156.1421</v>
      </c>
      <c r="HE44" s="167">
        <v>278.7</v>
      </c>
      <c r="HF44" s="167">
        <v>-277.89550000000003</v>
      </c>
      <c r="HG44" s="167">
        <v>-564.79</v>
      </c>
      <c r="HH44" s="167">
        <v>564.0933</v>
      </c>
      <c r="HI44" s="167">
        <v>524.7962</v>
      </c>
      <c r="HJ44" s="167">
        <v>-150.8366</v>
      </c>
      <c r="HK44" s="167">
        <v>-147.82810000000001</v>
      </c>
      <c r="HL44" s="167">
        <v>-48.6768</v>
      </c>
      <c r="HM44" s="167">
        <v>-36.715200000000003</v>
      </c>
      <c r="HN44" s="167">
        <v>76.822699999999998</v>
      </c>
      <c r="HO44" s="167">
        <v>76.994200000000006</v>
      </c>
      <c r="HP44" s="167">
        <v>-100.2594</v>
      </c>
      <c r="HQ44" s="167">
        <v>-100.4256</v>
      </c>
      <c r="HR44" s="167">
        <v>33.522500000000001</v>
      </c>
      <c r="HS44" s="167">
        <v>33.0062</v>
      </c>
      <c r="HT44" s="167">
        <v>-79.144900000000007</v>
      </c>
      <c r="HU44" s="167">
        <v>-79.425899999999999</v>
      </c>
      <c r="HV44" s="167">
        <v>93.24</v>
      </c>
      <c r="HW44" s="167">
        <v>92.59</v>
      </c>
      <c r="HX44" s="167">
        <v>28.7</v>
      </c>
      <c r="HY44" s="167">
        <v>30.1</v>
      </c>
      <c r="HZ44" s="167">
        <v>21.372199999999999</v>
      </c>
      <c r="IA44" s="167">
        <v>43.68</v>
      </c>
      <c r="IB44" s="167">
        <v>-392.2251</v>
      </c>
      <c r="IC44" s="167">
        <v>110.3292</v>
      </c>
      <c r="ID44" s="167">
        <v>108.8044</v>
      </c>
      <c r="IE44" s="167">
        <v>20.7</v>
      </c>
      <c r="IF44" s="167">
        <v>-18.3</v>
      </c>
      <c r="IG44" s="167">
        <v>-32.299999999999997</v>
      </c>
      <c r="IH44" s="167">
        <v>-32.200000000000003</v>
      </c>
      <c r="II44" s="168"/>
      <c r="IJ44" s="167">
        <v>1.1962999999999999</v>
      </c>
      <c r="IK44" s="167">
        <v>-513.88819999999998</v>
      </c>
      <c r="IL44" s="167">
        <v>-265.03750000000002</v>
      </c>
      <c r="IM44" s="167">
        <v>538.33699999999999</v>
      </c>
      <c r="IN44" s="167">
        <v>432.69060000000002</v>
      </c>
      <c r="IO44" s="167">
        <v>72.916899999999998</v>
      </c>
      <c r="IP44" s="167">
        <v>-414.9966</v>
      </c>
      <c r="IQ44" s="167">
        <v>421.90280000000001</v>
      </c>
      <c r="IR44" s="167">
        <v>-174.86490000000001</v>
      </c>
      <c r="IS44" s="167">
        <v>-255.5273</v>
      </c>
      <c r="IT44" s="167">
        <v>-413.46629999999999</v>
      </c>
      <c r="IU44" s="167">
        <v>115.4183</v>
      </c>
      <c r="IV44" s="167">
        <v>116.633</v>
      </c>
      <c r="IW44" s="167">
        <v>173.39959999999999</v>
      </c>
      <c r="IX44" s="167">
        <v>-511.1601</v>
      </c>
      <c r="IY44" s="167">
        <v>260.7242</v>
      </c>
      <c r="IZ44" s="167">
        <v>-256.25420000000003</v>
      </c>
      <c r="JA44" s="167">
        <v>263.71789999999999</v>
      </c>
      <c r="JB44" s="167">
        <v>-10.5731</v>
      </c>
      <c r="JC44" s="167">
        <v>13.667999999999999</v>
      </c>
      <c r="JD44" s="167">
        <v>13.6</v>
      </c>
      <c r="JE44" s="167">
        <v>-0.54800000000000004</v>
      </c>
      <c r="JF44" s="167">
        <v>-0.56499999999999995</v>
      </c>
      <c r="JG44" s="167">
        <v>-14.08</v>
      </c>
      <c r="JH44" s="167">
        <v>-8</v>
      </c>
      <c r="JI44" s="168"/>
      <c r="JJ44" s="167">
        <v>8.0002999999999993</v>
      </c>
      <c r="JK44" s="167">
        <v>-23.848299999999998</v>
      </c>
      <c r="JL44" s="167">
        <v>-31.377099999999999</v>
      </c>
      <c r="JM44" s="167">
        <v>17.899999999999999</v>
      </c>
      <c r="JN44" s="167">
        <v>56.871000000000002</v>
      </c>
      <c r="JO44" s="167">
        <v>57.533000000000001</v>
      </c>
      <c r="JP44" s="167">
        <v>0</v>
      </c>
      <c r="JQ44" s="167">
        <v>0</v>
      </c>
      <c r="JR44" s="167">
        <v>50.542900000000003</v>
      </c>
      <c r="JS44" s="167">
        <v>49.480499999999999</v>
      </c>
      <c r="JT44" s="167">
        <v>50.6999</v>
      </c>
      <c r="JU44" s="168"/>
      <c r="JV44" s="167">
        <v>15.2</v>
      </c>
      <c r="JW44" s="167">
        <v>10.0305</v>
      </c>
      <c r="JX44" s="167">
        <v>10.92</v>
      </c>
      <c r="JY44" s="168"/>
      <c r="JZ44" s="167">
        <v>-38.929400000000001</v>
      </c>
      <c r="KA44" s="167">
        <v>76.799300000000002</v>
      </c>
      <c r="KB44" s="167">
        <v>49.732999999999997</v>
      </c>
      <c r="KC44" s="167">
        <v>-39.540799999999997</v>
      </c>
      <c r="KD44" s="167">
        <v>-75.763900000000007</v>
      </c>
      <c r="KE44" s="167">
        <v>36.379100000000001</v>
      </c>
      <c r="KF44" s="167">
        <v>38.656700000000001</v>
      </c>
      <c r="KG44" s="167">
        <v>-35.6</v>
      </c>
      <c r="KH44" s="167">
        <v>34.4</v>
      </c>
      <c r="KI44" s="167">
        <v>-36.905200000000001</v>
      </c>
      <c r="KJ44" s="167">
        <v>212.3939</v>
      </c>
    </row>
    <row r="45" spans="1:296" ht="18" customHeight="1" x14ac:dyDescent="0.25">
      <c r="A45" s="162" t="s">
        <v>85</v>
      </c>
      <c r="B45" s="162" t="s">
        <v>836</v>
      </c>
      <c r="C45" s="166">
        <v>0</v>
      </c>
      <c r="D45" s="166">
        <v>0</v>
      </c>
      <c r="E45" s="167">
        <v>20.649799999999999</v>
      </c>
      <c r="F45" s="167">
        <v>-29.937200000000001</v>
      </c>
      <c r="G45" s="167">
        <v>-31.198499999999999</v>
      </c>
      <c r="H45" s="167">
        <v>33.869399999999999</v>
      </c>
      <c r="I45" s="168"/>
      <c r="J45" s="167">
        <v>66.087999999999994</v>
      </c>
      <c r="K45" s="167">
        <v>-126.6429</v>
      </c>
      <c r="L45" s="167">
        <v>72.882099999999994</v>
      </c>
      <c r="M45" s="167">
        <v>36.918900000000001</v>
      </c>
      <c r="N45" s="167">
        <v>35.255699999999997</v>
      </c>
      <c r="O45" s="167">
        <v>-13.32</v>
      </c>
      <c r="P45" s="167">
        <v>-78.995000000000005</v>
      </c>
      <c r="Q45" s="167">
        <v>70.400000000000006</v>
      </c>
      <c r="R45" s="167">
        <v>18.216000000000001</v>
      </c>
      <c r="S45" s="167">
        <v>-70.400000000000006</v>
      </c>
      <c r="T45" s="167">
        <v>14.7928</v>
      </c>
      <c r="U45" s="167">
        <v>81.024000000000001</v>
      </c>
      <c r="V45" s="167">
        <v>13.321</v>
      </c>
      <c r="W45" s="167">
        <v>13.546900000000001</v>
      </c>
      <c r="X45" s="167">
        <v>22.315100000000001</v>
      </c>
      <c r="Y45" s="167">
        <v>7.7929000000000004</v>
      </c>
      <c r="Z45" s="167">
        <v>0.66500000000000004</v>
      </c>
      <c r="AA45" s="167">
        <v>2.3885999999999998</v>
      </c>
      <c r="AB45" s="168"/>
      <c r="AC45" s="168"/>
      <c r="AD45" s="167">
        <v>-79.08</v>
      </c>
      <c r="AE45" s="167">
        <v>-78.47</v>
      </c>
      <c r="AF45" s="168"/>
      <c r="AG45" s="167">
        <v>13.32</v>
      </c>
      <c r="AH45" s="167">
        <v>77</v>
      </c>
      <c r="AI45" s="167">
        <v>15.784000000000001</v>
      </c>
      <c r="AJ45" s="167">
        <v>0.217</v>
      </c>
      <c r="AK45" s="166">
        <v>-61.89</v>
      </c>
      <c r="AL45" s="167">
        <v>-61.89</v>
      </c>
      <c r="AM45" s="167">
        <v>-76.19</v>
      </c>
      <c r="AN45" s="167">
        <v>62.26</v>
      </c>
      <c r="AO45" s="167">
        <v>62.57</v>
      </c>
      <c r="AP45" s="167">
        <v>16.766400000000001</v>
      </c>
      <c r="AQ45" s="167">
        <v>6.5926999999999998</v>
      </c>
      <c r="AR45" s="167">
        <v>82.421499999999995</v>
      </c>
      <c r="AS45" s="167">
        <v>85.247100000000003</v>
      </c>
      <c r="AT45" s="167">
        <v>37.979799999999997</v>
      </c>
      <c r="AU45" s="167">
        <v>-58.234699999999997</v>
      </c>
      <c r="AV45" s="167">
        <v>-57.5657</v>
      </c>
      <c r="AW45" s="167">
        <v>5.7529000000000003</v>
      </c>
      <c r="AX45" s="167">
        <v>3.9014000000000002</v>
      </c>
      <c r="AY45" s="167">
        <v>86.534599999999998</v>
      </c>
      <c r="AZ45" s="167">
        <v>88.164599999999993</v>
      </c>
      <c r="BA45" s="167">
        <v>-20.311399999999999</v>
      </c>
      <c r="BB45" s="167">
        <v>-22.7546</v>
      </c>
      <c r="BC45" s="167">
        <v>-459.98559999999998</v>
      </c>
      <c r="BD45" s="167">
        <v>1.3441000000000001</v>
      </c>
      <c r="BE45" s="167">
        <v>-0.1</v>
      </c>
      <c r="BF45" s="167">
        <v>-0.1</v>
      </c>
      <c r="BG45" s="167">
        <v>62.716299999999997</v>
      </c>
      <c r="BH45" s="167">
        <v>61.866399999999999</v>
      </c>
      <c r="BI45" s="167">
        <v>-7.4344000000000001</v>
      </c>
      <c r="BJ45" s="168"/>
      <c r="BK45" s="167">
        <v>-59.8474</v>
      </c>
      <c r="BL45" s="167">
        <v>9.6544000000000008</v>
      </c>
      <c r="BM45" s="167">
        <v>9.0015000000000001</v>
      </c>
      <c r="BN45" s="167">
        <v>6.0446999999999997</v>
      </c>
      <c r="BO45" s="167">
        <v>499.83199999999999</v>
      </c>
      <c r="BP45" s="167">
        <v>138.67609999999999</v>
      </c>
      <c r="BQ45" s="167">
        <v>138.92019999999999</v>
      </c>
      <c r="BR45" s="167">
        <v>-438.11320000000001</v>
      </c>
      <c r="BS45" s="167">
        <v>607.52279999999996</v>
      </c>
      <c r="BT45" s="168"/>
      <c r="BU45" s="167">
        <v>-121.9593</v>
      </c>
      <c r="BV45" s="167">
        <v>124.45910000000001</v>
      </c>
      <c r="BW45" s="167">
        <v>113.6571</v>
      </c>
      <c r="BX45" s="167">
        <v>33.75</v>
      </c>
      <c r="BY45" s="167">
        <v>45.4</v>
      </c>
      <c r="BZ45" s="167">
        <v>82.15</v>
      </c>
      <c r="CA45" s="167">
        <v>94.08</v>
      </c>
      <c r="CB45" s="167">
        <v>-57.061500000000002</v>
      </c>
      <c r="CC45" s="167">
        <v>-56.793599999999998</v>
      </c>
      <c r="CD45" s="167">
        <v>131.14449999999999</v>
      </c>
      <c r="CE45" s="167">
        <v>131.68960000000001</v>
      </c>
      <c r="CF45" s="167">
        <v>21.395800000000001</v>
      </c>
      <c r="CG45" s="167">
        <v>-194.13149999999999</v>
      </c>
      <c r="CH45" s="167">
        <v>-192.74780000000001</v>
      </c>
      <c r="CI45" s="167">
        <v>7.3974000000000002</v>
      </c>
      <c r="CJ45" s="168"/>
      <c r="CK45" s="168"/>
      <c r="CL45" s="168"/>
      <c r="CM45" s="167">
        <v>129.1</v>
      </c>
      <c r="CN45" s="167">
        <v>116.8</v>
      </c>
      <c r="CO45" s="167">
        <v>-19.690000000000001</v>
      </c>
      <c r="CP45" s="167">
        <v>49.707299999999996</v>
      </c>
      <c r="CQ45" s="167">
        <v>47.578499999999998</v>
      </c>
      <c r="CR45" s="167">
        <v>47.698500000000003</v>
      </c>
      <c r="CS45" s="167">
        <v>-24.380800000000001</v>
      </c>
      <c r="CT45" s="167">
        <v>-23.944900000000001</v>
      </c>
      <c r="CU45" s="167">
        <v>13.845000000000001</v>
      </c>
      <c r="CV45" s="167">
        <v>-51.943800000000003</v>
      </c>
      <c r="CW45" s="167">
        <v>20.476900000000001</v>
      </c>
      <c r="CX45" s="167">
        <v>18.7638</v>
      </c>
      <c r="CY45" s="167">
        <v>92.04</v>
      </c>
      <c r="CZ45" s="167">
        <v>49.32</v>
      </c>
      <c r="DA45" s="167">
        <v>61.6479</v>
      </c>
      <c r="DB45" s="167">
        <v>58.451799999999999</v>
      </c>
      <c r="DC45" s="167">
        <v>-39.857700000000001</v>
      </c>
      <c r="DD45" s="168"/>
      <c r="DE45" s="168"/>
      <c r="DF45" s="168"/>
      <c r="DG45" s="167">
        <v>-109.85</v>
      </c>
      <c r="DH45" s="168"/>
      <c r="DI45" s="168"/>
      <c r="DJ45" s="167">
        <v>-152.69999999999999</v>
      </c>
      <c r="DK45" s="167">
        <v>-153.30000000000001</v>
      </c>
      <c r="DL45" s="167">
        <v>24.672499999999999</v>
      </c>
      <c r="DM45" s="167">
        <v>77.900000000000006</v>
      </c>
      <c r="DN45" s="167">
        <v>81.733099999999993</v>
      </c>
      <c r="DO45" s="167">
        <v>110.76049999999999</v>
      </c>
      <c r="DP45" s="167">
        <v>77.53</v>
      </c>
      <c r="DQ45" s="167">
        <v>-10.6</v>
      </c>
      <c r="DR45" s="167">
        <v>66.789500000000004</v>
      </c>
      <c r="DS45" s="167">
        <v>108.3137</v>
      </c>
      <c r="DT45" s="167">
        <v>-3.31</v>
      </c>
      <c r="DU45" s="167">
        <v>-3.24</v>
      </c>
      <c r="DV45" s="167">
        <v>89.5</v>
      </c>
      <c r="DW45" s="167">
        <v>77.45</v>
      </c>
      <c r="DX45" s="167">
        <v>110.5818</v>
      </c>
      <c r="DY45" s="167">
        <v>107.32729999999999</v>
      </c>
      <c r="DZ45" s="167">
        <v>-36.3215</v>
      </c>
      <c r="EA45" s="167">
        <v>-35.7727</v>
      </c>
      <c r="EB45" s="167">
        <v>238.113</v>
      </c>
      <c r="EC45" s="167">
        <v>188.77090000000001</v>
      </c>
      <c r="ED45" s="167">
        <v>183.04830000000001</v>
      </c>
      <c r="EE45" s="167">
        <v>185.26519999999999</v>
      </c>
      <c r="EF45" s="167">
        <v>52.137099999999997</v>
      </c>
      <c r="EG45" s="167">
        <v>26.851400000000002</v>
      </c>
      <c r="EH45" s="167">
        <v>-34.082999999999998</v>
      </c>
      <c r="EI45" s="167">
        <v>445.20499999999998</v>
      </c>
      <c r="EJ45" s="167">
        <v>324.94850000000002</v>
      </c>
      <c r="EK45" s="168"/>
      <c r="EL45" s="167">
        <v>-15.341900000000001</v>
      </c>
      <c r="EM45" s="167">
        <v>-12.3277</v>
      </c>
      <c r="EN45" s="167">
        <v>47.8065</v>
      </c>
      <c r="EO45" s="167">
        <v>-36.275300000000001</v>
      </c>
      <c r="EP45" s="167">
        <v>-33.907400000000003</v>
      </c>
      <c r="EQ45" s="167">
        <v>43.055999999999997</v>
      </c>
      <c r="ER45" s="167">
        <v>-31.525600000000001</v>
      </c>
      <c r="ES45" s="167">
        <v>-32.456699999999998</v>
      </c>
      <c r="ET45" s="167">
        <v>17.429099999999998</v>
      </c>
      <c r="EU45" s="167">
        <v>18.84</v>
      </c>
      <c r="EV45" s="167">
        <v>-4.07</v>
      </c>
      <c r="EW45" s="167">
        <v>1</v>
      </c>
      <c r="EX45" s="167">
        <v>14.414099999999999</v>
      </c>
      <c r="EY45" s="167">
        <v>-129.63220000000001</v>
      </c>
      <c r="EZ45" s="167">
        <v>-62.3155</v>
      </c>
      <c r="FA45" s="167">
        <v>7.7000000000000002E-3</v>
      </c>
      <c r="FB45" s="167">
        <v>6.9029999999999996</v>
      </c>
      <c r="FC45" s="167">
        <v>-24.451699999999999</v>
      </c>
      <c r="FD45" s="167">
        <v>-7.1879999999999997</v>
      </c>
      <c r="FE45" s="167">
        <v>25.621700000000001</v>
      </c>
      <c r="FF45" s="168"/>
      <c r="FG45" s="167">
        <v>9.7027999999999999</v>
      </c>
      <c r="FH45" s="167">
        <v>38.5411</v>
      </c>
      <c r="FI45" s="167">
        <v>39.8416</v>
      </c>
      <c r="FJ45" s="167">
        <v>38.497</v>
      </c>
      <c r="FK45" s="167">
        <v>56.097900000000003</v>
      </c>
      <c r="FL45" s="167">
        <v>55.595500000000001</v>
      </c>
      <c r="FM45" s="167">
        <v>-86.407499999999999</v>
      </c>
      <c r="FN45" s="167">
        <v>38.7714</v>
      </c>
      <c r="FO45" s="167">
        <v>38.61</v>
      </c>
      <c r="FP45" s="167">
        <v>-60.752299999999998</v>
      </c>
      <c r="FQ45" s="167">
        <v>-45.5291</v>
      </c>
      <c r="FR45" s="167">
        <v>-38.531500000000001</v>
      </c>
      <c r="FS45" s="167">
        <v>-32.49</v>
      </c>
      <c r="FT45" s="167">
        <v>13.167299999999999</v>
      </c>
      <c r="FU45" s="167">
        <v>1.7008000000000001</v>
      </c>
      <c r="FV45" s="167">
        <v>-8.39</v>
      </c>
      <c r="FW45" s="167">
        <v>13.55</v>
      </c>
      <c r="FX45" s="167">
        <v>-38.445399999999999</v>
      </c>
      <c r="FY45" s="168"/>
      <c r="FZ45" s="167">
        <v>-12.718999999999999</v>
      </c>
      <c r="GA45" s="167">
        <v>0.66100000000000003</v>
      </c>
      <c r="GB45" s="167">
        <v>9.2461000000000002</v>
      </c>
      <c r="GC45" s="167">
        <v>23.97</v>
      </c>
      <c r="GD45" s="167">
        <v>46.231900000000003</v>
      </c>
      <c r="GE45" s="167">
        <v>60.939100000000003</v>
      </c>
      <c r="GF45" s="167">
        <v>17.22</v>
      </c>
      <c r="GG45" s="167">
        <v>91.402500000000003</v>
      </c>
      <c r="GH45" s="167">
        <v>22.4</v>
      </c>
      <c r="GI45" s="167">
        <v>-22.732199999999999</v>
      </c>
      <c r="GJ45" s="167">
        <v>3.8113999999999999</v>
      </c>
      <c r="GK45" s="167">
        <v>4.3315999999999999</v>
      </c>
      <c r="GL45" s="167">
        <v>2.9961000000000002</v>
      </c>
      <c r="GM45" s="168"/>
      <c r="GN45" s="168"/>
      <c r="GO45" s="167">
        <v>-16.872599999999998</v>
      </c>
      <c r="GP45" s="167">
        <v>-48.2624</v>
      </c>
      <c r="GQ45" s="167">
        <v>15.428599999999999</v>
      </c>
      <c r="GR45" s="167">
        <v>50.615600000000001</v>
      </c>
      <c r="GS45" s="167">
        <v>54.512599999999999</v>
      </c>
      <c r="GT45" s="167">
        <v>55.249200000000002</v>
      </c>
      <c r="GU45" s="167">
        <v>-169.36680000000001</v>
      </c>
      <c r="GV45" s="167">
        <v>-33.558199999999999</v>
      </c>
      <c r="GW45" s="167">
        <v>30.856000000000002</v>
      </c>
      <c r="GX45" s="167">
        <v>-65.778199999999998</v>
      </c>
      <c r="GY45" s="167">
        <v>10.0284</v>
      </c>
      <c r="GZ45" s="167">
        <v>17.289300000000001</v>
      </c>
      <c r="HA45" s="167">
        <v>16.900600000000001</v>
      </c>
      <c r="HB45" s="167">
        <v>13</v>
      </c>
      <c r="HC45" s="167">
        <v>160.7141</v>
      </c>
      <c r="HD45" s="167">
        <v>161.1437</v>
      </c>
      <c r="HE45" s="167">
        <v>281.60000000000002</v>
      </c>
      <c r="HF45" s="167">
        <v>-281.24610000000001</v>
      </c>
      <c r="HG45" s="167">
        <v>-578.9402</v>
      </c>
      <c r="HH45" s="167">
        <v>584.70259999999996</v>
      </c>
      <c r="HI45" s="167">
        <v>563.77080000000001</v>
      </c>
      <c r="HJ45" s="167">
        <v>-154.75049999999999</v>
      </c>
      <c r="HK45" s="167">
        <v>-152.8306</v>
      </c>
      <c r="HL45" s="167">
        <v>-48.791499999999999</v>
      </c>
      <c r="HM45" s="167">
        <v>-35.469499999999996</v>
      </c>
      <c r="HN45" s="167">
        <v>73.870800000000003</v>
      </c>
      <c r="HO45" s="167">
        <v>73.362799999999993</v>
      </c>
      <c r="HP45" s="168"/>
      <c r="HQ45" s="168"/>
      <c r="HR45" s="167">
        <v>34.214700000000001</v>
      </c>
      <c r="HS45" s="167">
        <v>33.599400000000003</v>
      </c>
      <c r="HT45" s="167">
        <v>-73.267300000000006</v>
      </c>
      <c r="HU45" s="167">
        <v>-73.489400000000003</v>
      </c>
      <c r="HV45" s="167">
        <v>101.02</v>
      </c>
      <c r="HW45" s="167">
        <v>101.2</v>
      </c>
      <c r="HX45" s="167">
        <v>27.6</v>
      </c>
      <c r="HY45" s="167">
        <v>26.3</v>
      </c>
      <c r="HZ45" s="167">
        <v>21.596599999999999</v>
      </c>
      <c r="IA45" s="167">
        <v>44.32</v>
      </c>
      <c r="IB45" s="167">
        <v>-384.33839999999998</v>
      </c>
      <c r="IC45" s="167">
        <v>110.79179999999999</v>
      </c>
      <c r="ID45" s="167">
        <v>110.4704</v>
      </c>
      <c r="IE45" s="167">
        <v>21.1</v>
      </c>
      <c r="IF45" s="167">
        <v>-17.100000000000001</v>
      </c>
      <c r="IG45" s="167">
        <v>-32.6</v>
      </c>
      <c r="IH45" s="167">
        <v>-32.299999999999997</v>
      </c>
      <c r="II45" s="168"/>
      <c r="IJ45" s="168"/>
      <c r="IK45" s="167">
        <v>-553.84739999999999</v>
      </c>
      <c r="IL45" s="167">
        <v>-294.541</v>
      </c>
      <c r="IM45" s="167">
        <v>528.5249</v>
      </c>
      <c r="IN45" s="167">
        <v>422.69459999999998</v>
      </c>
      <c r="IO45" s="167">
        <v>41.598100000000002</v>
      </c>
      <c r="IP45" s="167">
        <v>-409.79820000000001</v>
      </c>
      <c r="IQ45" s="167">
        <v>415.3852</v>
      </c>
      <c r="IR45" s="167">
        <v>-168.50790000000001</v>
      </c>
      <c r="IS45" s="167">
        <v>-252.98990000000001</v>
      </c>
      <c r="IT45" s="167">
        <v>-404.90649999999999</v>
      </c>
      <c r="IU45" s="167">
        <v>117.1502</v>
      </c>
      <c r="IV45" s="167">
        <v>114.16970000000001</v>
      </c>
      <c r="IW45" s="167">
        <v>172.72669999999999</v>
      </c>
      <c r="IX45" s="167">
        <v>-504.31900000000002</v>
      </c>
      <c r="IY45" s="167">
        <v>259.66230000000002</v>
      </c>
      <c r="IZ45" s="167">
        <v>-257.05520000000001</v>
      </c>
      <c r="JA45" s="167">
        <v>254.3143</v>
      </c>
      <c r="JB45" s="167">
        <v>-10.993399999999999</v>
      </c>
      <c r="JC45" s="167">
        <v>10.939</v>
      </c>
      <c r="JD45" s="167">
        <v>14.16</v>
      </c>
      <c r="JE45" s="167">
        <v>-0.77100000000000002</v>
      </c>
      <c r="JF45" s="167">
        <v>-0.78200000000000003</v>
      </c>
      <c r="JG45" s="167">
        <v>-13.92</v>
      </c>
      <c r="JH45" s="167">
        <v>-7.12</v>
      </c>
      <c r="JI45" s="168"/>
      <c r="JJ45" s="167">
        <v>7.4722999999999997</v>
      </c>
      <c r="JK45" s="167">
        <v>-22.615400000000001</v>
      </c>
      <c r="JL45" s="167">
        <v>-31.728100000000001</v>
      </c>
      <c r="JM45" s="167">
        <v>18.100000000000001</v>
      </c>
      <c r="JN45" s="167">
        <v>54.173000000000002</v>
      </c>
      <c r="JO45" s="167">
        <v>54.067</v>
      </c>
      <c r="JP45" s="168"/>
      <c r="JQ45" s="168"/>
      <c r="JR45" s="167">
        <v>48.351799999999997</v>
      </c>
      <c r="JS45" s="167">
        <v>47.5471</v>
      </c>
      <c r="JT45" s="167">
        <v>48.273099999999999</v>
      </c>
      <c r="JU45" s="168"/>
      <c r="JV45" s="167">
        <v>18.399999999999999</v>
      </c>
      <c r="JW45" s="167">
        <v>11.2433</v>
      </c>
      <c r="JX45" s="167">
        <v>11.11</v>
      </c>
      <c r="JY45" s="168"/>
      <c r="JZ45" s="167">
        <v>-37.667099999999998</v>
      </c>
      <c r="KA45" s="167">
        <v>77.753299999999996</v>
      </c>
      <c r="KB45" s="167">
        <v>48.539000000000001</v>
      </c>
      <c r="KC45" s="167">
        <v>-38.322499999999998</v>
      </c>
      <c r="KD45" s="167">
        <v>-76.2821</v>
      </c>
      <c r="KE45" s="167">
        <v>34.6858</v>
      </c>
      <c r="KF45" s="167">
        <v>40.7301</v>
      </c>
      <c r="KG45" s="167">
        <v>-36.1</v>
      </c>
      <c r="KH45" s="167">
        <v>36</v>
      </c>
      <c r="KI45" s="167">
        <v>-12.2028</v>
      </c>
      <c r="KJ45" s="167">
        <v>212.92789999999999</v>
      </c>
    </row>
    <row r="46" spans="1:296" ht="18" customHeight="1" x14ac:dyDescent="0.25">
      <c r="A46" s="162" t="s">
        <v>85</v>
      </c>
      <c r="B46" s="162" t="s">
        <v>837</v>
      </c>
      <c r="C46" s="166">
        <v>0</v>
      </c>
      <c r="D46" s="166">
        <v>0</v>
      </c>
      <c r="E46" s="167">
        <v>21.694299999999998</v>
      </c>
      <c r="F46" s="167">
        <v>-31.291499999999999</v>
      </c>
      <c r="G46" s="167">
        <v>-29.9407</v>
      </c>
      <c r="H46" s="167">
        <v>36.238</v>
      </c>
      <c r="I46" s="168"/>
      <c r="J46" s="167">
        <v>69.357399999999998</v>
      </c>
      <c r="K46" s="167">
        <v>-136.18690000000001</v>
      </c>
      <c r="L46" s="167">
        <v>74.082099999999997</v>
      </c>
      <c r="M46" s="167">
        <v>37.564900000000002</v>
      </c>
      <c r="N46" s="167">
        <v>35.860500000000002</v>
      </c>
      <c r="O46" s="167">
        <v>-15.54</v>
      </c>
      <c r="P46" s="167">
        <v>-82.941999999999993</v>
      </c>
      <c r="Q46" s="167">
        <v>72.599999999999994</v>
      </c>
      <c r="R46" s="167">
        <v>20.7</v>
      </c>
      <c r="S46" s="167">
        <v>-72.599999999999994</v>
      </c>
      <c r="T46" s="167">
        <v>14.8302</v>
      </c>
      <c r="U46" s="167">
        <v>87.590800000000002</v>
      </c>
      <c r="V46" s="167">
        <v>13.605399999999999</v>
      </c>
      <c r="W46" s="167">
        <v>13.8453</v>
      </c>
      <c r="X46" s="167">
        <v>22.8416</v>
      </c>
      <c r="Y46" s="167">
        <v>7.8769999999999998</v>
      </c>
      <c r="Z46" s="167">
        <v>0.60440000000000005</v>
      </c>
      <c r="AA46" s="167">
        <v>2.2869999999999999</v>
      </c>
      <c r="AB46" s="168"/>
      <c r="AC46" s="168"/>
      <c r="AD46" s="167">
        <v>-89.37</v>
      </c>
      <c r="AE46" s="167">
        <v>-89.3</v>
      </c>
      <c r="AF46" s="168"/>
      <c r="AG46" s="167">
        <v>17.760000000000002</v>
      </c>
      <c r="AH46" s="167">
        <v>81.400000000000006</v>
      </c>
      <c r="AI46" s="167">
        <v>15.209</v>
      </c>
      <c r="AJ46" s="167">
        <v>0.224</v>
      </c>
      <c r="AK46" s="166">
        <v>-58.68</v>
      </c>
      <c r="AL46" s="167">
        <v>-58.68</v>
      </c>
      <c r="AM46" s="167">
        <v>-72.34</v>
      </c>
      <c r="AN46" s="167">
        <v>59.32</v>
      </c>
      <c r="AO46" s="167">
        <v>59.51</v>
      </c>
      <c r="AP46" s="167">
        <v>17.936399999999999</v>
      </c>
      <c r="AQ46" s="167">
        <v>5.9101999999999997</v>
      </c>
      <c r="AR46" s="167">
        <v>86.013599999999997</v>
      </c>
      <c r="AS46" s="167">
        <v>89.146199999999993</v>
      </c>
      <c r="AT46" s="167">
        <v>41.3245</v>
      </c>
      <c r="AU46" s="167">
        <v>-65.274199999999993</v>
      </c>
      <c r="AV46" s="167">
        <v>-64.598399999999998</v>
      </c>
      <c r="AW46" s="167">
        <v>3.7035</v>
      </c>
      <c r="AX46" s="167">
        <v>3.7269000000000001</v>
      </c>
      <c r="AY46" s="167">
        <v>92.922499999999999</v>
      </c>
      <c r="AZ46" s="167">
        <v>94.592100000000002</v>
      </c>
      <c r="BA46" s="167">
        <v>-20.326599999999999</v>
      </c>
      <c r="BB46" s="167">
        <v>-22.361599999999999</v>
      </c>
      <c r="BC46" s="167">
        <v>-487.34089999999998</v>
      </c>
      <c r="BD46" s="167">
        <v>-33.801299999999998</v>
      </c>
      <c r="BE46" s="167">
        <v>-1.9</v>
      </c>
      <c r="BF46" s="167">
        <v>-1.9</v>
      </c>
      <c r="BG46" s="167">
        <v>70.266300000000001</v>
      </c>
      <c r="BH46" s="167">
        <v>69.663200000000003</v>
      </c>
      <c r="BI46" s="167">
        <v>-6.6801000000000004</v>
      </c>
      <c r="BJ46" s="168"/>
      <c r="BK46" s="167">
        <v>-57.2027</v>
      </c>
      <c r="BL46" s="167">
        <v>10.461399999999999</v>
      </c>
      <c r="BM46" s="167">
        <v>9.1781000000000006</v>
      </c>
      <c r="BN46" s="167">
        <v>6.0648</v>
      </c>
      <c r="BO46" s="167">
        <v>521.04240000000004</v>
      </c>
      <c r="BP46" s="167">
        <v>134.70869999999999</v>
      </c>
      <c r="BQ46" s="167">
        <v>135.59370000000001</v>
      </c>
      <c r="BR46" s="167">
        <v>-439.2516</v>
      </c>
      <c r="BS46" s="167">
        <v>617.45740000000001</v>
      </c>
      <c r="BT46" s="168"/>
      <c r="BU46" s="167">
        <v>-99.489900000000006</v>
      </c>
      <c r="BV46" s="167">
        <v>103.1151</v>
      </c>
      <c r="BW46" s="167">
        <v>115.75279999999999</v>
      </c>
      <c r="BX46" s="167">
        <v>34.06</v>
      </c>
      <c r="BY46" s="167">
        <v>45.93</v>
      </c>
      <c r="BZ46" s="167">
        <v>83.02</v>
      </c>
      <c r="CA46" s="167">
        <v>95.22</v>
      </c>
      <c r="CB46" s="167">
        <v>-58.936900000000001</v>
      </c>
      <c r="CC46" s="167">
        <v>-59.070900000000002</v>
      </c>
      <c r="CD46" s="167">
        <v>121.4709</v>
      </c>
      <c r="CE46" s="167">
        <v>121.8309</v>
      </c>
      <c r="CF46" s="167">
        <v>24.747900000000001</v>
      </c>
      <c r="CG46" s="167">
        <v>-186.42679999999999</v>
      </c>
      <c r="CH46" s="167">
        <v>-187.13390000000001</v>
      </c>
      <c r="CI46" s="167">
        <v>6.7493999999999996</v>
      </c>
      <c r="CJ46" s="168"/>
      <c r="CK46" s="168"/>
      <c r="CL46" s="168"/>
      <c r="CM46" s="167">
        <v>128.69999999999999</v>
      </c>
      <c r="CN46" s="167">
        <v>117.2</v>
      </c>
      <c r="CO46" s="167">
        <v>-20.12</v>
      </c>
      <c r="CP46" s="167">
        <v>53.735500000000002</v>
      </c>
      <c r="CQ46" s="167">
        <v>51.184800000000003</v>
      </c>
      <c r="CR46" s="167">
        <v>52.313099999999999</v>
      </c>
      <c r="CS46" s="167">
        <v>-21.405200000000001</v>
      </c>
      <c r="CT46" s="167">
        <v>-20.607800000000001</v>
      </c>
      <c r="CU46" s="167">
        <v>11.662800000000001</v>
      </c>
      <c r="CV46" s="167">
        <v>-51.939799999999998</v>
      </c>
      <c r="CW46" s="167">
        <v>17.012499999999999</v>
      </c>
      <c r="CX46" s="167">
        <v>19.294799999999999</v>
      </c>
      <c r="CY46" s="167">
        <v>93.3</v>
      </c>
      <c r="CZ46" s="167">
        <v>49.24</v>
      </c>
      <c r="DA46" s="167">
        <v>61.6479</v>
      </c>
      <c r="DB46" s="167">
        <v>58.158900000000003</v>
      </c>
      <c r="DC46" s="167">
        <v>-39.794600000000003</v>
      </c>
      <c r="DD46" s="168"/>
      <c r="DE46" s="168"/>
      <c r="DF46" s="168"/>
      <c r="DG46" s="167">
        <v>-106.76139999999999</v>
      </c>
      <c r="DH46" s="168"/>
      <c r="DI46" s="168"/>
      <c r="DJ46" s="167">
        <v>-151.6</v>
      </c>
      <c r="DK46" s="167">
        <v>-151.5</v>
      </c>
      <c r="DL46" s="167">
        <v>24.156199999999998</v>
      </c>
      <c r="DM46" s="167">
        <v>77.099999999999994</v>
      </c>
      <c r="DN46" s="167">
        <v>80.793800000000005</v>
      </c>
      <c r="DO46" s="167">
        <v>108.41670000000001</v>
      </c>
      <c r="DP46" s="167">
        <v>76.75</v>
      </c>
      <c r="DQ46" s="167">
        <v>-9.9600000000000009</v>
      </c>
      <c r="DR46" s="167">
        <v>65.813000000000002</v>
      </c>
      <c r="DS46" s="167">
        <v>106.0035</v>
      </c>
      <c r="DT46" s="167">
        <v>-2.63</v>
      </c>
      <c r="DU46" s="167">
        <v>-2.71</v>
      </c>
      <c r="DV46" s="167">
        <v>89.58</v>
      </c>
      <c r="DW46" s="167">
        <v>77.52</v>
      </c>
      <c r="DX46" s="167">
        <v>109.8545</v>
      </c>
      <c r="DY46" s="167">
        <v>107.9091</v>
      </c>
      <c r="DZ46" s="167">
        <v>-34.5627</v>
      </c>
      <c r="EA46" s="167">
        <v>-34.027299999999997</v>
      </c>
      <c r="EB46" s="167">
        <v>235.57380000000001</v>
      </c>
      <c r="EC46" s="167">
        <v>185.785</v>
      </c>
      <c r="ED46" s="167">
        <v>180.5598</v>
      </c>
      <c r="EE46" s="167">
        <v>183.54519999999999</v>
      </c>
      <c r="EF46" s="167">
        <v>38.451999999999998</v>
      </c>
      <c r="EG46" s="167">
        <v>12.2727</v>
      </c>
      <c r="EH46" s="167">
        <v>-35.185000000000002</v>
      </c>
      <c r="EI46" s="167">
        <v>447.81740000000002</v>
      </c>
      <c r="EJ46" s="167">
        <v>297.6259</v>
      </c>
      <c r="EK46" s="168"/>
      <c r="EL46" s="167">
        <v>-15.238099999999999</v>
      </c>
      <c r="EM46" s="167">
        <v>-11.949</v>
      </c>
      <c r="EN46" s="167">
        <v>63.910800000000002</v>
      </c>
      <c r="EO46" s="167">
        <v>-58.235199999999999</v>
      </c>
      <c r="EP46" s="167">
        <v>-55.164900000000003</v>
      </c>
      <c r="EQ46" s="167">
        <v>23.088000000000001</v>
      </c>
      <c r="ER46" s="167">
        <v>-23.7928</v>
      </c>
      <c r="ES46" s="167">
        <v>-24.994800000000001</v>
      </c>
      <c r="ET46" s="167">
        <v>33.4206</v>
      </c>
      <c r="EU46" s="167">
        <v>0</v>
      </c>
      <c r="EV46" s="167">
        <v>-3.2</v>
      </c>
      <c r="EW46" s="168"/>
      <c r="EX46" s="167">
        <v>14.5657</v>
      </c>
      <c r="EY46" s="167">
        <v>-173.18700000000001</v>
      </c>
      <c r="EZ46" s="167">
        <v>-61.014499999999998</v>
      </c>
      <c r="FA46" s="167">
        <v>-4.1999999999999997E-3</v>
      </c>
      <c r="FB46" s="167">
        <v>5.0610999999999997</v>
      </c>
      <c r="FC46" s="167">
        <v>-8.7531999999999996</v>
      </c>
      <c r="FD46" s="167">
        <v>-22.195699999999999</v>
      </c>
      <c r="FE46" s="167">
        <v>25.145199999999999</v>
      </c>
      <c r="FF46" s="168"/>
      <c r="FG46" s="167">
        <v>10.575799999999999</v>
      </c>
      <c r="FH46" s="167">
        <v>38.384</v>
      </c>
      <c r="FI46" s="167">
        <v>39.251199999999997</v>
      </c>
      <c r="FJ46" s="167">
        <v>37.432099999999998</v>
      </c>
      <c r="FK46" s="167">
        <v>59.447000000000003</v>
      </c>
      <c r="FL46" s="167">
        <v>58.609699999999997</v>
      </c>
      <c r="FM46" s="167">
        <v>-72.173699999999997</v>
      </c>
      <c r="FN46" s="167">
        <v>36.292000000000002</v>
      </c>
      <c r="FO46" s="167">
        <v>36.33</v>
      </c>
      <c r="FP46" s="167">
        <v>-46.812899999999999</v>
      </c>
      <c r="FQ46" s="167">
        <v>-30.0212</v>
      </c>
      <c r="FR46" s="167">
        <v>-40.076900000000002</v>
      </c>
      <c r="FS46" s="167">
        <v>-28.95</v>
      </c>
      <c r="FT46" s="167">
        <v>15.6625</v>
      </c>
      <c r="FU46" s="167">
        <v>1.7362</v>
      </c>
      <c r="FV46" s="167">
        <v>-10.06</v>
      </c>
      <c r="FW46" s="167">
        <v>12.46</v>
      </c>
      <c r="FX46" s="167">
        <v>-40.491700000000002</v>
      </c>
      <c r="FY46" s="168"/>
      <c r="FZ46" s="167">
        <v>-12.28</v>
      </c>
      <c r="GA46" s="167">
        <v>0.625</v>
      </c>
      <c r="GB46" s="168"/>
      <c r="GC46" s="167">
        <v>22.51</v>
      </c>
      <c r="GD46" s="167">
        <v>30.804500000000001</v>
      </c>
      <c r="GE46" s="167">
        <v>47.369399999999999</v>
      </c>
      <c r="GF46" s="167">
        <v>17.47</v>
      </c>
      <c r="GG46" s="167">
        <v>88.259299999999996</v>
      </c>
      <c r="GH46" s="167">
        <v>23.1</v>
      </c>
      <c r="GI46" s="167">
        <v>-22.1328</v>
      </c>
      <c r="GJ46" s="167">
        <v>2.887</v>
      </c>
      <c r="GK46" s="167">
        <v>3.2118000000000002</v>
      </c>
      <c r="GL46" s="167">
        <v>3.1031</v>
      </c>
      <c r="GM46" s="168"/>
      <c r="GN46" s="168"/>
      <c r="GO46" s="167">
        <v>-16.160299999999999</v>
      </c>
      <c r="GP46" s="167">
        <v>-48.122500000000002</v>
      </c>
      <c r="GQ46" s="167">
        <v>15.8909</v>
      </c>
      <c r="GR46" s="167">
        <v>51.054200000000002</v>
      </c>
      <c r="GS46" s="167">
        <v>55.787399999999998</v>
      </c>
      <c r="GT46" s="167">
        <v>56.64</v>
      </c>
      <c r="GU46" s="167">
        <v>-162.88829999999999</v>
      </c>
      <c r="GV46" s="167">
        <v>-33.247100000000003</v>
      </c>
      <c r="GW46" s="167">
        <v>32.407600000000002</v>
      </c>
      <c r="GX46" s="167">
        <v>-66.653599999999997</v>
      </c>
      <c r="GY46" s="167">
        <v>10.0145</v>
      </c>
      <c r="GZ46" s="167">
        <v>17.8948</v>
      </c>
      <c r="HA46" s="167">
        <v>17.364599999999999</v>
      </c>
      <c r="HB46" s="167">
        <v>13</v>
      </c>
      <c r="HC46" s="167">
        <v>156.75069999999999</v>
      </c>
      <c r="HD46" s="167">
        <v>157.0909</v>
      </c>
      <c r="HE46" s="168"/>
      <c r="HF46" s="168"/>
      <c r="HG46" s="168"/>
      <c r="HH46" s="167">
        <v>578.19150000000002</v>
      </c>
      <c r="HI46" s="167">
        <v>540.41769999999997</v>
      </c>
      <c r="HJ46" s="167">
        <v>-151.03229999999999</v>
      </c>
      <c r="HK46" s="167">
        <v>-147.7079</v>
      </c>
      <c r="HL46" s="167">
        <v>-50.091099999999997</v>
      </c>
      <c r="HM46" s="167">
        <v>-37.4099</v>
      </c>
      <c r="HN46" s="167">
        <v>78.853999999999999</v>
      </c>
      <c r="HO46" s="167">
        <v>78.919200000000004</v>
      </c>
      <c r="HP46" s="168"/>
      <c r="HQ46" s="168"/>
      <c r="HR46" s="167">
        <v>30.951699999999999</v>
      </c>
      <c r="HS46" s="167">
        <v>29.4575</v>
      </c>
      <c r="HT46" s="167">
        <v>-74.179599999999994</v>
      </c>
      <c r="HU46" s="167">
        <v>-73.989599999999996</v>
      </c>
      <c r="HV46" s="167">
        <v>102.28</v>
      </c>
      <c r="HW46" s="167">
        <v>101.39</v>
      </c>
      <c r="HX46" s="167">
        <v>22.9</v>
      </c>
      <c r="HY46" s="167">
        <v>22.8</v>
      </c>
      <c r="HZ46" s="167">
        <v>21.391500000000001</v>
      </c>
      <c r="IA46" s="167">
        <v>43.2</v>
      </c>
      <c r="IB46" s="167">
        <v>-366.30709999999999</v>
      </c>
      <c r="IC46" s="167">
        <v>107.49079999999999</v>
      </c>
      <c r="ID46" s="167">
        <v>107.2831</v>
      </c>
      <c r="IE46" s="167">
        <v>21.3</v>
      </c>
      <c r="IF46" s="167">
        <v>-25</v>
      </c>
      <c r="IG46" s="167">
        <v>-29.3</v>
      </c>
      <c r="IH46" s="167">
        <v>-29.5</v>
      </c>
      <c r="II46" s="167">
        <v>1.3849</v>
      </c>
      <c r="IJ46" s="167">
        <v>1.1171</v>
      </c>
      <c r="IK46" s="167">
        <v>-525.47519999999997</v>
      </c>
      <c r="IL46" s="167">
        <v>-266.8365</v>
      </c>
      <c r="IM46" s="167">
        <v>517.94839999999999</v>
      </c>
      <c r="IN46" s="167">
        <v>418.7475</v>
      </c>
      <c r="IO46" s="167">
        <v>55.5595</v>
      </c>
      <c r="IP46" s="167">
        <v>-405.85829999999999</v>
      </c>
      <c r="IQ46" s="167">
        <v>402.64920000000001</v>
      </c>
      <c r="IR46" s="167">
        <v>-159.9058</v>
      </c>
      <c r="IS46" s="167">
        <v>-243.67150000000001</v>
      </c>
      <c r="IT46" s="167">
        <v>-399.35820000000001</v>
      </c>
      <c r="IU46" s="167">
        <v>116.76819999999999</v>
      </c>
      <c r="IV46" s="167">
        <v>116.22790000000001</v>
      </c>
      <c r="IW46" s="167">
        <v>161.0189</v>
      </c>
      <c r="IX46" s="167">
        <v>-493.31580000000002</v>
      </c>
      <c r="IY46" s="167">
        <v>254.28129999999999</v>
      </c>
      <c r="IZ46" s="167">
        <v>-252.10820000000001</v>
      </c>
      <c r="JA46" s="167">
        <v>254.5275</v>
      </c>
      <c r="JB46" s="167">
        <v>-10.9412</v>
      </c>
      <c r="JC46" s="167">
        <v>10.708</v>
      </c>
      <c r="JD46" s="167">
        <v>12.64</v>
      </c>
      <c r="JE46" s="167">
        <v>-0.85499999999999998</v>
      </c>
      <c r="JF46" s="167">
        <v>-0.877</v>
      </c>
      <c r="JG46" s="167">
        <v>-12.64</v>
      </c>
      <c r="JH46" s="167">
        <v>-8.4</v>
      </c>
      <c r="JI46" s="168"/>
      <c r="JJ46" s="167">
        <v>8.8486999999999991</v>
      </c>
      <c r="JK46" s="167">
        <v>-20.946100000000001</v>
      </c>
      <c r="JL46" s="167">
        <v>-32.841999999999999</v>
      </c>
      <c r="JM46" s="167">
        <v>15.8</v>
      </c>
      <c r="JN46" s="167">
        <v>52.103000000000002</v>
      </c>
      <c r="JO46" s="167">
        <v>52.1</v>
      </c>
      <c r="JP46" s="168"/>
      <c r="JQ46" s="168"/>
      <c r="JR46" s="167">
        <v>49.719099999999997</v>
      </c>
      <c r="JS46" s="167">
        <v>50.8874</v>
      </c>
      <c r="JT46" s="167">
        <v>51.863900000000001</v>
      </c>
      <c r="JU46" s="168"/>
      <c r="JV46" s="167">
        <v>26.1</v>
      </c>
      <c r="JW46" s="167">
        <v>12.7378</v>
      </c>
      <c r="JX46" s="167">
        <v>11.34</v>
      </c>
      <c r="JY46" s="168"/>
      <c r="JZ46" s="167">
        <v>-37.6526</v>
      </c>
      <c r="KA46" s="167">
        <v>78.967600000000004</v>
      </c>
      <c r="KB46" s="167">
        <v>50.327300000000001</v>
      </c>
      <c r="KC46" s="167">
        <v>-37.917200000000001</v>
      </c>
      <c r="KD46" s="167">
        <v>-78.174899999999994</v>
      </c>
      <c r="KE46" s="167">
        <v>36.076900000000002</v>
      </c>
      <c r="KF46" s="167">
        <v>40.8352</v>
      </c>
      <c r="KG46" s="167">
        <v>-36</v>
      </c>
      <c r="KH46" s="167">
        <v>35.700000000000003</v>
      </c>
      <c r="KI46" s="167">
        <v>-37.400700000000001</v>
      </c>
      <c r="KJ46" s="167">
        <v>226.48419999999999</v>
      </c>
    </row>
    <row r="47" spans="1:296" ht="18" customHeight="1" x14ac:dyDescent="0.25">
      <c r="A47" s="162" t="s">
        <v>85</v>
      </c>
      <c r="B47" s="162" t="s">
        <v>838</v>
      </c>
      <c r="C47" s="166">
        <v>0</v>
      </c>
      <c r="D47" s="166">
        <v>0</v>
      </c>
      <c r="E47" s="168"/>
      <c r="F47" s="167">
        <v>-31.795300000000001</v>
      </c>
      <c r="G47" s="167">
        <v>-29.853899999999999</v>
      </c>
      <c r="H47" s="167">
        <v>36.284999999999997</v>
      </c>
      <c r="I47" s="168"/>
      <c r="J47" s="167">
        <v>68.497</v>
      </c>
      <c r="K47" s="167">
        <v>-135.89269999999999</v>
      </c>
      <c r="L47" s="167">
        <v>74.856700000000004</v>
      </c>
      <c r="M47" s="167">
        <v>37.964799999999997</v>
      </c>
      <c r="N47" s="167">
        <v>36.264299999999999</v>
      </c>
      <c r="O47" s="167">
        <v>-19.98</v>
      </c>
      <c r="P47" s="167">
        <v>-82.042000000000002</v>
      </c>
      <c r="Q47" s="167">
        <v>72.599999999999994</v>
      </c>
      <c r="R47" s="168"/>
      <c r="S47" s="168"/>
      <c r="T47" s="167">
        <v>14.377000000000001</v>
      </c>
      <c r="U47" s="167">
        <v>87.580399999999997</v>
      </c>
      <c r="V47" s="167">
        <v>13.248799999999999</v>
      </c>
      <c r="W47" s="167">
        <v>13.3453</v>
      </c>
      <c r="X47" s="167">
        <v>21.873899999999999</v>
      </c>
      <c r="Y47" s="167">
        <v>4.9534000000000002</v>
      </c>
      <c r="Z47" s="167">
        <v>0.39100000000000001</v>
      </c>
      <c r="AA47" s="167">
        <v>2.1410999999999998</v>
      </c>
      <c r="AB47" s="168"/>
      <c r="AC47" s="168"/>
      <c r="AD47" s="167">
        <v>-93.53</v>
      </c>
      <c r="AE47" s="167">
        <v>-93.06</v>
      </c>
      <c r="AF47" s="168"/>
      <c r="AG47" s="167">
        <v>19.98</v>
      </c>
      <c r="AH47" s="166">
        <v>81.400000000000006</v>
      </c>
      <c r="AI47" s="167">
        <v>15.41</v>
      </c>
      <c r="AJ47" s="167">
        <v>0.23200000000000001</v>
      </c>
      <c r="AK47" s="166">
        <v>-52.68</v>
      </c>
      <c r="AL47" s="167">
        <v>-52.68</v>
      </c>
      <c r="AM47" s="167">
        <v>-67.349999999999994</v>
      </c>
      <c r="AN47" s="167">
        <v>53.84</v>
      </c>
      <c r="AO47" s="167">
        <v>54.09</v>
      </c>
      <c r="AP47" s="167">
        <v>18.8245</v>
      </c>
      <c r="AQ47" s="167">
        <v>5.5659999999999998</v>
      </c>
      <c r="AR47" s="167">
        <v>86.053700000000006</v>
      </c>
      <c r="AS47" s="167">
        <v>88.8934</v>
      </c>
      <c r="AT47" s="167">
        <v>40.529800000000002</v>
      </c>
      <c r="AU47" s="167">
        <v>-65.263199999999998</v>
      </c>
      <c r="AV47" s="167">
        <v>-64.401399999999995</v>
      </c>
      <c r="AW47" s="167">
        <v>3.5377000000000001</v>
      </c>
      <c r="AX47" s="167">
        <v>3.4977</v>
      </c>
      <c r="AY47" s="167">
        <v>91.854200000000006</v>
      </c>
      <c r="AZ47" s="168"/>
      <c r="BA47" s="167">
        <v>-21.864899999999999</v>
      </c>
      <c r="BB47" s="167">
        <v>-24.013200000000001</v>
      </c>
      <c r="BC47" s="167">
        <v>-473.91199999999998</v>
      </c>
      <c r="BD47" s="167">
        <v>-28.2745</v>
      </c>
      <c r="BE47" s="167">
        <v>-3.3</v>
      </c>
      <c r="BF47" s="167">
        <v>-3.3</v>
      </c>
      <c r="BG47" s="167">
        <v>70.079700000000003</v>
      </c>
      <c r="BH47" s="167">
        <v>69.840299999999999</v>
      </c>
      <c r="BI47" s="167">
        <v>-6.8573000000000004</v>
      </c>
      <c r="BJ47" s="168"/>
      <c r="BK47" s="167">
        <v>-58.389899999999997</v>
      </c>
      <c r="BL47" s="167">
        <v>10.5679</v>
      </c>
      <c r="BM47" s="167">
        <v>9.1927000000000003</v>
      </c>
      <c r="BN47" s="167">
        <v>6.1994999999999996</v>
      </c>
      <c r="BO47" s="167">
        <v>506.4545</v>
      </c>
      <c r="BP47" s="167">
        <v>130.25299999999999</v>
      </c>
      <c r="BQ47" s="167">
        <v>131.80940000000001</v>
      </c>
      <c r="BR47" s="167">
        <v>-421.83980000000003</v>
      </c>
      <c r="BS47" s="167">
        <v>601.83659999999998</v>
      </c>
      <c r="BT47" s="168"/>
      <c r="BU47" s="167">
        <v>-71.7209</v>
      </c>
      <c r="BV47" s="167">
        <v>73.325800000000001</v>
      </c>
      <c r="BW47" s="167">
        <v>115.8227</v>
      </c>
      <c r="BX47" s="167">
        <v>34.68</v>
      </c>
      <c r="BY47" s="167">
        <v>45.97</v>
      </c>
      <c r="BZ47" s="167">
        <v>82.18</v>
      </c>
      <c r="CA47" s="167">
        <v>95.23</v>
      </c>
      <c r="CB47" s="167">
        <v>-56.793599999999998</v>
      </c>
      <c r="CC47" s="167">
        <v>-57.865299999999998</v>
      </c>
      <c r="CD47" s="167">
        <v>125.9982</v>
      </c>
      <c r="CE47" s="167">
        <v>127.1686</v>
      </c>
      <c r="CF47" s="167">
        <v>25.686399999999999</v>
      </c>
      <c r="CG47" s="167">
        <v>-184.95689999999999</v>
      </c>
      <c r="CH47" s="167">
        <v>-184.61089999999999</v>
      </c>
      <c r="CI47" s="167">
        <v>6.7106000000000003</v>
      </c>
      <c r="CJ47" s="167">
        <v>0</v>
      </c>
      <c r="CK47" s="168"/>
      <c r="CL47" s="168"/>
      <c r="CM47" s="167">
        <v>128.6</v>
      </c>
      <c r="CN47" s="167">
        <v>116</v>
      </c>
      <c r="CO47" s="167">
        <v>-19.760000000000002</v>
      </c>
      <c r="CP47" s="167">
        <v>54.319800000000001</v>
      </c>
      <c r="CQ47" s="167">
        <v>51.983499999999999</v>
      </c>
      <c r="CR47" s="167">
        <v>53.166699999999999</v>
      </c>
      <c r="CS47" s="167">
        <v>-23.224599999999999</v>
      </c>
      <c r="CT47" s="167">
        <v>-23.262599999999999</v>
      </c>
      <c r="CU47" s="167">
        <v>1</v>
      </c>
      <c r="CV47" s="167">
        <v>-45.417400000000001</v>
      </c>
      <c r="CW47" s="167">
        <v>12.6936</v>
      </c>
      <c r="CX47" s="167">
        <v>19.759699999999999</v>
      </c>
      <c r="CY47" s="167">
        <v>91.06</v>
      </c>
      <c r="CZ47" s="167">
        <v>47.95</v>
      </c>
      <c r="DA47" s="167">
        <v>60.241700000000002</v>
      </c>
      <c r="DB47" s="167">
        <v>56.987000000000002</v>
      </c>
      <c r="DC47" s="167">
        <v>-39.348799999999997</v>
      </c>
      <c r="DD47" s="168"/>
      <c r="DE47" s="168"/>
      <c r="DF47" s="168"/>
      <c r="DG47" s="167">
        <v>-96.729600000000005</v>
      </c>
      <c r="DH47" s="168"/>
      <c r="DI47" s="168"/>
      <c r="DJ47" s="167">
        <v>-153.69999999999999</v>
      </c>
      <c r="DK47" s="167">
        <v>-154.1</v>
      </c>
      <c r="DL47" s="168"/>
      <c r="DM47" s="167">
        <v>75.5</v>
      </c>
      <c r="DN47" s="167">
        <v>80.793800000000005</v>
      </c>
      <c r="DO47" s="167">
        <v>106.07299999999999</v>
      </c>
      <c r="DP47" s="167">
        <v>74.38</v>
      </c>
      <c r="DQ47" s="167">
        <v>-9.75</v>
      </c>
      <c r="DR47" s="167">
        <v>65.766499999999994</v>
      </c>
      <c r="DS47" s="167">
        <v>95.375399999999999</v>
      </c>
      <c r="DT47" s="167">
        <v>-2.65</v>
      </c>
      <c r="DU47" s="167">
        <v>-2.5299999999999998</v>
      </c>
      <c r="DV47" s="167">
        <v>92.28</v>
      </c>
      <c r="DW47" s="167">
        <v>78.44</v>
      </c>
      <c r="DX47" s="167">
        <v>97.018199999999993</v>
      </c>
      <c r="DY47" s="167">
        <v>94.127300000000005</v>
      </c>
      <c r="DZ47" s="167">
        <v>-32.841799999999999</v>
      </c>
      <c r="EA47" s="167">
        <v>-32.418199999999999</v>
      </c>
      <c r="EB47" s="167">
        <v>227.94239999999999</v>
      </c>
      <c r="EC47" s="167">
        <v>180.7475</v>
      </c>
      <c r="ED47" s="167">
        <v>173.3476</v>
      </c>
      <c r="EE47" s="167">
        <v>177.41800000000001</v>
      </c>
      <c r="EF47" s="167">
        <v>33.748800000000003</v>
      </c>
      <c r="EG47" s="167">
        <v>8.9907000000000004</v>
      </c>
      <c r="EH47" s="167">
        <v>-34</v>
      </c>
      <c r="EI47" s="167">
        <v>428.77719999999999</v>
      </c>
      <c r="EJ47" s="167">
        <v>309.50889999999998</v>
      </c>
      <c r="EK47" s="168"/>
      <c r="EL47" s="167">
        <v>-15.058400000000001</v>
      </c>
      <c r="EM47" s="167">
        <v>-12.336399999999999</v>
      </c>
      <c r="EN47" s="167">
        <v>66.786799999999999</v>
      </c>
      <c r="EO47" s="167">
        <v>-64.839100000000002</v>
      </c>
      <c r="EP47" s="167">
        <v>-61.520099999999999</v>
      </c>
      <c r="EQ47" s="167">
        <v>23.088000000000001</v>
      </c>
      <c r="ER47" s="167">
        <v>-21.241499999999998</v>
      </c>
      <c r="ES47" s="167">
        <v>-22.5838</v>
      </c>
      <c r="ET47" s="167">
        <v>36.1631</v>
      </c>
      <c r="EU47" s="168"/>
      <c r="EV47" s="167">
        <v>-3.42</v>
      </c>
      <c r="EW47" s="168"/>
      <c r="EX47" s="167">
        <v>14.6395</v>
      </c>
      <c r="EY47" s="167">
        <v>-187.18</v>
      </c>
      <c r="EZ47" s="167">
        <v>-59.460500000000003</v>
      </c>
      <c r="FA47" s="167">
        <v>6.0000000000000001E-3</v>
      </c>
      <c r="FB47" s="167">
        <v>4.4615</v>
      </c>
      <c r="FC47" s="167">
        <v>-5.8986999999999998</v>
      </c>
      <c r="FD47" s="167">
        <v>-25.924099999999999</v>
      </c>
      <c r="FE47" s="167">
        <v>25.3796</v>
      </c>
      <c r="FF47" s="168"/>
      <c r="FG47" s="167">
        <v>9.6076999999999995</v>
      </c>
      <c r="FH47" s="167">
        <v>38.119199999999999</v>
      </c>
      <c r="FI47" s="167">
        <v>38.819400000000002</v>
      </c>
      <c r="FJ47" s="167">
        <v>37.424700000000001</v>
      </c>
      <c r="FK47" s="167">
        <v>57.270099999999999</v>
      </c>
      <c r="FL47" s="167">
        <v>56.935099999999998</v>
      </c>
      <c r="FM47" s="167">
        <v>-73.178399999999996</v>
      </c>
      <c r="FN47" s="167">
        <v>34.824599999999997</v>
      </c>
      <c r="FO47" s="167">
        <v>34.323099999999997</v>
      </c>
      <c r="FP47" s="167">
        <v>-47.044699999999999</v>
      </c>
      <c r="FQ47" s="167">
        <v>-30.745799999999999</v>
      </c>
      <c r="FR47" s="167">
        <v>-42.164299999999997</v>
      </c>
      <c r="FS47" s="167">
        <v>-29.41</v>
      </c>
      <c r="FT47" s="167">
        <v>18.084399999999999</v>
      </c>
      <c r="FU47" s="167">
        <v>1.7594000000000001</v>
      </c>
      <c r="FV47" s="167">
        <v>-11.8</v>
      </c>
      <c r="FW47" s="167">
        <v>14.53</v>
      </c>
      <c r="FX47" s="167">
        <v>-41.547199999999997</v>
      </c>
      <c r="FY47" s="168"/>
      <c r="FZ47" s="167">
        <v>-12.132999999999999</v>
      </c>
      <c r="GA47" s="167">
        <v>0.54100000000000004</v>
      </c>
      <c r="GB47" s="168"/>
      <c r="GC47" s="167">
        <v>22.49</v>
      </c>
      <c r="GD47" s="167">
        <v>30.398299999999999</v>
      </c>
      <c r="GE47" s="167">
        <v>47.736899999999999</v>
      </c>
      <c r="GF47" s="167">
        <v>17.52</v>
      </c>
      <c r="GG47" s="167">
        <v>88.686499999999995</v>
      </c>
      <c r="GH47" s="167">
        <v>23.1</v>
      </c>
      <c r="GI47" s="167">
        <v>-21.650500000000001</v>
      </c>
      <c r="GJ47" s="167">
        <v>2.9453</v>
      </c>
      <c r="GK47" s="167">
        <v>3.1377000000000002</v>
      </c>
      <c r="GL47" s="167">
        <v>3.0851999999999999</v>
      </c>
      <c r="GM47" s="168"/>
      <c r="GN47" s="168"/>
      <c r="GO47" s="168"/>
      <c r="GP47" s="167">
        <v>-47.789400000000001</v>
      </c>
      <c r="GQ47" s="167">
        <v>16.880299999999998</v>
      </c>
      <c r="GR47" s="167">
        <v>49.941499999999998</v>
      </c>
      <c r="GS47" s="167">
        <v>59.063800000000001</v>
      </c>
      <c r="GT47" s="167">
        <v>60.021799999999999</v>
      </c>
      <c r="GU47" s="167">
        <v>-160.35759999999999</v>
      </c>
      <c r="GV47" s="167">
        <v>-32.7684</v>
      </c>
      <c r="GW47" s="167">
        <v>32.451000000000001</v>
      </c>
      <c r="GX47" s="167">
        <v>-66.336600000000004</v>
      </c>
      <c r="GY47" s="167">
        <v>9.9674999999999994</v>
      </c>
      <c r="GZ47" s="168"/>
      <c r="HA47" s="168"/>
      <c r="HB47" s="167">
        <v>12.342599999999999</v>
      </c>
      <c r="HC47" s="167">
        <v>158.61789999999999</v>
      </c>
      <c r="HD47" s="167">
        <v>158.30000000000001</v>
      </c>
      <c r="HE47" s="167">
        <v>285.39999999999998</v>
      </c>
      <c r="HF47" s="167">
        <v>-281.21589999999998</v>
      </c>
      <c r="HG47" s="167">
        <v>-585.07079999999996</v>
      </c>
      <c r="HH47" s="167">
        <v>591.52380000000005</v>
      </c>
      <c r="HI47" s="167">
        <v>554.55039999999997</v>
      </c>
      <c r="HJ47" s="167">
        <v>-152.20429999999999</v>
      </c>
      <c r="HK47" s="167">
        <v>-149.65780000000001</v>
      </c>
      <c r="HL47" s="167">
        <v>-49.873699999999999</v>
      </c>
      <c r="HM47" s="167">
        <v>-36.677399999999999</v>
      </c>
      <c r="HN47" s="167">
        <v>77.014200000000002</v>
      </c>
      <c r="HO47" s="167">
        <v>73.580600000000004</v>
      </c>
      <c r="HP47" s="167">
        <v>-104.1837</v>
      </c>
      <c r="HQ47" s="168"/>
      <c r="HR47" s="167">
        <v>30.479299999999999</v>
      </c>
      <c r="HS47" s="167">
        <v>30.468299999999999</v>
      </c>
      <c r="HT47" s="167">
        <v>-74.243300000000005</v>
      </c>
      <c r="HU47" s="167">
        <v>-74.622600000000006</v>
      </c>
      <c r="HV47" s="167">
        <v>102.52</v>
      </c>
      <c r="HW47" s="167">
        <v>100.79</v>
      </c>
      <c r="HX47" s="167">
        <v>23.2</v>
      </c>
      <c r="HY47" s="167">
        <v>23.3</v>
      </c>
      <c r="HZ47" s="167">
        <v>21.6585</v>
      </c>
      <c r="IA47" s="167">
        <v>43.04</v>
      </c>
      <c r="IB47" s="167">
        <v>-364.03960000000001</v>
      </c>
      <c r="IC47" s="167">
        <v>103.5236</v>
      </c>
      <c r="ID47" s="167">
        <v>103.349</v>
      </c>
      <c r="IE47" s="167">
        <v>21.3</v>
      </c>
      <c r="IF47" s="167">
        <v>-28.5</v>
      </c>
      <c r="IG47" s="167">
        <v>-28.4</v>
      </c>
      <c r="IH47" s="167">
        <v>-28.7</v>
      </c>
      <c r="II47" s="168"/>
      <c r="IJ47" s="168"/>
      <c r="IK47" s="167">
        <v>-540.16110000000003</v>
      </c>
      <c r="IL47" s="167">
        <v>-274.63249999999999</v>
      </c>
      <c r="IM47" s="167">
        <v>509.15530000000001</v>
      </c>
      <c r="IN47" s="167">
        <v>413.26150000000001</v>
      </c>
      <c r="IO47" s="167">
        <v>41.773699999999998</v>
      </c>
      <c r="IP47" s="167">
        <v>-397.67869999999999</v>
      </c>
      <c r="IQ47" s="167">
        <v>401.22430000000003</v>
      </c>
      <c r="IR47" s="167">
        <v>-160.51349999999999</v>
      </c>
      <c r="IS47" s="167">
        <v>-242.6413</v>
      </c>
      <c r="IT47" s="167">
        <v>-393.51229999999998</v>
      </c>
      <c r="IU47" s="167">
        <v>112.24039999999999</v>
      </c>
      <c r="IV47" s="167">
        <v>110.2116</v>
      </c>
      <c r="IW47" s="167">
        <v>164.3981</v>
      </c>
      <c r="IX47" s="167">
        <v>-488.96730000000002</v>
      </c>
      <c r="IY47" s="167">
        <v>252.76730000000001</v>
      </c>
      <c r="IZ47" s="167">
        <v>-245.8075</v>
      </c>
      <c r="JA47" s="167">
        <v>245.3494</v>
      </c>
      <c r="JB47" s="167">
        <v>-10.993399999999999</v>
      </c>
      <c r="JC47" s="167">
        <v>10.613</v>
      </c>
      <c r="JD47" s="167">
        <v>13.36</v>
      </c>
      <c r="JE47" s="167">
        <v>-0.88200000000000001</v>
      </c>
      <c r="JF47" s="167">
        <v>-0.89400000000000002</v>
      </c>
      <c r="JG47" s="167">
        <v>-12.72</v>
      </c>
      <c r="JH47" s="167">
        <v>-8.9600000000000009</v>
      </c>
      <c r="JI47" s="168"/>
      <c r="JJ47" s="167">
        <v>9.6117000000000008</v>
      </c>
      <c r="JK47" s="167">
        <v>-21.327500000000001</v>
      </c>
      <c r="JL47" s="167">
        <v>-34.804299999999998</v>
      </c>
      <c r="JM47" s="167">
        <v>16.2</v>
      </c>
      <c r="JN47" s="167">
        <v>55.765999999999998</v>
      </c>
      <c r="JO47" s="167">
        <v>56.417999999999999</v>
      </c>
      <c r="JP47" s="168"/>
      <c r="JQ47" s="168"/>
      <c r="JR47" s="167">
        <v>47.717399999999998</v>
      </c>
      <c r="JS47" s="167">
        <v>47.8003</v>
      </c>
      <c r="JT47" s="167">
        <v>48.071300000000001</v>
      </c>
      <c r="JU47" s="168"/>
      <c r="JV47" s="167">
        <v>29</v>
      </c>
      <c r="JW47" s="167">
        <v>13.8704</v>
      </c>
      <c r="JX47" s="167">
        <v>11.3</v>
      </c>
      <c r="JY47" s="168"/>
      <c r="JZ47" s="167">
        <v>-38.056399999999996</v>
      </c>
      <c r="KA47" s="167">
        <v>79.045699999999997</v>
      </c>
      <c r="KB47" s="167">
        <v>50.447499999999998</v>
      </c>
      <c r="KC47" s="167">
        <v>-38.392099999999999</v>
      </c>
      <c r="KD47" s="167">
        <v>-77.7042</v>
      </c>
      <c r="KE47" s="167">
        <v>36.135899999999999</v>
      </c>
      <c r="KF47" s="167">
        <v>40.405299999999997</v>
      </c>
      <c r="KG47" s="167">
        <v>-38.299999999999997</v>
      </c>
      <c r="KH47" s="167">
        <v>40.1</v>
      </c>
      <c r="KI47" s="167">
        <v>-29.298999999999999</v>
      </c>
      <c r="KJ47" s="167">
        <v>218.94139999999999</v>
      </c>
    </row>
    <row r="48" spans="1:296" ht="18" customHeight="1" x14ac:dyDescent="0.25">
      <c r="A48" s="162" t="s">
        <v>85</v>
      </c>
      <c r="B48" s="162" t="s">
        <v>839</v>
      </c>
      <c r="C48" s="169">
        <v>0</v>
      </c>
      <c r="D48" s="169">
        <v>0</v>
      </c>
      <c r="E48" s="170">
        <v>21.431999999999999</v>
      </c>
      <c r="F48" s="170">
        <v>-31.472100000000001</v>
      </c>
      <c r="G48" s="170">
        <v>-30.302700000000002</v>
      </c>
      <c r="H48" s="170">
        <v>35.788600000000002</v>
      </c>
      <c r="I48" s="171"/>
      <c r="J48" s="170">
        <v>67.755899999999997</v>
      </c>
      <c r="K48" s="170">
        <v>-134.2287</v>
      </c>
      <c r="L48" s="170">
        <v>73.051699999999997</v>
      </c>
      <c r="M48" s="170">
        <v>37.120899999999999</v>
      </c>
      <c r="N48" s="170">
        <v>35.476500000000001</v>
      </c>
      <c r="O48" s="170">
        <v>-19.98</v>
      </c>
      <c r="P48" s="170">
        <v>-80.379000000000005</v>
      </c>
      <c r="Q48" s="170">
        <v>72.599999999999994</v>
      </c>
      <c r="R48" s="170">
        <v>19.872</v>
      </c>
      <c r="S48" s="170">
        <v>-70.400000000000006</v>
      </c>
      <c r="T48" s="170">
        <v>13.831099999999999</v>
      </c>
      <c r="U48" s="170">
        <v>87.287400000000005</v>
      </c>
      <c r="V48" s="170">
        <v>12.8392</v>
      </c>
      <c r="W48" s="170">
        <v>12.9665</v>
      </c>
      <c r="X48" s="170">
        <v>21.329799999999999</v>
      </c>
      <c r="Y48" s="170">
        <v>5.0618999999999996</v>
      </c>
      <c r="Z48" s="170">
        <v>0.48380000000000001</v>
      </c>
      <c r="AA48" s="170">
        <v>2.2368999999999999</v>
      </c>
      <c r="AB48" s="171"/>
      <c r="AC48" s="171"/>
      <c r="AD48" s="170">
        <v>-94.74</v>
      </c>
      <c r="AE48" s="170">
        <v>-94.33</v>
      </c>
      <c r="AF48" s="171"/>
      <c r="AG48" s="170">
        <v>22.2</v>
      </c>
      <c r="AH48" s="170">
        <v>79.2</v>
      </c>
      <c r="AI48" s="170">
        <v>15.612</v>
      </c>
      <c r="AJ48" s="170">
        <v>0.23200000000000001</v>
      </c>
      <c r="AK48" s="169">
        <v>-51.01</v>
      </c>
      <c r="AL48" s="170">
        <v>-51.01</v>
      </c>
      <c r="AM48" s="170">
        <v>-72.319999999999993</v>
      </c>
      <c r="AN48" s="170">
        <v>51.06</v>
      </c>
      <c r="AO48" s="170">
        <v>51.48</v>
      </c>
      <c r="AP48" s="170">
        <v>3.2244000000000002</v>
      </c>
      <c r="AQ48" s="170">
        <v>10.2186</v>
      </c>
      <c r="AR48" s="170">
        <v>85.315399999999997</v>
      </c>
      <c r="AS48" s="170">
        <v>87.788700000000006</v>
      </c>
      <c r="AT48" s="170">
        <v>39.5276</v>
      </c>
      <c r="AU48" s="170">
        <v>-64.09</v>
      </c>
      <c r="AV48" s="170">
        <v>-63.488999999999997</v>
      </c>
      <c r="AW48" s="170">
        <v>5.7809999999999997</v>
      </c>
      <c r="AX48" s="170">
        <v>5.3712</v>
      </c>
      <c r="AY48" s="171"/>
      <c r="AZ48" s="170">
        <v>93.080399999999997</v>
      </c>
      <c r="BA48" s="170">
        <v>-26.849399999999999</v>
      </c>
      <c r="BB48" s="170">
        <v>-29.077200000000001</v>
      </c>
      <c r="BC48" s="170">
        <v>-454.44200000000001</v>
      </c>
      <c r="BD48" s="170">
        <v>-29.897400000000001</v>
      </c>
      <c r="BE48" s="170">
        <v>-4.8</v>
      </c>
      <c r="BF48" s="170">
        <v>-4.8</v>
      </c>
      <c r="BG48" s="170">
        <v>68.965000000000003</v>
      </c>
      <c r="BH48" s="170">
        <v>68.338200000000001</v>
      </c>
      <c r="BI48" s="170">
        <v>-7.5061999999999998</v>
      </c>
      <c r="BJ48" s="171"/>
      <c r="BK48" s="170">
        <v>-55.030799999999999</v>
      </c>
      <c r="BL48" s="170">
        <v>10.251099999999999</v>
      </c>
      <c r="BM48" s="170">
        <v>9.0343999999999998</v>
      </c>
      <c r="BN48" s="170">
        <v>6.1424000000000003</v>
      </c>
      <c r="BO48" s="170">
        <v>489.94400000000002</v>
      </c>
      <c r="BP48" s="170">
        <v>116.1229</v>
      </c>
      <c r="BQ48" s="170">
        <v>116.79430000000001</v>
      </c>
      <c r="BR48" s="170">
        <v>-369.45839999999998</v>
      </c>
      <c r="BS48" s="170">
        <v>584.69529999999997</v>
      </c>
      <c r="BT48" s="171"/>
      <c r="BU48" s="170">
        <v>-105.9299</v>
      </c>
      <c r="BV48" s="170">
        <v>110.3155</v>
      </c>
      <c r="BW48" s="171"/>
      <c r="BX48" s="170">
        <v>33.96</v>
      </c>
      <c r="BY48" s="170">
        <v>45.35</v>
      </c>
      <c r="BZ48" s="170">
        <v>83.01</v>
      </c>
      <c r="CA48" s="171"/>
      <c r="CB48" s="170">
        <v>-53.310699999999997</v>
      </c>
      <c r="CC48" s="170">
        <v>-53.0428</v>
      </c>
      <c r="CD48" s="170">
        <v>125.4723</v>
      </c>
      <c r="CE48" s="170">
        <v>125.0656</v>
      </c>
      <c r="CF48" s="170">
        <v>25.266400000000001</v>
      </c>
      <c r="CG48" s="170">
        <v>-194.2867</v>
      </c>
      <c r="CH48" s="170">
        <v>-193.8974</v>
      </c>
      <c r="CI48" s="170">
        <v>5.9165000000000001</v>
      </c>
      <c r="CJ48" s="171"/>
      <c r="CK48" s="171"/>
      <c r="CL48" s="171"/>
      <c r="CM48" s="170">
        <v>126.1</v>
      </c>
      <c r="CN48" s="170">
        <v>116.1</v>
      </c>
      <c r="CO48" s="170">
        <v>-20.18</v>
      </c>
      <c r="CP48" s="170">
        <v>49.563800000000001</v>
      </c>
      <c r="CQ48" s="170">
        <v>46.6569</v>
      </c>
      <c r="CR48" s="170">
        <v>47.785600000000002</v>
      </c>
      <c r="CS48" s="170">
        <v>-32.560899999999997</v>
      </c>
      <c r="CT48" s="170">
        <v>-32.214399999999998</v>
      </c>
      <c r="CU48" s="171"/>
      <c r="CV48" s="170">
        <v>-34.168500000000002</v>
      </c>
      <c r="CW48" s="170">
        <v>9.9583999999999993</v>
      </c>
      <c r="CX48" s="170">
        <v>19.700199999999999</v>
      </c>
      <c r="CY48" s="170">
        <v>87.88</v>
      </c>
      <c r="CZ48" s="170">
        <v>47.55</v>
      </c>
      <c r="DA48" s="170">
        <v>58.8354</v>
      </c>
      <c r="DB48" s="170">
        <v>55.815100000000001</v>
      </c>
      <c r="DC48" s="170">
        <v>-39.390999999999998</v>
      </c>
      <c r="DD48" s="171"/>
      <c r="DE48" s="171"/>
      <c r="DF48" s="171"/>
      <c r="DG48" s="170">
        <v>-92.506100000000004</v>
      </c>
      <c r="DH48" s="171"/>
      <c r="DI48" s="171"/>
      <c r="DJ48" s="170">
        <v>-147.19999999999999</v>
      </c>
      <c r="DK48" s="170">
        <v>-149</v>
      </c>
      <c r="DL48" s="170">
        <v>23.892499999999998</v>
      </c>
      <c r="DM48" s="170">
        <v>73</v>
      </c>
      <c r="DN48" s="170">
        <v>78.915199999999999</v>
      </c>
      <c r="DO48" s="170">
        <v>102.5574</v>
      </c>
      <c r="DP48" s="170">
        <v>72.16</v>
      </c>
      <c r="DQ48" s="170">
        <v>-9.65</v>
      </c>
      <c r="DR48" s="170">
        <v>65.921499999999995</v>
      </c>
      <c r="DS48" s="170">
        <v>91.605199999999996</v>
      </c>
      <c r="DT48" s="170">
        <v>-2.81</v>
      </c>
      <c r="DU48" s="170">
        <v>-2.83</v>
      </c>
      <c r="DV48" s="170">
        <v>90.42</v>
      </c>
      <c r="DW48" s="170">
        <v>80.290000000000006</v>
      </c>
      <c r="DX48" s="170">
        <v>90.745500000000007</v>
      </c>
      <c r="DY48" s="170">
        <v>88.872699999999995</v>
      </c>
      <c r="DZ48" s="170">
        <v>-32.438499999999998</v>
      </c>
      <c r="EA48" s="170">
        <v>-31.881799999999998</v>
      </c>
      <c r="EB48" s="170">
        <v>224.96960000000001</v>
      </c>
      <c r="EC48" s="170">
        <v>176.11879999999999</v>
      </c>
      <c r="ED48" s="170">
        <v>168.9254</v>
      </c>
      <c r="EE48" s="170">
        <v>172.56450000000001</v>
      </c>
      <c r="EF48" s="170">
        <v>35.359900000000003</v>
      </c>
      <c r="EG48" s="170">
        <v>10.918200000000001</v>
      </c>
      <c r="EH48" s="170">
        <v>-33.985999999999997</v>
      </c>
      <c r="EI48" s="170">
        <v>381.71249999999998</v>
      </c>
      <c r="EJ48" s="170">
        <v>335.2414</v>
      </c>
      <c r="EK48" s="171"/>
      <c r="EL48" s="170">
        <v>-15.584199999999999</v>
      </c>
      <c r="EM48" s="170">
        <v>-12.4298</v>
      </c>
      <c r="EN48" s="170">
        <v>64.806799999999996</v>
      </c>
      <c r="EO48" s="170">
        <v>-64.463300000000004</v>
      </c>
      <c r="EP48" s="170">
        <v>-59.622399999999999</v>
      </c>
      <c r="EQ48" s="170">
        <v>21.552</v>
      </c>
      <c r="ER48" s="170">
        <v>-19.503</v>
      </c>
      <c r="ES48" s="170">
        <v>-20.472999999999999</v>
      </c>
      <c r="ET48" s="170">
        <v>34.370600000000003</v>
      </c>
      <c r="EU48" s="171"/>
      <c r="EV48" s="170">
        <v>-3.36</v>
      </c>
      <c r="EW48" s="171"/>
      <c r="EX48" s="170">
        <v>14.3225</v>
      </c>
      <c r="EY48" s="170">
        <v>-183.102</v>
      </c>
      <c r="EZ48" s="170">
        <v>-65.112700000000004</v>
      </c>
      <c r="FA48" s="170">
        <v>-3.3E-3</v>
      </c>
      <c r="FB48" s="170">
        <v>9.1567000000000007</v>
      </c>
      <c r="FC48" s="170">
        <v>-7.8712999999999997</v>
      </c>
      <c r="FD48" s="170">
        <v>-25.086200000000002</v>
      </c>
      <c r="FE48" s="170">
        <v>24.9757</v>
      </c>
      <c r="FF48" s="171"/>
      <c r="FG48" s="170">
        <v>9.1841000000000008</v>
      </c>
      <c r="FH48" s="170">
        <v>36.820099999999996</v>
      </c>
      <c r="FI48" s="170">
        <v>36.640700000000002</v>
      </c>
      <c r="FJ48" s="170">
        <v>35.597000000000001</v>
      </c>
      <c r="FK48" s="170">
        <v>52.916200000000003</v>
      </c>
      <c r="FL48" s="170">
        <v>51.409100000000002</v>
      </c>
      <c r="FM48" s="170">
        <v>-77.197400000000002</v>
      </c>
      <c r="FN48" s="170">
        <v>34.192</v>
      </c>
      <c r="FO48" s="170">
        <v>33.804699999999997</v>
      </c>
      <c r="FP48" s="170">
        <v>-49.509099999999997</v>
      </c>
      <c r="FQ48" s="170">
        <v>-33.087299999999999</v>
      </c>
      <c r="FR48" s="170">
        <v>-39.725299999999997</v>
      </c>
      <c r="FS48" s="170">
        <v>-30.31</v>
      </c>
      <c r="FT48" s="170">
        <v>17.874400000000001</v>
      </c>
      <c r="FU48" s="170">
        <v>1.702</v>
      </c>
      <c r="FV48" s="170">
        <v>-11.53</v>
      </c>
      <c r="FW48" s="170">
        <v>14.76</v>
      </c>
      <c r="FX48" s="170">
        <v>-39.872700000000002</v>
      </c>
      <c r="FY48" s="171"/>
      <c r="FZ48" s="170">
        <v>-12.275</v>
      </c>
      <c r="GA48" s="170">
        <v>0.68500000000000005</v>
      </c>
      <c r="GB48" s="171"/>
      <c r="GC48" s="170">
        <v>24.3</v>
      </c>
      <c r="GD48" s="170">
        <v>34.036999999999999</v>
      </c>
      <c r="GE48" s="170">
        <v>50.562600000000003</v>
      </c>
      <c r="GF48" s="170">
        <v>18.05</v>
      </c>
      <c r="GG48" s="170">
        <v>91.488500000000002</v>
      </c>
      <c r="GH48" s="170">
        <v>21.2</v>
      </c>
      <c r="GI48" s="170">
        <v>-20.540199999999999</v>
      </c>
      <c r="GJ48" s="170">
        <v>2.4969999999999999</v>
      </c>
      <c r="GK48" s="170">
        <v>2.7452000000000001</v>
      </c>
      <c r="GL48" s="170">
        <v>3.0407000000000002</v>
      </c>
      <c r="GM48" s="171"/>
      <c r="GN48" s="171"/>
      <c r="GO48" s="170">
        <v>-17.032299999999999</v>
      </c>
      <c r="GP48" s="170">
        <v>-45.875399999999999</v>
      </c>
      <c r="GQ48" s="170">
        <v>19.813600000000001</v>
      </c>
      <c r="GR48" s="170">
        <v>48.013500000000001</v>
      </c>
      <c r="GS48" s="170">
        <v>56.920299999999997</v>
      </c>
      <c r="GT48" s="170">
        <v>58.086500000000001</v>
      </c>
      <c r="GU48" s="170">
        <v>-158.1422</v>
      </c>
      <c r="GV48" s="170">
        <v>-32.178600000000003</v>
      </c>
      <c r="GW48" s="170">
        <v>32.125799999999998</v>
      </c>
      <c r="GX48" s="170">
        <v>-65.898300000000006</v>
      </c>
      <c r="GY48" s="170">
        <v>10.234500000000001</v>
      </c>
      <c r="GZ48" s="170">
        <v>17.6995</v>
      </c>
      <c r="HA48" s="170">
        <v>16.953299999999999</v>
      </c>
      <c r="HB48" s="170">
        <v>13</v>
      </c>
      <c r="HC48" s="170">
        <v>165.02770000000001</v>
      </c>
      <c r="HD48" s="170">
        <v>163.03919999999999</v>
      </c>
      <c r="HE48" s="171"/>
      <c r="HF48" s="171"/>
      <c r="HG48" s="170">
        <v>-590.96870000000001</v>
      </c>
      <c r="HH48" s="170">
        <v>597.64400000000001</v>
      </c>
      <c r="HI48" s="170">
        <v>591.20569999999998</v>
      </c>
      <c r="HJ48" s="170">
        <v>-156.86359999999999</v>
      </c>
      <c r="HK48" s="170">
        <v>-155.14269999999999</v>
      </c>
      <c r="HL48" s="170">
        <v>-48.150700000000001</v>
      </c>
      <c r="HM48" s="170">
        <v>-35.835099999999997</v>
      </c>
      <c r="HN48" s="170">
        <v>79.760000000000005</v>
      </c>
      <c r="HO48" s="170">
        <v>79.461299999999994</v>
      </c>
      <c r="HP48" s="171"/>
      <c r="HQ48" s="171"/>
      <c r="HR48" s="170">
        <v>29.512499999999999</v>
      </c>
      <c r="HS48" s="170">
        <v>30.017900000000001</v>
      </c>
      <c r="HT48" s="170">
        <v>-73.368799999999993</v>
      </c>
      <c r="HU48" s="170">
        <v>-74.453900000000004</v>
      </c>
      <c r="HV48" s="170">
        <v>106.81</v>
      </c>
      <c r="HW48" s="170">
        <v>106.12</v>
      </c>
      <c r="HX48" s="170">
        <v>24</v>
      </c>
      <c r="HY48" s="170">
        <v>22.9</v>
      </c>
      <c r="HZ48" s="170">
        <v>21.391500000000001</v>
      </c>
      <c r="IA48" s="170">
        <v>42.56</v>
      </c>
      <c r="IB48" s="170">
        <v>-365.2525</v>
      </c>
      <c r="IC48" s="170">
        <v>103.18</v>
      </c>
      <c r="ID48" s="170">
        <v>102.9841</v>
      </c>
      <c r="IE48" s="170">
        <v>20.7</v>
      </c>
      <c r="IF48" s="170">
        <v>-28</v>
      </c>
      <c r="IG48" s="170">
        <v>-28.4</v>
      </c>
      <c r="IH48" s="170">
        <v>-28.7</v>
      </c>
      <c r="II48" s="170">
        <v>1.4843999999999999</v>
      </c>
      <c r="IJ48" s="170">
        <v>1.2613000000000001</v>
      </c>
      <c r="IK48" s="170">
        <v>-580.85940000000005</v>
      </c>
      <c r="IL48" s="170">
        <v>-297.59050000000002</v>
      </c>
      <c r="IM48" s="170">
        <v>516.22739999999999</v>
      </c>
      <c r="IN48" s="170">
        <v>412.76499999999999</v>
      </c>
      <c r="IO48" s="170">
        <v>23.017499999999998</v>
      </c>
      <c r="IP48" s="170">
        <v>-403.23430000000002</v>
      </c>
      <c r="IQ48" s="170">
        <v>408.31920000000002</v>
      </c>
      <c r="IR48" s="170">
        <v>-155.7159</v>
      </c>
      <c r="IS48" s="170">
        <v>-243.87639999999999</v>
      </c>
      <c r="IT48" s="170">
        <v>-395.9477</v>
      </c>
      <c r="IU48" s="170">
        <v>118.3232</v>
      </c>
      <c r="IV48" s="170">
        <v>117.3218</v>
      </c>
      <c r="IW48" s="170">
        <v>162.1463</v>
      </c>
      <c r="IX48" s="170">
        <v>-495.13380000000001</v>
      </c>
      <c r="IY48" s="170">
        <v>252.1874</v>
      </c>
      <c r="IZ48" s="170">
        <v>-255.16720000000001</v>
      </c>
      <c r="JA48" s="170">
        <v>256.0206</v>
      </c>
      <c r="JB48" s="170">
        <v>-10.652799999999999</v>
      </c>
      <c r="JC48" s="170">
        <v>10.864000000000001</v>
      </c>
      <c r="JD48" s="170">
        <v>13.92</v>
      </c>
      <c r="JE48" s="170">
        <v>-0.878</v>
      </c>
      <c r="JF48" s="170">
        <v>-0.88900000000000001</v>
      </c>
      <c r="JG48" s="170">
        <v>-13.84</v>
      </c>
      <c r="JH48" s="170">
        <v>-9.36</v>
      </c>
      <c r="JI48" s="171"/>
      <c r="JJ48" s="170">
        <v>9.5231999999999992</v>
      </c>
      <c r="JK48" s="170">
        <v>-21.5625</v>
      </c>
      <c r="JL48" s="170">
        <v>-35.127800000000001</v>
      </c>
      <c r="JM48" s="170">
        <v>17.399999999999999</v>
      </c>
      <c r="JN48" s="170">
        <v>54.058999999999997</v>
      </c>
      <c r="JO48" s="170">
        <v>53.978999999999999</v>
      </c>
      <c r="JP48" s="171"/>
      <c r="JQ48" s="171"/>
      <c r="JR48" s="170">
        <v>51.427599999999998</v>
      </c>
      <c r="JS48" s="170">
        <v>52.733600000000003</v>
      </c>
      <c r="JT48" s="170">
        <v>51.865000000000002</v>
      </c>
      <c r="JU48" s="171"/>
      <c r="JV48" s="170">
        <v>28</v>
      </c>
      <c r="JW48" s="170">
        <v>14.4659</v>
      </c>
      <c r="JX48" s="170">
        <v>11.17</v>
      </c>
      <c r="JY48" s="171"/>
      <c r="JZ48" s="170">
        <v>-38.936500000000002</v>
      </c>
      <c r="KA48" s="170">
        <v>77.697199999999995</v>
      </c>
      <c r="KB48" s="170">
        <v>49.179499999999997</v>
      </c>
      <c r="KC48" s="170">
        <v>-38.304600000000001</v>
      </c>
      <c r="KD48" s="170">
        <v>-75.899100000000004</v>
      </c>
      <c r="KE48" s="170">
        <v>35.1967</v>
      </c>
      <c r="KF48" s="170">
        <v>40.051400000000001</v>
      </c>
      <c r="KG48" s="170">
        <v>-39.299999999999997</v>
      </c>
      <c r="KH48" s="170">
        <v>40.299999999999997</v>
      </c>
      <c r="KI48" s="170">
        <v>-6.9108000000000001</v>
      </c>
      <c r="KJ48" s="170">
        <v>209.6054</v>
      </c>
    </row>
    <row r="49" spans="1:296" ht="18" customHeight="1" x14ac:dyDescent="0.25">
      <c r="A49" s="162" t="s">
        <v>85</v>
      </c>
      <c r="B49" s="162" t="s">
        <v>840</v>
      </c>
      <c r="C49" s="163">
        <v>0</v>
      </c>
      <c r="D49" s="163">
        <v>0</v>
      </c>
      <c r="E49" s="165"/>
      <c r="F49" s="164">
        <v>-31.148199999999999</v>
      </c>
      <c r="G49" s="164">
        <v>-30.2728</v>
      </c>
      <c r="H49" s="164">
        <v>35.838799999999999</v>
      </c>
      <c r="I49" s="165"/>
      <c r="J49" s="164">
        <v>65.630799999999994</v>
      </c>
      <c r="K49" s="164">
        <v>-132.85910000000001</v>
      </c>
      <c r="L49" s="164">
        <v>72.132300000000001</v>
      </c>
      <c r="M49" s="164">
        <v>36.730899999999998</v>
      </c>
      <c r="N49" s="164">
        <v>35.120399999999997</v>
      </c>
      <c r="O49" s="164">
        <v>-19.98</v>
      </c>
      <c r="P49" s="164">
        <v>-77.846999999999994</v>
      </c>
      <c r="Q49" s="164">
        <v>68.2</v>
      </c>
      <c r="R49" s="164">
        <v>19.044</v>
      </c>
      <c r="S49" s="164">
        <v>-68.2</v>
      </c>
      <c r="T49" s="164">
        <v>15.029</v>
      </c>
      <c r="U49" s="164">
        <v>85.381</v>
      </c>
      <c r="V49" s="164">
        <v>12.336499999999999</v>
      </c>
      <c r="W49" s="164">
        <v>12.322900000000001</v>
      </c>
      <c r="X49" s="164">
        <v>20.060400000000001</v>
      </c>
      <c r="Y49" s="164">
        <v>5.4702999999999999</v>
      </c>
      <c r="Z49" s="164">
        <v>0.74060000000000004</v>
      </c>
      <c r="AA49" s="164">
        <v>2.2147000000000001</v>
      </c>
      <c r="AB49" s="165"/>
      <c r="AC49" s="165"/>
      <c r="AD49" s="164">
        <v>-93.91</v>
      </c>
      <c r="AE49" s="164">
        <v>-94.06</v>
      </c>
      <c r="AF49" s="165"/>
      <c r="AG49" s="164">
        <v>19.98</v>
      </c>
      <c r="AH49" s="164">
        <v>77</v>
      </c>
      <c r="AI49" s="164">
        <v>15.542999999999999</v>
      </c>
      <c r="AJ49" s="164">
        <v>0.23499999999999999</v>
      </c>
      <c r="AK49" s="163">
        <v>-49.93</v>
      </c>
      <c r="AL49" s="164">
        <v>-49.93</v>
      </c>
      <c r="AM49" s="164">
        <v>-69.05</v>
      </c>
      <c r="AN49" s="164">
        <v>50.31</v>
      </c>
      <c r="AO49" s="164">
        <v>50.44</v>
      </c>
      <c r="AP49" s="164">
        <v>6.4919000000000002</v>
      </c>
      <c r="AQ49" s="164">
        <v>9.7888000000000002</v>
      </c>
      <c r="AR49" s="164">
        <v>83.218400000000003</v>
      </c>
      <c r="AS49" s="164">
        <v>86.937200000000004</v>
      </c>
      <c r="AT49" s="164">
        <v>40.5473</v>
      </c>
      <c r="AU49" s="164">
        <v>-64.428700000000006</v>
      </c>
      <c r="AV49" s="164">
        <v>-63.582099999999997</v>
      </c>
      <c r="AW49" s="164">
        <v>7.0388999999999999</v>
      </c>
      <c r="AX49" s="164">
        <v>6.9321000000000002</v>
      </c>
      <c r="AY49" s="164">
        <v>90.917400000000001</v>
      </c>
      <c r="AZ49" s="164">
        <v>92.212400000000002</v>
      </c>
      <c r="BA49" s="164">
        <v>-26.794</v>
      </c>
      <c r="BB49" s="164">
        <v>-29.311</v>
      </c>
      <c r="BC49" s="164">
        <v>-444.98270000000002</v>
      </c>
      <c r="BD49" s="164">
        <v>-31.167400000000001</v>
      </c>
      <c r="BE49" s="164">
        <v>-5.0999999999999996</v>
      </c>
      <c r="BF49" s="164">
        <v>-5.0999999999999996</v>
      </c>
      <c r="BG49" s="164">
        <v>69.091499999999996</v>
      </c>
      <c r="BH49" s="164">
        <v>67.597800000000007</v>
      </c>
      <c r="BI49" s="164">
        <v>-7.2199</v>
      </c>
      <c r="BJ49" s="165"/>
      <c r="BK49" s="164">
        <v>-55.420099999999998</v>
      </c>
      <c r="BL49" s="164">
        <v>9.9512999999999998</v>
      </c>
      <c r="BM49" s="164">
        <v>8.9080999999999992</v>
      </c>
      <c r="BN49" s="164">
        <v>6.06</v>
      </c>
      <c r="BO49" s="164">
        <v>484.63380000000001</v>
      </c>
      <c r="BP49" s="164">
        <v>112.3691</v>
      </c>
      <c r="BQ49" s="164">
        <v>111.7893</v>
      </c>
      <c r="BR49" s="164">
        <v>-358.51029999999997</v>
      </c>
      <c r="BS49" s="164">
        <v>571.56719999999996</v>
      </c>
      <c r="BT49" s="165"/>
      <c r="BU49" s="164">
        <v>-110.52330000000001</v>
      </c>
      <c r="BV49" s="164">
        <v>113.0001</v>
      </c>
      <c r="BW49" s="164">
        <v>113.697</v>
      </c>
      <c r="BX49" s="164">
        <v>33.89</v>
      </c>
      <c r="BY49" s="164">
        <v>45.36</v>
      </c>
      <c r="BZ49" s="165"/>
      <c r="CA49" s="165"/>
      <c r="CB49" s="164">
        <v>-51.435299999999998</v>
      </c>
      <c r="CC49" s="164">
        <v>-51.301400000000001</v>
      </c>
      <c r="CD49" s="164">
        <v>124.6416</v>
      </c>
      <c r="CE49" s="164">
        <v>126.46680000000001</v>
      </c>
      <c r="CF49" s="164">
        <v>25.220700000000001</v>
      </c>
      <c r="CG49" s="164">
        <v>-192.34030000000001</v>
      </c>
      <c r="CH49" s="164">
        <v>-192.4735</v>
      </c>
      <c r="CI49" s="164">
        <v>4.8335999999999997</v>
      </c>
      <c r="CJ49" s="165"/>
      <c r="CK49" s="165"/>
      <c r="CL49" s="165"/>
      <c r="CM49" s="164">
        <v>128.80000000000001</v>
      </c>
      <c r="CN49" s="164">
        <v>116.9</v>
      </c>
      <c r="CO49" s="164">
        <v>-19.79</v>
      </c>
      <c r="CP49" s="164">
        <v>50.408499999999997</v>
      </c>
      <c r="CQ49" s="164">
        <v>48.452399999999997</v>
      </c>
      <c r="CR49" s="164">
        <v>49.429699999999997</v>
      </c>
      <c r="CS49" s="164">
        <v>-30.444700000000001</v>
      </c>
      <c r="CT49" s="164">
        <v>-30.944400000000002</v>
      </c>
      <c r="CU49" s="165"/>
      <c r="CV49" s="164">
        <v>-33.899700000000003</v>
      </c>
      <c r="CW49" s="164">
        <v>8.1654999999999998</v>
      </c>
      <c r="CX49" s="164">
        <v>19.573499999999999</v>
      </c>
      <c r="CY49" s="164">
        <v>85.5</v>
      </c>
      <c r="CZ49" s="164">
        <v>45.86</v>
      </c>
      <c r="DA49" s="164">
        <v>57.429200000000002</v>
      </c>
      <c r="DB49" s="164">
        <v>54.6432</v>
      </c>
      <c r="DC49" s="164">
        <v>-38.854799999999997</v>
      </c>
      <c r="DD49" s="165"/>
      <c r="DE49" s="165"/>
      <c r="DF49" s="165"/>
      <c r="DG49" s="164">
        <v>-92.689800000000005</v>
      </c>
      <c r="DH49" s="165"/>
      <c r="DI49" s="165"/>
      <c r="DJ49" s="164">
        <v>-145.19999999999999</v>
      </c>
      <c r="DK49" s="164">
        <v>-145.19999999999999</v>
      </c>
      <c r="DL49" s="164">
        <v>24.150700000000001</v>
      </c>
      <c r="DM49" s="164">
        <v>69.599999999999994</v>
      </c>
      <c r="DN49" s="164">
        <v>77.975899999999996</v>
      </c>
      <c r="DO49" s="164">
        <v>99.041700000000006</v>
      </c>
      <c r="DP49" s="164">
        <v>69.209999999999994</v>
      </c>
      <c r="DQ49" s="164">
        <v>-9.56</v>
      </c>
      <c r="DR49" s="164">
        <v>65.998999999999995</v>
      </c>
      <c r="DS49" s="164">
        <v>92.982799999999997</v>
      </c>
      <c r="DT49" s="164">
        <v>-2.62</v>
      </c>
      <c r="DU49" s="164">
        <v>-2.54</v>
      </c>
      <c r="DV49" s="164">
        <v>87.61</v>
      </c>
      <c r="DW49" s="164">
        <v>79.42</v>
      </c>
      <c r="DX49" s="164">
        <v>93.327299999999994</v>
      </c>
      <c r="DY49" s="164">
        <v>90.581800000000001</v>
      </c>
      <c r="DZ49" s="164">
        <v>-30.020700000000001</v>
      </c>
      <c r="EA49" s="164">
        <v>-29.7273</v>
      </c>
      <c r="EB49" s="164">
        <v>225.24680000000001</v>
      </c>
      <c r="EC49" s="164">
        <v>174.33629999999999</v>
      </c>
      <c r="ED49" s="164">
        <v>168.70089999999999</v>
      </c>
      <c r="EE49" s="164">
        <v>172.79390000000001</v>
      </c>
      <c r="EF49" s="164">
        <v>37.948999999999998</v>
      </c>
      <c r="EG49" s="164">
        <v>13.1464</v>
      </c>
      <c r="EH49" s="164">
        <v>-34.436</v>
      </c>
      <c r="EI49" s="164">
        <v>372.25049999999999</v>
      </c>
      <c r="EJ49" s="164">
        <v>333.89859999999999</v>
      </c>
      <c r="EK49" s="165"/>
      <c r="EL49" s="164">
        <v>-16.213899999999999</v>
      </c>
      <c r="EM49" s="164">
        <v>-12.7484</v>
      </c>
      <c r="EN49" s="164">
        <v>63.117100000000001</v>
      </c>
      <c r="EO49" s="164">
        <v>-60.651800000000001</v>
      </c>
      <c r="EP49" s="164">
        <v>-56.086599999999997</v>
      </c>
      <c r="EQ49" s="164">
        <v>23.088000000000001</v>
      </c>
      <c r="ER49" s="164">
        <v>-21.1371</v>
      </c>
      <c r="ES49" s="164">
        <v>-22.044599999999999</v>
      </c>
      <c r="ET49" s="164">
        <v>32.134099999999997</v>
      </c>
      <c r="EU49" s="165"/>
      <c r="EV49" s="164">
        <v>-5.38</v>
      </c>
      <c r="EW49" s="165"/>
      <c r="EX49" s="164">
        <v>14.370200000000001</v>
      </c>
      <c r="EY49" s="164">
        <v>-176.10720000000001</v>
      </c>
      <c r="EZ49" s="164">
        <v>-66.106200000000001</v>
      </c>
      <c r="FA49" s="164">
        <v>-3.7000000000000002E-3</v>
      </c>
      <c r="FB49" s="164">
        <v>5.6315999999999997</v>
      </c>
      <c r="FC49" s="164">
        <v>-10.1898</v>
      </c>
      <c r="FD49" s="164">
        <v>-23.677299999999999</v>
      </c>
      <c r="FE49" s="164">
        <v>25.281400000000001</v>
      </c>
      <c r="FF49" s="165"/>
      <c r="FG49" s="164">
        <v>13.9649</v>
      </c>
      <c r="FH49" s="164">
        <v>39.020400000000002</v>
      </c>
      <c r="FI49" s="164">
        <v>38.616300000000003</v>
      </c>
      <c r="FJ49" s="164">
        <v>37.3444</v>
      </c>
      <c r="FK49" s="164">
        <v>50.069400000000002</v>
      </c>
      <c r="FL49" s="164">
        <v>49.734499999999997</v>
      </c>
      <c r="FM49" s="164">
        <v>-73.010999999999996</v>
      </c>
      <c r="FN49" s="164">
        <v>30.998799999999999</v>
      </c>
      <c r="FO49" s="164">
        <v>30.9283</v>
      </c>
      <c r="FP49" s="164">
        <v>-49.066499999999998</v>
      </c>
      <c r="FQ49" s="164">
        <v>-32.911499999999997</v>
      </c>
      <c r="FR49" s="164">
        <v>-38.3264</v>
      </c>
      <c r="FS49" s="164">
        <v>-30.14</v>
      </c>
      <c r="FT49" s="164">
        <v>17.967199999999998</v>
      </c>
      <c r="FU49" s="164">
        <v>1.6788000000000001</v>
      </c>
      <c r="FV49" s="164">
        <v>-11.71</v>
      </c>
      <c r="FW49" s="164">
        <v>15.7</v>
      </c>
      <c r="FX49" s="164">
        <v>-38.3506</v>
      </c>
      <c r="FY49" s="165"/>
      <c r="FZ49" s="164">
        <v>-12.401999999999999</v>
      </c>
      <c r="GA49" s="164">
        <v>0.63200000000000001</v>
      </c>
      <c r="GB49" s="165"/>
      <c r="GC49" s="164">
        <v>25.29</v>
      </c>
      <c r="GD49" s="164">
        <v>34.0398</v>
      </c>
      <c r="GE49" s="164">
        <v>49.010800000000003</v>
      </c>
      <c r="GF49" s="164">
        <v>18.420000000000002</v>
      </c>
      <c r="GG49" s="164">
        <v>93.77</v>
      </c>
      <c r="GH49" s="164">
        <v>22.9</v>
      </c>
      <c r="GI49" s="164">
        <v>-19.148399999999999</v>
      </c>
      <c r="GJ49" s="164">
        <v>2.1573000000000002</v>
      </c>
      <c r="GK49" s="164">
        <v>2.3698000000000001</v>
      </c>
      <c r="GL49" s="164">
        <v>2.9468999999999999</v>
      </c>
      <c r="GM49" s="165"/>
      <c r="GN49" s="165"/>
      <c r="GO49" s="164">
        <v>-17.6721</v>
      </c>
      <c r="GP49" s="164">
        <v>-43.310499999999998</v>
      </c>
      <c r="GQ49" s="164">
        <v>18.910799999999998</v>
      </c>
      <c r="GR49" s="164">
        <v>45.633000000000003</v>
      </c>
      <c r="GS49" s="164">
        <v>57.4084</v>
      </c>
      <c r="GT49" s="164">
        <v>58.597000000000001</v>
      </c>
      <c r="GU49" s="164">
        <v>-153.9796</v>
      </c>
      <c r="GV49" s="164">
        <v>-31.169899999999998</v>
      </c>
      <c r="GW49" s="164">
        <v>31.473600000000001</v>
      </c>
      <c r="GX49" s="164">
        <v>-63.208599999999997</v>
      </c>
      <c r="GY49" s="164">
        <v>9.4964999999999993</v>
      </c>
      <c r="GZ49" s="164">
        <v>16.898700000000002</v>
      </c>
      <c r="HA49" s="164">
        <v>16.415400000000002</v>
      </c>
      <c r="HB49" s="164">
        <v>12.433299999999999</v>
      </c>
      <c r="HC49" s="164">
        <v>163.18770000000001</v>
      </c>
      <c r="HD49" s="164">
        <v>164.37139999999999</v>
      </c>
      <c r="HE49" s="165"/>
      <c r="HF49" s="165"/>
      <c r="HG49" s="164">
        <v>-597.80629999999996</v>
      </c>
      <c r="HH49" s="164">
        <v>604.55409999999995</v>
      </c>
      <c r="HI49" s="164">
        <v>584.03399999999999</v>
      </c>
      <c r="HJ49" s="164">
        <v>-155.4639</v>
      </c>
      <c r="HK49" s="164">
        <v>-152.60740000000001</v>
      </c>
      <c r="HL49" s="164">
        <v>-51.328899999999997</v>
      </c>
      <c r="HM49" s="164">
        <v>-38.425600000000003</v>
      </c>
      <c r="HN49" s="164">
        <v>78.819500000000005</v>
      </c>
      <c r="HO49" s="164">
        <v>77.212400000000002</v>
      </c>
      <c r="HP49" s="165"/>
      <c r="HQ49" s="165"/>
      <c r="HR49" s="164">
        <v>30.226600000000001</v>
      </c>
      <c r="HS49" s="164">
        <v>29.468499999999999</v>
      </c>
      <c r="HT49" s="164">
        <v>-72.297499999999999</v>
      </c>
      <c r="HU49" s="164">
        <v>-72.221400000000003</v>
      </c>
      <c r="HV49" s="164">
        <v>106.04</v>
      </c>
      <c r="HW49" s="164">
        <v>105.25</v>
      </c>
      <c r="HX49" s="164">
        <v>20.9</v>
      </c>
      <c r="HY49" s="164">
        <v>20.399999999999999</v>
      </c>
      <c r="HZ49" s="164">
        <v>21.412800000000001</v>
      </c>
      <c r="IA49" s="164">
        <v>42.48</v>
      </c>
      <c r="IB49" s="164">
        <v>-367.8639</v>
      </c>
      <c r="IC49" s="164">
        <v>104.1212</v>
      </c>
      <c r="ID49" s="164">
        <v>103.9328</v>
      </c>
      <c r="IE49" s="164">
        <v>20.2</v>
      </c>
      <c r="IF49" s="164">
        <v>-30.2</v>
      </c>
      <c r="IG49" s="164">
        <v>-29.3</v>
      </c>
      <c r="IH49" s="164">
        <v>-29.5</v>
      </c>
      <c r="II49" s="165"/>
      <c r="IJ49" s="164">
        <v>1.1322000000000001</v>
      </c>
      <c r="IK49" s="164">
        <v>-582.24099999999999</v>
      </c>
      <c r="IL49" s="164">
        <v>-301.78910000000002</v>
      </c>
      <c r="IM49" s="164">
        <v>513.04229999999995</v>
      </c>
      <c r="IN49" s="164">
        <v>412.75049999999999</v>
      </c>
      <c r="IO49" s="164">
        <v>18.194500000000001</v>
      </c>
      <c r="IP49" s="164">
        <v>-399.9169</v>
      </c>
      <c r="IQ49" s="164">
        <v>401.65690000000001</v>
      </c>
      <c r="IR49" s="164">
        <v>-157.16929999999999</v>
      </c>
      <c r="IS49" s="164">
        <v>-243.9091</v>
      </c>
      <c r="IT49" s="164">
        <v>-392.99930000000001</v>
      </c>
      <c r="IU49" s="164">
        <v>114.2072</v>
      </c>
      <c r="IV49" s="164">
        <v>113.0629</v>
      </c>
      <c r="IW49" s="164">
        <v>162.60300000000001</v>
      </c>
      <c r="IX49" s="164">
        <v>-489.44330000000002</v>
      </c>
      <c r="IY49" s="164">
        <v>252.9949</v>
      </c>
      <c r="IZ49" s="164">
        <v>-249.566</v>
      </c>
      <c r="JA49" s="164">
        <v>251.38570000000001</v>
      </c>
      <c r="JB49" s="164">
        <v>-11.073</v>
      </c>
      <c r="JC49" s="164">
        <v>10.584</v>
      </c>
      <c r="JD49" s="164">
        <v>14.16</v>
      </c>
      <c r="JE49" s="164">
        <v>-0.83099999999999996</v>
      </c>
      <c r="JF49" s="164">
        <v>-0.84699999999999998</v>
      </c>
      <c r="JG49" s="164">
        <v>-13.44</v>
      </c>
      <c r="JH49" s="164">
        <v>-9.68</v>
      </c>
      <c r="JI49" s="165"/>
      <c r="JJ49" s="164">
        <v>10.5486</v>
      </c>
      <c r="JK49" s="164">
        <v>-22.9389</v>
      </c>
      <c r="JL49" s="164">
        <v>-34.804299999999998</v>
      </c>
      <c r="JM49" s="164">
        <v>17</v>
      </c>
      <c r="JN49" s="164">
        <v>54.106999999999999</v>
      </c>
      <c r="JO49" s="164">
        <v>54.875</v>
      </c>
      <c r="JP49" s="165"/>
      <c r="JQ49" s="165"/>
      <c r="JR49" s="164">
        <v>51.395200000000003</v>
      </c>
      <c r="JS49" s="164">
        <v>50.359099999999998</v>
      </c>
      <c r="JT49" s="164">
        <v>50.639499999999998</v>
      </c>
      <c r="JU49" s="165"/>
      <c r="JV49" s="164">
        <v>28.9</v>
      </c>
      <c r="JW49" s="164">
        <v>15.036099999999999</v>
      </c>
      <c r="JX49" s="164">
        <v>10.79</v>
      </c>
      <c r="JY49" s="165"/>
      <c r="JZ49" s="164">
        <v>-41.6053</v>
      </c>
      <c r="KA49" s="164">
        <v>79.659499999999994</v>
      </c>
      <c r="KB49" s="164">
        <v>52.018500000000003</v>
      </c>
      <c r="KC49" s="164">
        <v>-40.403599999999997</v>
      </c>
      <c r="KD49" s="164">
        <v>-78.064400000000006</v>
      </c>
      <c r="KE49" s="164">
        <v>37.781599999999997</v>
      </c>
      <c r="KF49" s="164">
        <v>38.543300000000002</v>
      </c>
      <c r="KG49" s="164">
        <v>-40.700000000000003</v>
      </c>
      <c r="KH49" s="164">
        <v>40.6</v>
      </c>
      <c r="KI49" s="164">
        <v>-6.734</v>
      </c>
      <c r="KJ49" s="164">
        <v>206.89439999999999</v>
      </c>
    </row>
    <row r="50" spans="1:296" ht="18" customHeight="1" x14ac:dyDescent="0.25">
      <c r="A50" s="162" t="s">
        <v>85</v>
      </c>
      <c r="B50" s="162" t="s">
        <v>841</v>
      </c>
      <c r="C50" s="166">
        <v>0</v>
      </c>
      <c r="D50" s="166">
        <v>0</v>
      </c>
      <c r="E50" s="167">
        <v>21.2056</v>
      </c>
      <c r="F50" s="168"/>
      <c r="G50" s="167">
        <v>-30.576000000000001</v>
      </c>
      <c r="H50" s="167">
        <v>35.761299999999999</v>
      </c>
      <c r="I50" s="168"/>
      <c r="J50" s="167">
        <v>64.909400000000005</v>
      </c>
      <c r="K50" s="167">
        <v>-128.3476</v>
      </c>
      <c r="L50" s="167">
        <v>71.236199999999997</v>
      </c>
      <c r="M50" s="167">
        <v>35.980899999999998</v>
      </c>
      <c r="N50" s="167">
        <v>34.377499999999998</v>
      </c>
      <c r="O50" s="167">
        <v>-17.760000000000002</v>
      </c>
      <c r="P50" s="167">
        <v>-71.197999999999993</v>
      </c>
      <c r="Q50" s="167">
        <v>63.8</v>
      </c>
      <c r="R50" s="167">
        <v>18.216000000000001</v>
      </c>
      <c r="S50" s="167">
        <v>-61.6</v>
      </c>
      <c r="T50" s="167">
        <v>14.918699999999999</v>
      </c>
      <c r="U50" s="167">
        <v>81.699200000000005</v>
      </c>
      <c r="V50" s="167">
        <v>11.764099999999999</v>
      </c>
      <c r="W50" s="167">
        <v>11.928100000000001</v>
      </c>
      <c r="X50" s="167">
        <v>19.7149</v>
      </c>
      <c r="Y50" s="167">
        <v>4.7797999999999998</v>
      </c>
      <c r="Z50" s="167">
        <v>0.64829999999999999</v>
      </c>
      <c r="AA50" s="167">
        <v>2.25</v>
      </c>
      <c r="AB50" s="168"/>
      <c r="AC50" s="168"/>
      <c r="AD50" s="167">
        <v>-89.04</v>
      </c>
      <c r="AE50" s="167">
        <v>-89.11</v>
      </c>
      <c r="AF50" s="168"/>
      <c r="AG50" s="167">
        <v>17.760000000000002</v>
      </c>
      <c r="AH50" s="167">
        <v>70.400000000000006</v>
      </c>
      <c r="AI50" s="167">
        <v>16.029</v>
      </c>
      <c r="AJ50" s="167">
        <v>0.24399999999999999</v>
      </c>
      <c r="AK50" s="166">
        <v>-55.49</v>
      </c>
      <c r="AL50" s="167">
        <v>-55.49</v>
      </c>
      <c r="AM50" s="167">
        <v>-67.349999999999994</v>
      </c>
      <c r="AN50" s="167">
        <v>55.93</v>
      </c>
      <c r="AO50" s="167">
        <v>56.11</v>
      </c>
      <c r="AP50" s="167">
        <v>20.2453</v>
      </c>
      <c r="AQ50" s="167">
        <v>6.5220000000000002</v>
      </c>
      <c r="AR50" s="167">
        <v>84.201400000000007</v>
      </c>
      <c r="AS50" s="167">
        <v>86.754000000000005</v>
      </c>
      <c r="AT50" s="167">
        <v>39.960799999999999</v>
      </c>
      <c r="AU50" s="167">
        <v>-63.7151</v>
      </c>
      <c r="AV50" s="167">
        <v>-63.604700000000001</v>
      </c>
      <c r="AW50" s="167">
        <v>4.83</v>
      </c>
      <c r="AX50" s="167">
        <v>5.2702999999999998</v>
      </c>
      <c r="AY50" s="167">
        <v>89.912400000000005</v>
      </c>
      <c r="AZ50" s="167">
        <v>92.200800000000001</v>
      </c>
      <c r="BA50" s="167">
        <v>-22.32</v>
      </c>
      <c r="BB50" s="167">
        <v>-24.149000000000001</v>
      </c>
      <c r="BC50" s="167">
        <v>-453.23669999999998</v>
      </c>
      <c r="BD50" s="167">
        <v>-28.1966</v>
      </c>
      <c r="BE50" s="167">
        <v>-5.9</v>
      </c>
      <c r="BF50" s="167">
        <v>-5.8</v>
      </c>
      <c r="BG50" s="167">
        <v>68.707899999999995</v>
      </c>
      <c r="BH50" s="167">
        <v>68.332700000000003</v>
      </c>
      <c r="BI50" s="167">
        <v>-7.2731000000000003</v>
      </c>
      <c r="BJ50" s="168"/>
      <c r="BK50" s="167">
        <v>-57.086599999999997</v>
      </c>
      <c r="BL50" s="167">
        <v>9.6776</v>
      </c>
      <c r="BM50" s="167">
        <v>9.0261999999999993</v>
      </c>
      <c r="BN50" s="167">
        <v>6.06</v>
      </c>
      <c r="BO50" s="167">
        <v>490.34070000000003</v>
      </c>
      <c r="BP50" s="167">
        <v>110.7516</v>
      </c>
      <c r="BQ50" s="167">
        <v>110.72110000000001</v>
      </c>
      <c r="BR50" s="167">
        <v>-355.28300000000002</v>
      </c>
      <c r="BS50" s="167">
        <v>570.4846</v>
      </c>
      <c r="BT50" s="168"/>
      <c r="BU50" s="167">
        <v>-109.1344</v>
      </c>
      <c r="BV50" s="167">
        <v>111.4875</v>
      </c>
      <c r="BW50" s="167">
        <v>112.42959999999999</v>
      </c>
      <c r="BX50" s="167">
        <v>33.729999999999997</v>
      </c>
      <c r="BY50" s="167">
        <v>45.34</v>
      </c>
      <c r="BZ50" s="167">
        <v>82.17</v>
      </c>
      <c r="CA50" s="167">
        <v>95.25</v>
      </c>
      <c r="CB50" s="167">
        <v>-50.899500000000003</v>
      </c>
      <c r="CC50" s="167">
        <v>-50.229700000000001</v>
      </c>
      <c r="CD50" s="167">
        <v>124.6069</v>
      </c>
      <c r="CE50" s="167">
        <v>125.18089999999999</v>
      </c>
      <c r="CF50" s="167">
        <v>25.988499999999998</v>
      </c>
      <c r="CG50" s="167">
        <v>-189.89949999999999</v>
      </c>
      <c r="CH50" s="167">
        <v>-188.67740000000001</v>
      </c>
      <c r="CI50" s="167">
        <v>4.6970999999999998</v>
      </c>
      <c r="CJ50" s="167">
        <v>0</v>
      </c>
      <c r="CK50" s="168"/>
      <c r="CL50" s="168"/>
      <c r="CM50" s="167">
        <v>125.6</v>
      </c>
      <c r="CN50" s="167">
        <v>114.4</v>
      </c>
      <c r="CO50" s="167">
        <v>-19.600000000000001</v>
      </c>
      <c r="CP50" s="167">
        <v>50.745899999999999</v>
      </c>
      <c r="CQ50" s="167">
        <v>48.192</v>
      </c>
      <c r="CR50" s="167">
        <v>48.959200000000003</v>
      </c>
      <c r="CS50" s="167">
        <v>-35.646000000000001</v>
      </c>
      <c r="CT50" s="167">
        <v>-35.136000000000003</v>
      </c>
      <c r="CU50" s="168"/>
      <c r="CV50" s="167">
        <v>-31.021000000000001</v>
      </c>
      <c r="CW50" s="167">
        <v>10.8531</v>
      </c>
      <c r="CX50" s="167">
        <v>19.6402</v>
      </c>
      <c r="CY50" s="167">
        <v>89.52</v>
      </c>
      <c r="CZ50" s="167">
        <v>46.75</v>
      </c>
      <c r="DA50" s="167">
        <v>56.0229</v>
      </c>
      <c r="DB50" s="167">
        <v>52.738999999999997</v>
      </c>
      <c r="DC50" s="167">
        <v>-38.078200000000002</v>
      </c>
      <c r="DD50" s="168"/>
      <c r="DE50" s="168"/>
      <c r="DF50" s="168"/>
      <c r="DG50" s="167">
        <v>-93.838499999999996</v>
      </c>
      <c r="DH50" s="168"/>
      <c r="DI50" s="168"/>
      <c r="DJ50" s="167">
        <v>-147.30000000000001</v>
      </c>
      <c r="DK50" s="167">
        <v>-147.30000000000001</v>
      </c>
      <c r="DL50" s="167">
        <v>23.903500000000001</v>
      </c>
      <c r="DM50" s="167">
        <v>67.5</v>
      </c>
      <c r="DN50" s="167">
        <v>77.036600000000007</v>
      </c>
      <c r="DO50" s="167">
        <v>95.5261</v>
      </c>
      <c r="DP50" s="167">
        <v>67.05</v>
      </c>
      <c r="DQ50" s="167">
        <v>-9.3800000000000008</v>
      </c>
      <c r="DR50" s="167">
        <v>66.774000000000001</v>
      </c>
      <c r="DS50" s="167">
        <v>93.290300000000002</v>
      </c>
      <c r="DT50" s="167">
        <v>-2.78</v>
      </c>
      <c r="DU50" s="167">
        <v>-2.81</v>
      </c>
      <c r="DV50" s="167">
        <v>87.64</v>
      </c>
      <c r="DW50" s="167">
        <v>79.599999999999994</v>
      </c>
      <c r="DX50" s="167">
        <v>93.018199999999993</v>
      </c>
      <c r="DY50" s="167">
        <v>90.981800000000007</v>
      </c>
      <c r="DZ50" s="167">
        <v>-28.754999999999999</v>
      </c>
      <c r="EA50" s="167">
        <v>-27.5182</v>
      </c>
      <c r="EB50" s="167">
        <v>222.96680000000001</v>
      </c>
      <c r="EC50" s="167">
        <v>173.08949999999999</v>
      </c>
      <c r="ED50" s="167">
        <v>166.95689999999999</v>
      </c>
      <c r="EE50" s="167">
        <v>169.26390000000001</v>
      </c>
      <c r="EF50" s="167">
        <v>38.539499999999997</v>
      </c>
      <c r="EG50" s="167">
        <v>13.4352</v>
      </c>
      <c r="EH50" s="167">
        <v>-34.759</v>
      </c>
      <c r="EI50" s="167">
        <v>367.26119999999997</v>
      </c>
      <c r="EJ50" s="167">
        <v>339.29450000000003</v>
      </c>
      <c r="EK50" s="168"/>
      <c r="EL50" s="167">
        <v>-16.120999999999999</v>
      </c>
      <c r="EM50" s="167">
        <v>-13.0984</v>
      </c>
      <c r="EN50" s="167">
        <v>60.976700000000001</v>
      </c>
      <c r="EO50" s="167">
        <v>-63.655500000000004</v>
      </c>
      <c r="EP50" s="167">
        <v>-59.036000000000001</v>
      </c>
      <c r="EQ50" s="167">
        <v>33.840000000000003</v>
      </c>
      <c r="ER50" s="167">
        <v>-21.188300000000002</v>
      </c>
      <c r="ES50" s="167">
        <v>-22.341699999999999</v>
      </c>
      <c r="ET50" s="167">
        <v>30.998100000000001</v>
      </c>
      <c r="EU50" s="168"/>
      <c r="EV50" s="167">
        <v>-15.58</v>
      </c>
      <c r="EW50" s="168"/>
      <c r="EX50" s="167">
        <v>13.8957</v>
      </c>
      <c r="EY50" s="167">
        <v>-180.94980000000001</v>
      </c>
      <c r="EZ50" s="167">
        <v>-64.634</v>
      </c>
      <c r="FA50" s="167">
        <v>8.6999999999999994E-3</v>
      </c>
      <c r="FB50" s="167">
        <v>7.0881999999999996</v>
      </c>
      <c r="FC50" s="167">
        <v>-10.3634</v>
      </c>
      <c r="FD50" s="167">
        <v>-24.002199999999998</v>
      </c>
      <c r="FE50" s="167">
        <v>25.279900000000001</v>
      </c>
      <c r="FF50" s="168"/>
      <c r="FG50" s="167">
        <v>11.62</v>
      </c>
      <c r="FH50" s="167">
        <v>38.815399999999997</v>
      </c>
      <c r="FI50" s="167">
        <v>39.351300000000002</v>
      </c>
      <c r="FJ50" s="167">
        <v>37.238100000000003</v>
      </c>
      <c r="FK50" s="167">
        <v>50.906700000000001</v>
      </c>
      <c r="FL50" s="167">
        <v>50.571800000000003</v>
      </c>
      <c r="FM50" s="167">
        <v>-72.173699999999997</v>
      </c>
      <c r="FN50" s="167">
        <v>29.822099999999999</v>
      </c>
      <c r="FO50" s="167">
        <v>29.8462</v>
      </c>
      <c r="FP50" s="167">
        <v>-48.333599999999997</v>
      </c>
      <c r="FQ50" s="167">
        <v>-32.5017</v>
      </c>
      <c r="FR50" s="167">
        <v>-37.557299999999998</v>
      </c>
      <c r="FS50" s="167">
        <v>-30.98</v>
      </c>
      <c r="FT50" s="167">
        <v>17.874400000000001</v>
      </c>
      <c r="FU50" s="167">
        <v>1.6312</v>
      </c>
      <c r="FV50" s="167">
        <v>-11.54</v>
      </c>
      <c r="FW50" s="167">
        <v>16.760000000000002</v>
      </c>
      <c r="FX50" s="167">
        <v>-37.367899999999999</v>
      </c>
      <c r="FY50" s="168"/>
      <c r="FZ50" s="167">
        <v>-12.537000000000001</v>
      </c>
      <c r="GA50" s="167">
        <v>0.65500000000000003</v>
      </c>
      <c r="GB50" s="168"/>
      <c r="GC50" s="167">
        <v>24.09</v>
      </c>
      <c r="GD50" s="167">
        <v>33.976999999999997</v>
      </c>
      <c r="GE50" s="167">
        <v>50.954799999999999</v>
      </c>
      <c r="GF50" s="167">
        <v>18.2</v>
      </c>
      <c r="GG50" s="167">
        <v>89.310900000000004</v>
      </c>
      <c r="GH50" s="167">
        <v>23.8</v>
      </c>
      <c r="GI50" s="167">
        <v>-19.049800000000001</v>
      </c>
      <c r="GJ50" s="167">
        <v>3.4864000000000002</v>
      </c>
      <c r="GK50" s="167">
        <v>3.6554000000000002</v>
      </c>
      <c r="GL50" s="167">
        <v>2.8546999999999998</v>
      </c>
      <c r="GM50" s="168"/>
      <c r="GN50" s="168"/>
      <c r="GO50" s="168"/>
      <c r="GP50" s="167">
        <v>-42.726100000000002</v>
      </c>
      <c r="GQ50" s="167">
        <v>19.208600000000001</v>
      </c>
      <c r="GR50" s="167">
        <v>45.09</v>
      </c>
      <c r="GS50" s="167">
        <v>62.025500000000001</v>
      </c>
      <c r="GT50" s="167">
        <v>62.001100000000001</v>
      </c>
      <c r="GU50" s="167">
        <v>-159.8169</v>
      </c>
      <c r="GV50" s="167">
        <v>-30.052700000000002</v>
      </c>
      <c r="GW50" s="167">
        <v>29.662400000000002</v>
      </c>
      <c r="GX50" s="167">
        <v>-59.145000000000003</v>
      </c>
      <c r="GY50" s="167">
        <v>10.461</v>
      </c>
      <c r="GZ50" s="167">
        <v>16.137</v>
      </c>
      <c r="HA50" s="167">
        <v>15.6441</v>
      </c>
      <c r="HB50" s="167">
        <v>12.935499999999999</v>
      </c>
      <c r="HC50" s="167">
        <v>165.42500000000001</v>
      </c>
      <c r="HD50" s="167">
        <v>164.20779999999999</v>
      </c>
      <c r="HE50" s="167">
        <v>282.5</v>
      </c>
      <c r="HF50" s="168"/>
      <c r="HG50" s="167">
        <v>-604.34010000000001</v>
      </c>
      <c r="HH50" s="168"/>
      <c r="HI50" s="167">
        <v>606.86270000000002</v>
      </c>
      <c r="HJ50" s="167">
        <v>-157.80690000000001</v>
      </c>
      <c r="HK50" s="167">
        <v>-153.8159</v>
      </c>
      <c r="HL50" s="167">
        <v>-50.935000000000002</v>
      </c>
      <c r="HM50" s="167">
        <v>-38.280299999999997</v>
      </c>
      <c r="HN50" s="167">
        <v>80.124099999999999</v>
      </c>
      <c r="HO50" s="167">
        <v>78.955600000000004</v>
      </c>
      <c r="HP50" s="168"/>
      <c r="HQ50" s="167">
        <v>-106.19670000000001</v>
      </c>
      <c r="HR50" s="167">
        <v>32.665599999999998</v>
      </c>
      <c r="HS50" s="167">
        <v>32.566699999999997</v>
      </c>
      <c r="HT50" s="167">
        <v>-67.877200000000002</v>
      </c>
      <c r="HU50" s="167">
        <v>-68.343800000000002</v>
      </c>
      <c r="HV50" s="167">
        <v>106.15</v>
      </c>
      <c r="HW50" s="167">
        <v>106.18</v>
      </c>
      <c r="HX50" s="167">
        <v>23.4</v>
      </c>
      <c r="HY50" s="167">
        <v>22.2</v>
      </c>
      <c r="HZ50" s="167">
        <v>21.6371</v>
      </c>
      <c r="IA50" s="167">
        <v>40.880000000000003</v>
      </c>
      <c r="IB50" s="167">
        <v>-359.56049999999999</v>
      </c>
      <c r="IC50" s="167">
        <v>108.24339999999999</v>
      </c>
      <c r="ID50" s="167">
        <v>108.05110000000001</v>
      </c>
      <c r="IE50" s="167">
        <v>19.600000000000001</v>
      </c>
      <c r="IF50" s="167">
        <v>-29.1</v>
      </c>
      <c r="IG50" s="167">
        <v>-31</v>
      </c>
      <c r="IH50" s="167">
        <v>-31.2</v>
      </c>
      <c r="II50" s="167">
        <v>1.3973</v>
      </c>
      <c r="IJ50" s="168"/>
      <c r="IK50" s="167">
        <v>-591.84670000000006</v>
      </c>
      <c r="IL50" s="167">
        <v>-312.36149999999998</v>
      </c>
      <c r="IM50" s="167">
        <v>510.4128</v>
      </c>
      <c r="IN50" s="167">
        <v>411.6447</v>
      </c>
      <c r="IO50" s="167">
        <v>6.9878</v>
      </c>
      <c r="IP50" s="167">
        <v>-394.33580000000001</v>
      </c>
      <c r="IQ50" s="167">
        <v>399.72120000000001</v>
      </c>
      <c r="IR50" s="167">
        <v>-164.4701</v>
      </c>
      <c r="IS50" s="167">
        <v>-244.0797</v>
      </c>
      <c r="IT50" s="167">
        <v>-388.17059999999998</v>
      </c>
      <c r="IU50" s="167">
        <v>112.7779</v>
      </c>
      <c r="IV50" s="167">
        <v>113.5921</v>
      </c>
      <c r="IW50" s="167">
        <v>163.96369999999999</v>
      </c>
      <c r="IX50" s="167">
        <v>-490.84309999999999</v>
      </c>
      <c r="IY50" s="167">
        <v>252.8674</v>
      </c>
      <c r="IZ50" s="167">
        <v>-245.0778</v>
      </c>
      <c r="JA50" s="167">
        <v>246.94970000000001</v>
      </c>
      <c r="JB50" s="167">
        <v>-11.2323</v>
      </c>
      <c r="JC50" s="167">
        <v>11.084</v>
      </c>
      <c r="JD50" s="167">
        <v>14.88</v>
      </c>
      <c r="JE50" s="167">
        <v>-0.753</v>
      </c>
      <c r="JF50" s="167">
        <v>-0.76800000000000002</v>
      </c>
      <c r="JG50" s="167">
        <v>-14.32</v>
      </c>
      <c r="JH50" s="167">
        <v>-10.4</v>
      </c>
      <c r="JI50" s="168"/>
      <c r="JJ50" s="167">
        <v>10.695</v>
      </c>
      <c r="JK50" s="167">
        <v>-23.1739</v>
      </c>
      <c r="JL50" s="167">
        <v>-35.3902</v>
      </c>
      <c r="JM50" s="167">
        <v>17.600000000000001</v>
      </c>
      <c r="JN50" s="167">
        <v>54.484999999999999</v>
      </c>
      <c r="JO50" s="167">
        <v>54.414999999999999</v>
      </c>
      <c r="JP50" s="167">
        <v>2.6768999999999998</v>
      </c>
      <c r="JQ50" s="167">
        <v>3.4073000000000002</v>
      </c>
      <c r="JR50" s="167">
        <v>51.814500000000002</v>
      </c>
      <c r="JS50" s="167">
        <v>52.010599999999997</v>
      </c>
      <c r="JT50" s="167">
        <v>51.903399999999998</v>
      </c>
      <c r="JU50" s="168"/>
      <c r="JV50" s="167">
        <v>30</v>
      </c>
      <c r="JW50" s="167">
        <v>14.9872</v>
      </c>
      <c r="JX50" s="167">
        <v>10.45</v>
      </c>
      <c r="JY50" s="168"/>
      <c r="JZ50" s="167">
        <v>-38.432400000000001</v>
      </c>
      <c r="KA50" s="167">
        <v>78.290099999999995</v>
      </c>
      <c r="KB50" s="167">
        <v>51.831899999999997</v>
      </c>
      <c r="KC50" s="167">
        <v>-38.704300000000003</v>
      </c>
      <c r="KD50" s="167">
        <v>-76.938100000000006</v>
      </c>
      <c r="KE50" s="167">
        <v>37.366599999999998</v>
      </c>
      <c r="KF50" s="167">
        <v>38.018000000000001</v>
      </c>
      <c r="KG50" s="167">
        <v>-42</v>
      </c>
      <c r="KH50" s="167">
        <v>41.2</v>
      </c>
      <c r="KI50" s="167">
        <v>-1.131</v>
      </c>
      <c r="KJ50" s="167">
        <v>203.03100000000001</v>
      </c>
    </row>
    <row r="51" spans="1:296" ht="18" customHeight="1" x14ac:dyDescent="0.25">
      <c r="A51" s="162" t="s">
        <v>85</v>
      </c>
      <c r="B51" s="162" t="s">
        <v>842</v>
      </c>
      <c r="C51" s="166">
        <v>0</v>
      </c>
      <c r="D51" s="166">
        <v>0</v>
      </c>
      <c r="E51" s="167">
        <v>20.765000000000001</v>
      </c>
      <c r="F51" s="167">
        <v>-30.6646</v>
      </c>
      <c r="G51" s="167">
        <v>-31.1995</v>
      </c>
      <c r="H51" s="167">
        <v>35.0244</v>
      </c>
      <c r="I51" s="168"/>
      <c r="J51" s="167">
        <v>63.453600000000002</v>
      </c>
      <c r="K51" s="167">
        <v>-128.08279999999999</v>
      </c>
      <c r="L51" s="167">
        <v>69.413600000000002</v>
      </c>
      <c r="M51" s="167">
        <v>35.114899999999999</v>
      </c>
      <c r="N51" s="167">
        <v>33.927700000000002</v>
      </c>
      <c r="O51" s="167">
        <v>-11.1</v>
      </c>
      <c r="P51" s="167">
        <v>-67.287000000000006</v>
      </c>
      <c r="Q51" s="167">
        <v>59.4</v>
      </c>
      <c r="R51" s="167">
        <v>16.559999999999999</v>
      </c>
      <c r="S51" s="167">
        <v>-59.4</v>
      </c>
      <c r="T51" s="167">
        <v>14.914</v>
      </c>
      <c r="U51" s="167">
        <v>82.297399999999996</v>
      </c>
      <c r="V51" s="167">
        <v>11.3384</v>
      </c>
      <c r="W51" s="167">
        <v>11.3017</v>
      </c>
      <c r="X51" s="167">
        <v>18.5916</v>
      </c>
      <c r="Y51" s="167">
        <v>5.65</v>
      </c>
      <c r="Z51" s="167">
        <v>0.66159999999999997</v>
      </c>
      <c r="AA51" s="167">
        <v>2.1179999999999999</v>
      </c>
      <c r="AB51" s="168"/>
      <c r="AC51" s="168"/>
      <c r="AD51" s="167">
        <v>-81.180000000000007</v>
      </c>
      <c r="AE51" s="167">
        <v>-81.760000000000005</v>
      </c>
      <c r="AF51" s="168"/>
      <c r="AG51" s="167">
        <v>11.1</v>
      </c>
      <c r="AH51" s="167">
        <v>66</v>
      </c>
      <c r="AI51" s="167">
        <v>16.202000000000002</v>
      </c>
      <c r="AJ51" s="167">
        <v>0.24099999999999999</v>
      </c>
      <c r="AK51" s="166">
        <v>-66.38</v>
      </c>
      <c r="AL51" s="167">
        <v>-66.38</v>
      </c>
      <c r="AM51" s="167">
        <v>-75.010000000000005</v>
      </c>
      <c r="AN51" s="167">
        <v>67.900000000000006</v>
      </c>
      <c r="AO51" s="167">
        <v>67.989999999999995</v>
      </c>
      <c r="AP51" s="167">
        <v>17.3294</v>
      </c>
      <c r="AQ51" s="167">
        <v>7.7915000000000001</v>
      </c>
      <c r="AR51" s="167">
        <v>81.845699999999994</v>
      </c>
      <c r="AS51" s="167">
        <v>85.379900000000006</v>
      </c>
      <c r="AT51" s="167">
        <v>37.808399999999999</v>
      </c>
      <c r="AU51" s="167">
        <v>-68.248099999999994</v>
      </c>
      <c r="AV51" s="167">
        <v>-67.846599999999995</v>
      </c>
      <c r="AW51" s="167">
        <v>31.026900000000001</v>
      </c>
      <c r="AX51" s="167">
        <v>31.159400000000002</v>
      </c>
      <c r="AY51" s="167">
        <v>84.981499999999997</v>
      </c>
      <c r="AZ51" s="167">
        <v>86.732500000000002</v>
      </c>
      <c r="BA51" s="167">
        <v>6.1616</v>
      </c>
      <c r="BB51" s="167">
        <v>-16.814</v>
      </c>
      <c r="BC51" s="167">
        <v>-478.26560000000001</v>
      </c>
      <c r="BD51" s="167">
        <v>-26.737100000000002</v>
      </c>
      <c r="BE51" s="167">
        <v>-7.2</v>
      </c>
      <c r="BF51" s="167">
        <v>-7.2</v>
      </c>
      <c r="BG51" s="167">
        <v>71.571899999999999</v>
      </c>
      <c r="BH51" s="167">
        <v>71.134399999999999</v>
      </c>
      <c r="BI51" s="167">
        <v>-7.3151000000000002</v>
      </c>
      <c r="BJ51" s="168"/>
      <c r="BK51" s="167">
        <v>-61.822000000000003</v>
      </c>
      <c r="BL51" s="167">
        <v>8.7939000000000007</v>
      </c>
      <c r="BM51" s="167">
        <v>9.6471</v>
      </c>
      <c r="BN51" s="167">
        <v>6.5228999999999999</v>
      </c>
      <c r="BO51" s="167">
        <v>505.35579999999999</v>
      </c>
      <c r="BP51" s="167">
        <v>104.3122</v>
      </c>
      <c r="BQ51" s="167">
        <v>104.1596</v>
      </c>
      <c r="BR51" s="167">
        <v>-355.55340000000001</v>
      </c>
      <c r="BS51" s="167">
        <v>573.41380000000004</v>
      </c>
      <c r="BT51" s="168"/>
      <c r="BU51" s="167">
        <v>-126.7714</v>
      </c>
      <c r="BV51" s="167">
        <v>128.8304</v>
      </c>
      <c r="BW51" s="167">
        <v>110.09439999999999</v>
      </c>
      <c r="BX51" s="167">
        <v>33.619999999999997</v>
      </c>
      <c r="BY51" s="167">
        <v>44.96</v>
      </c>
      <c r="BZ51" s="167">
        <v>80.48</v>
      </c>
      <c r="CA51" s="167">
        <v>90.4</v>
      </c>
      <c r="CB51" s="167">
        <v>-47.282699999999998</v>
      </c>
      <c r="CC51" s="167">
        <v>-47.014800000000001</v>
      </c>
      <c r="CD51" s="167">
        <v>124.0179</v>
      </c>
      <c r="CE51" s="167">
        <v>124.65470000000001</v>
      </c>
      <c r="CF51" s="167">
        <v>26.990400000000001</v>
      </c>
      <c r="CG51" s="167">
        <v>-193.72559999999999</v>
      </c>
      <c r="CH51" s="167">
        <v>-191.65260000000001</v>
      </c>
      <c r="CI51" s="167">
        <v>4.5033000000000003</v>
      </c>
      <c r="CJ51" s="168"/>
      <c r="CK51" s="168"/>
      <c r="CL51" s="168"/>
      <c r="CM51" s="167">
        <v>123.2</v>
      </c>
      <c r="CN51" s="167">
        <v>112.2</v>
      </c>
      <c r="CO51" s="167">
        <v>-19.28</v>
      </c>
      <c r="CP51" s="167">
        <v>48.717300000000002</v>
      </c>
      <c r="CQ51" s="167">
        <v>46.584899999999998</v>
      </c>
      <c r="CR51" s="167">
        <v>47.2515</v>
      </c>
      <c r="CS51" s="167">
        <v>-40.401299999999999</v>
      </c>
      <c r="CT51" s="167">
        <v>-40.612000000000002</v>
      </c>
      <c r="CU51" s="167">
        <v>11.758100000000001</v>
      </c>
      <c r="CV51" s="167">
        <v>-29.736899999999999</v>
      </c>
      <c r="CW51" s="167">
        <v>15.733499999999999</v>
      </c>
      <c r="CX51" s="167">
        <v>18.991199999999999</v>
      </c>
      <c r="CY51" s="167">
        <v>87.04</v>
      </c>
      <c r="CZ51" s="167">
        <v>45.77</v>
      </c>
      <c r="DA51" s="167">
        <v>52.507300000000001</v>
      </c>
      <c r="DB51" s="167">
        <v>49.8093</v>
      </c>
      <c r="DC51" s="167">
        <v>-36.456000000000003</v>
      </c>
      <c r="DD51" s="168"/>
      <c r="DE51" s="168"/>
      <c r="DF51" s="168"/>
      <c r="DG51" s="167">
        <v>-92.861699999999999</v>
      </c>
      <c r="DH51" s="168"/>
      <c r="DI51" s="168"/>
      <c r="DJ51" s="167">
        <v>-139.4</v>
      </c>
      <c r="DK51" s="167">
        <v>-140.30000000000001</v>
      </c>
      <c r="DL51" s="167">
        <v>23.942</v>
      </c>
      <c r="DM51" s="167">
        <v>63.7</v>
      </c>
      <c r="DN51" s="167">
        <v>73.279499999999999</v>
      </c>
      <c r="DO51" s="167">
        <v>89.666700000000006</v>
      </c>
      <c r="DP51" s="167">
        <v>63.63</v>
      </c>
      <c r="DQ51" s="167">
        <v>-8.94</v>
      </c>
      <c r="DR51" s="167">
        <v>69.346999999999994</v>
      </c>
      <c r="DS51" s="167">
        <v>92.390299999999996</v>
      </c>
      <c r="DT51" s="167">
        <v>-3.11</v>
      </c>
      <c r="DU51" s="167">
        <v>-3.02</v>
      </c>
      <c r="DV51" s="167">
        <v>85.63</v>
      </c>
      <c r="DW51" s="167">
        <v>79.58</v>
      </c>
      <c r="DX51" s="167">
        <v>92.218199999999996</v>
      </c>
      <c r="DY51" s="167">
        <v>90.636399999999995</v>
      </c>
      <c r="DZ51" s="167">
        <v>-26.181100000000001</v>
      </c>
      <c r="EA51" s="167">
        <v>-25.872699999999998</v>
      </c>
      <c r="EB51" s="167">
        <v>220.34989999999999</v>
      </c>
      <c r="EC51" s="167">
        <v>168.91460000000001</v>
      </c>
      <c r="ED51" s="167">
        <v>162.75129999999999</v>
      </c>
      <c r="EE51" s="167">
        <v>166.5693</v>
      </c>
      <c r="EF51" s="167">
        <v>42.101999999999997</v>
      </c>
      <c r="EG51" s="167">
        <v>17.689299999999999</v>
      </c>
      <c r="EH51" s="167">
        <v>-34.393999999999998</v>
      </c>
      <c r="EI51" s="167">
        <v>364.92899999999997</v>
      </c>
      <c r="EJ51" s="167">
        <v>367.48910000000001</v>
      </c>
      <c r="EK51" s="168"/>
      <c r="EL51" s="167">
        <v>-25.240500000000001</v>
      </c>
      <c r="EM51" s="167">
        <v>-22.023499999999999</v>
      </c>
      <c r="EN51" s="167">
        <v>56.183</v>
      </c>
      <c r="EO51" s="167">
        <v>-61.577199999999998</v>
      </c>
      <c r="EP51" s="167">
        <v>-56.5289</v>
      </c>
      <c r="EQ51" s="167">
        <v>26.16</v>
      </c>
      <c r="ER51" s="167">
        <v>-22.752600000000001</v>
      </c>
      <c r="ES51" s="167">
        <v>-23.776199999999999</v>
      </c>
      <c r="ET51" s="167">
        <v>26.331299999999999</v>
      </c>
      <c r="EU51" s="168"/>
      <c r="EV51" s="167">
        <v>-8.02</v>
      </c>
      <c r="EW51" s="168"/>
      <c r="EX51" s="167">
        <v>13.160299999999999</v>
      </c>
      <c r="EY51" s="167">
        <v>-173.31909999999999</v>
      </c>
      <c r="EZ51" s="167">
        <v>-65.282300000000006</v>
      </c>
      <c r="FA51" s="167">
        <v>-3.2000000000000002E-3</v>
      </c>
      <c r="FB51" s="167">
        <v>8.2015999999999991</v>
      </c>
      <c r="FC51" s="167">
        <v>-14.555999999999999</v>
      </c>
      <c r="FD51" s="167">
        <v>-19.153199999999998</v>
      </c>
      <c r="FE51" s="167">
        <v>25.0474</v>
      </c>
      <c r="FF51" s="168"/>
      <c r="FG51" s="167">
        <v>11.1473</v>
      </c>
      <c r="FH51" s="167">
        <v>39.1648</v>
      </c>
      <c r="FI51" s="167">
        <v>39.307699999999997</v>
      </c>
      <c r="FJ51" s="167">
        <v>38.432099999999998</v>
      </c>
      <c r="FK51" s="167">
        <v>46.552900000000001</v>
      </c>
      <c r="FL51" s="167">
        <v>46.552900000000001</v>
      </c>
      <c r="FM51" s="167">
        <v>-69.996700000000004</v>
      </c>
      <c r="FN51" s="167">
        <v>28.269100000000002</v>
      </c>
      <c r="FO51" s="167">
        <v>28.5975</v>
      </c>
      <c r="FP51" s="167">
        <v>-49.938600000000001</v>
      </c>
      <c r="FQ51" s="167">
        <v>-34.030200000000001</v>
      </c>
      <c r="FR51" s="167">
        <v>-35.462600000000002</v>
      </c>
      <c r="FS51" s="167">
        <v>-27.49</v>
      </c>
      <c r="FT51" s="167">
        <v>17.779199999999999</v>
      </c>
      <c r="FU51" s="167">
        <v>1.5384</v>
      </c>
      <c r="FV51" s="167">
        <v>-11.45</v>
      </c>
      <c r="FW51" s="167">
        <v>15.75</v>
      </c>
      <c r="FX51" s="167">
        <v>-34.8613</v>
      </c>
      <c r="FY51" s="168"/>
      <c r="FZ51" s="167">
        <v>-12.984</v>
      </c>
      <c r="GA51" s="167">
        <v>0.64400000000000002</v>
      </c>
      <c r="GB51" s="168"/>
      <c r="GC51" s="167">
        <v>25.97</v>
      </c>
      <c r="GD51" s="167">
        <v>35.190100000000001</v>
      </c>
      <c r="GE51" s="167">
        <v>48.7821</v>
      </c>
      <c r="GF51" s="167">
        <v>17.440000000000001</v>
      </c>
      <c r="GG51" s="167">
        <v>90.9559</v>
      </c>
      <c r="GH51" s="167">
        <v>26</v>
      </c>
      <c r="GI51" s="167">
        <v>-19.2819</v>
      </c>
      <c r="GJ51" s="167">
        <v>4.3262</v>
      </c>
      <c r="GK51" s="167">
        <v>4.7213000000000003</v>
      </c>
      <c r="GL51" s="167">
        <v>2.7477</v>
      </c>
      <c r="GM51" s="168"/>
      <c r="GN51" s="168"/>
      <c r="GO51" s="167">
        <v>-17.707999999999998</v>
      </c>
      <c r="GP51" s="167">
        <v>-41.174399999999999</v>
      </c>
      <c r="GQ51" s="167">
        <v>19.154800000000002</v>
      </c>
      <c r="GR51" s="167">
        <v>43.014200000000002</v>
      </c>
      <c r="GS51" s="167">
        <v>60.350900000000003</v>
      </c>
      <c r="GT51" s="167">
        <v>60.838900000000002</v>
      </c>
      <c r="GU51" s="167">
        <v>-166.471</v>
      </c>
      <c r="GV51" s="167">
        <v>-28.612100000000002</v>
      </c>
      <c r="GW51" s="167">
        <v>28.138999999999999</v>
      </c>
      <c r="GX51" s="167">
        <v>-53.837499999999999</v>
      </c>
      <c r="GY51" s="167">
        <v>10.6332</v>
      </c>
      <c r="GZ51" s="167">
        <v>14.8369</v>
      </c>
      <c r="HA51" s="167">
        <v>14.4312</v>
      </c>
      <c r="HB51" s="167">
        <v>12.7798</v>
      </c>
      <c r="HC51" s="167">
        <v>165.3141</v>
      </c>
      <c r="HD51" s="167">
        <v>164.98920000000001</v>
      </c>
      <c r="HE51" s="168"/>
      <c r="HF51" s="168"/>
      <c r="HG51" s="168"/>
      <c r="HH51" s="167">
        <v>609.85850000000005</v>
      </c>
      <c r="HI51" s="167">
        <v>623.60590000000002</v>
      </c>
      <c r="HJ51" s="167">
        <v>-159.08920000000001</v>
      </c>
      <c r="HK51" s="167">
        <v>-155.75749999999999</v>
      </c>
      <c r="HL51" s="167">
        <v>-52.405700000000003</v>
      </c>
      <c r="HM51" s="167">
        <v>-40.981900000000003</v>
      </c>
      <c r="HN51" s="167">
        <v>79.462999999999994</v>
      </c>
      <c r="HO51" s="167">
        <v>78.498000000000005</v>
      </c>
      <c r="HP51" s="168"/>
      <c r="HQ51" s="168"/>
      <c r="HR51" s="167">
        <v>34.478400000000001</v>
      </c>
      <c r="HS51" s="167">
        <v>34.302599999999998</v>
      </c>
      <c r="HT51" s="167">
        <v>-63.677900000000001</v>
      </c>
      <c r="HU51" s="167">
        <v>-63.689300000000003</v>
      </c>
      <c r="HV51" s="167">
        <v>108.71</v>
      </c>
      <c r="HW51" s="167">
        <v>108.01</v>
      </c>
      <c r="HX51" s="167">
        <v>21.1</v>
      </c>
      <c r="HY51" s="167">
        <v>21</v>
      </c>
      <c r="HZ51" s="167">
        <v>21.596599999999999</v>
      </c>
      <c r="IA51" s="167">
        <v>39.28</v>
      </c>
      <c r="IB51" s="167">
        <v>-372.76749999999998</v>
      </c>
      <c r="IC51" s="167">
        <v>111.08029999999999</v>
      </c>
      <c r="ID51" s="167">
        <v>109.12390000000001</v>
      </c>
      <c r="IE51" s="167">
        <v>18.5</v>
      </c>
      <c r="IF51" s="167">
        <v>-26.8</v>
      </c>
      <c r="IG51" s="167">
        <v>-31.8</v>
      </c>
      <c r="IH51" s="167">
        <v>-32.1</v>
      </c>
      <c r="II51" s="168"/>
      <c r="IJ51" s="168"/>
      <c r="IK51" s="167">
        <v>-607.93420000000003</v>
      </c>
      <c r="IL51" s="167">
        <v>-333.35309999999998</v>
      </c>
      <c r="IM51" s="167">
        <v>505.82029999999997</v>
      </c>
      <c r="IN51" s="167">
        <v>409.4171</v>
      </c>
      <c r="IO51" s="167">
        <v>-7.6368999999999998</v>
      </c>
      <c r="IP51" s="167">
        <v>-392.49650000000003</v>
      </c>
      <c r="IQ51" s="167">
        <v>398.76639999999998</v>
      </c>
      <c r="IR51" s="167">
        <v>-163.68600000000001</v>
      </c>
      <c r="IS51" s="167">
        <v>-246.28360000000001</v>
      </c>
      <c r="IT51" s="167">
        <v>-391.30650000000003</v>
      </c>
      <c r="IU51" s="167">
        <v>108.83839999999999</v>
      </c>
      <c r="IV51" s="167">
        <v>108.27670000000001</v>
      </c>
      <c r="IW51" s="167">
        <v>167.1866</v>
      </c>
      <c r="IX51" s="167">
        <v>-485.125</v>
      </c>
      <c r="IY51" s="167">
        <v>252.32079999999999</v>
      </c>
      <c r="IZ51" s="167">
        <v>-238.84880000000001</v>
      </c>
      <c r="JA51" s="167">
        <v>238.18029999999999</v>
      </c>
      <c r="JB51" s="167">
        <v>-10.520899999999999</v>
      </c>
      <c r="JC51" s="167">
        <v>10.872999999999999</v>
      </c>
      <c r="JD51" s="167">
        <v>14.72</v>
      </c>
      <c r="JE51" s="167">
        <v>-0.504</v>
      </c>
      <c r="JF51" s="167">
        <v>-0.52</v>
      </c>
      <c r="JG51" s="167">
        <v>-14.72</v>
      </c>
      <c r="JH51" s="167">
        <v>-10.08</v>
      </c>
      <c r="JI51" s="168"/>
      <c r="JJ51" s="167">
        <v>10.374599999999999</v>
      </c>
      <c r="JK51" s="167">
        <v>-24.5808</v>
      </c>
      <c r="JL51" s="167">
        <v>-35.1858</v>
      </c>
      <c r="JM51" s="167">
        <v>20.5</v>
      </c>
      <c r="JN51" s="167">
        <v>55.817</v>
      </c>
      <c r="JO51" s="167">
        <v>56.393999999999998</v>
      </c>
      <c r="JP51" s="167">
        <v>2.9022999999999999</v>
      </c>
      <c r="JQ51" s="168"/>
      <c r="JR51" s="167">
        <v>52.464300000000001</v>
      </c>
      <c r="JS51" s="167">
        <v>50.879100000000001</v>
      </c>
      <c r="JT51" s="167">
        <v>52.3065</v>
      </c>
      <c r="JU51" s="168"/>
      <c r="JV51" s="167">
        <v>28.4</v>
      </c>
      <c r="JW51" s="167">
        <v>15.85</v>
      </c>
      <c r="JX51" s="167">
        <v>9.83</v>
      </c>
      <c r="JY51" s="168"/>
      <c r="JZ51" s="167">
        <v>-42.8902</v>
      </c>
      <c r="KA51" s="167">
        <v>78.326400000000007</v>
      </c>
      <c r="KB51" s="167">
        <v>53.190800000000003</v>
      </c>
      <c r="KC51" s="167">
        <v>-42.8461</v>
      </c>
      <c r="KD51" s="167">
        <v>-77.456100000000006</v>
      </c>
      <c r="KE51" s="167">
        <v>40.250599999999999</v>
      </c>
      <c r="KF51" s="167">
        <v>36.712400000000002</v>
      </c>
      <c r="KG51" s="167">
        <v>-46.5</v>
      </c>
      <c r="KH51" s="167">
        <v>46.7</v>
      </c>
      <c r="KI51" s="167">
        <v>18.940100000000001</v>
      </c>
      <c r="KJ51" s="167">
        <v>192.13929999999999</v>
      </c>
    </row>
    <row r="52" spans="1:296" ht="18" customHeight="1" x14ac:dyDescent="0.25">
      <c r="A52" s="162" t="s">
        <v>85</v>
      </c>
      <c r="B52" s="162" t="s">
        <v>843</v>
      </c>
      <c r="C52" s="166">
        <v>0</v>
      </c>
      <c r="D52" s="166">
        <v>0</v>
      </c>
      <c r="E52" s="167">
        <v>20.2897</v>
      </c>
      <c r="F52" s="167">
        <v>-29.981400000000001</v>
      </c>
      <c r="G52" s="167">
        <v>-31.761800000000001</v>
      </c>
      <c r="H52" s="167">
        <v>33.882599999999996</v>
      </c>
      <c r="I52" s="168"/>
      <c r="J52" s="167">
        <v>61.147399999999998</v>
      </c>
      <c r="K52" s="167">
        <v>-121.7363</v>
      </c>
      <c r="L52" s="167">
        <v>66.482799999999997</v>
      </c>
      <c r="M52" s="167">
        <v>33.988999999999997</v>
      </c>
      <c r="N52" s="167">
        <v>32.261899999999997</v>
      </c>
      <c r="O52" s="167">
        <v>-8.8800000000000008</v>
      </c>
      <c r="P52" s="167">
        <v>-62.704000000000001</v>
      </c>
      <c r="Q52" s="167">
        <v>55</v>
      </c>
      <c r="R52" s="167">
        <v>14.904</v>
      </c>
      <c r="S52" s="167">
        <v>-55</v>
      </c>
      <c r="T52" s="167">
        <v>14.5893</v>
      </c>
      <c r="U52" s="167">
        <v>78.980400000000003</v>
      </c>
      <c r="V52" s="167">
        <v>10.2309</v>
      </c>
      <c r="W52" s="167">
        <v>10.339600000000001</v>
      </c>
      <c r="X52" s="167">
        <v>17.256799999999998</v>
      </c>
      <c r="Y52" s="167">
        <v>5.5416999999999996</v>
      </c>
      <c r="Z52" s="167">
        <v>0.83889999999999998</v>
      </c>
      <c r="AA52" s="167">
        <v>2.1225000000000001</v>
      </c>
      <c r="AB52" s="168"/>
      <c r="AC52" s="168"/>
      <c r="AD52" s="167">
        <v>-78.37</v>
      </c>
      <c r="AE52" s="167">
        <v>-78.540000000000006</v>
      </c>
      <c r="AF52" s="168"/>
      <c r="AG52" s="167">
        <v>8.8800000000000008</v>
      </c>
      <c r="AH52" s="167">
        <v>61.6</v>
      </c>
      <c r="AI52" s="167">
        <v>14.853999999999999</v>
      </c>
      <c r="AJ52" s="167">
        <v>0.23100000000000001</v>
      </c>
      <c r="AK52" s="166">
        <v>-58.73</v>
      </c>
      <c r="AL52" s="167">
        <v>-58.73</v>
      </c>
      <c r="AM52" s="167">
        <v>-75.17</v>
      </c>
      <c r="AN52" s="167">
        <v>59.18</v>
      </c>
      <c r="AO52" s="167">
        <v>59.33</v>
      </c>
      <c r="AP52" s="167">
        <v>16.535900000000002</v>
      </c>
      <c r="AQ52" s="167">
        <v>8.3384999999999998</v>
      </c>
      <c r="AR52" s="167">
        <v>80.019599999999997</v>
      </c>
      <c r="AS52" s="167">
        <v>82.302499999999995</v>
      </c>
      <c r="AT52" s="167">
        <v>34.846499999999999</v>
      </c>
      <c r="AU52" s="167">
        <v>-60.322800000000001</v>
      </c>
      <c r="AV52" s="167">
        <v>-59.461300000000001</v>
      </c>
      <c r="AW52" s="167">
        <v>6.8985000000000003</v>
      </c>
      <c r="AX52" s="167">
        <v>6.8211000000000004</v>
      </c>
      <c r="AY52" s="167">
        <v>83.909000000000006</v>
      </c>
      <c r="AZ52" s="167">
        <v>86.793599999999998</v>
      </c>
      <c r="BA52" s="167">
        <v>-20.804300000000001</v>
      </c>
      <c r="BB52" s="167">
        <v>-23.801600000000001</v>
      </c>
      <c r="BC52" s="167">
        <v>-424.20150000000001</v>
      </c>
      <c r="BD52" s="167">
        <v>-22.983899999999998</v>
      </c>
      <c r="BE52" s="167">
        <v>-9.1999999999999993</v>
      </c>
      <c r="BF52" s="167">
        <v>-9.1999999999999993</v>
      </c>
      <c r="BG52" s="167">
        <v>64.853700000000003</v>
      </c>
      <c r="BH52" s="167">
        <v>63.892699999999998</v>
      </c>
      <c r="BI52" s="167">
        <v>-7.5267999999999997</v>
      </c>
      <c r="BJ52" s="168"/>
      <c r="BK52" s="167">
        <v>-55.284100000000002</v>
      </c>
      <c r="BL52" s="167">
        <v>9.5068999999999999</v>
      </c>
      <c r="BM52" s="167">
        <v>8.9626999999999999</v>
      </c>
      <c r="BN52" s="167">
        <v>6.2584999999999997</v>
      </c>
      <c r="BO52" s="167">
        <v>462.78250000000003</v>
      </c>
      <c r="BP52" s="167">
        <v>102.2675</v>
      </c>
      <c r="BQ52" s="167">
        <v>102.20650000000001</v>
      </c>
      <c r="BR52" s="167">
        <v>-349.97590000000002</v>
      </c>
      <c r="BS52" s="167">
        <v>528.23710000000005</v>
      </c>
      <c r="BT52" s="168"/>
      <c r="BU52" s="167">
        <v>-125.1075</v>
      </c>
      <c r="BV52" s="167">
        <v>126.8365</v>
      </c>
      <c r="BW52" s="167">
        <v>110.3639</v>
      </c>
      <c r="BX52" s="167">
        <v>33.29</v>
      </c>
      <c r="BY52" s="167">
        <v>41.63</v>
      </c>
      <c r="BZ52" s="167">
        <v>77.260000000000005</v>
      </c>
      <c r="CA52" s="167">
        <v>91.36</v>
      </c>
      <c r="CB52" s="167">
        <v>-51.837200000000003</v>
      </c>
      <c r="CC52" s="167">
        <v>-51.435299999999998</v>
      </c>
      <c r="CD52" s="167">
        <v>129.04249999999999</v>
      </c>
      <c r="CE52" s="167">
        <v>129.38339999999999</v>
      </c>
      <c r="CF52" s="167">
        <v>29.752099999999999</v>
      </c>
      <c r="CG52" s="167">
        <v>-170.02869999999999</v>
      </c>
      <c r="CH52" s="167">
        <v>-168.0016</v>
      </c>
      <c r="CI52" s="167">
        <v>4.6635999999999997</v>
      </c>
      <c r="CJ52" s="168"/>
      <c r="CK52" s="168"/>
      <c r="CL52" s="168"/>
      <c r="CM52" s="167">
        <v>119.1</v>
      </c>
      <c r="CN52" s="167">
        <v>107.9</v>
      </c>
      <c r="CO52" s="167">
        <v>-18.82</v>
      </c>
      <c r="CP52" s="167">
        <v>56.085900000000002</v>
      </c>
      <c r="CQ52" s="167">
        <v>54.077100000000002</v>
      </c>
      <c r="CR52" s="167">
        <v>54.551299999999998</v>
      </c>
      <c r="CS52" s="167">
        <v>-27.184799999999999</v>
      </c>
      <c r="CT52" s="167">
        <v>-27.0807</v>
      </c>
      <c r="CU52" s="167">
        <v>1</v>
      </c>
      <c r="CV52" s="167">
        <v>-35.979300000000002</v>
      </c>
      <c r="CW52" s="167">
        <v>9.0585000000000004</v>
      </c>
      <c r="CX52" s="167">
        <v>18.225899999999999</v>
      </c>
      <c r="CY52" s="167">
        <v>81.650000000000006</v>
      </c>
      <c r="CZ52" s="167">
        <v>43.21</v>
      </c>
      <c r="DA52" s="167">
        <v>51.101100000000002</v>
      </c>
      <c r="DB52" s="167">
        <v>48.6374</v>
      </c>
      <c r="DC52" s="167">
        <v>-35.248399999999997</v>
      </c>
      <c r="DD52" s="168"/>
      <c r="DE52" s="168"/>
      <c r="DF52" s="168"/>
      <c r="DG52" s="167">
        <v>-100.47190000000001</v>
      </c>
      <c r="DH52" s="168"/>
      <c r="DI52" s="168"/>
      <c r="DJ52" s="167">
        <v>-134.19999999999999</v>
      </c>
      <c r="DK52" s="167">
        <v>-132.9</v>
      </c>
      <c r="DL52" s="167">
        <v>23.9255</v>
      </c>
      <c r="DM52" s="167">
        <v>59.4</v>
      </c>
      <c r="DN52" s="167">
        <v>69.522300000000001</v>
      </c>
      <c r="DO52" s="167">
        <v>83.807400000000001</v>
      </c>
      <c r="DP52" s="167">
        <v>59.12</v>
      </c>
      <c r="DQ52" s="167">
        <v>-8.48</v>
      </c>
      <c r="DR52" s="167">
        <v>69.037000000000006</v>
      </c>
      <c r="DS52" s="167">
        <v>99.918199999999999</v>
      </c>
      <c r="DT52" s="167">
        <v>-2.36</v>
      </c>
      <c r="DU52" s="167">
        <v>-2.19</v>
      </c>
      <c r="DV52" s="167">
        <v>78.67</v>
      </c>
      <c r="DW52" s="167">
        <v>76.900000000000006</v>
      </c>
      <c r="DX52" s="167">
        <v>99.818200000000004</v>
      </c>
      <c r="DY52" s="167">
        <v>98.672700000000006</v>
      </c>
      <c r="DZ52" s="167">
        <v>-27.756799999999998</v>
      </c>
      <c r="EA52" s="167">
        <v>-26.636399999999998</v>
      </c>
      <c r="EB52" s="167">
        <v>216.77359999999999</v>
      </c>
      <c r="EC52" s="167">
        <v>165.964</v>
      </c>
      <c r="ED52" s="167">
        <v>160.4188</v>
      </c>
      <c r="EE52" s="167">
        <v>164.2141</v>
      </c>
      <c r="EF52" s="167">
        <v>50.982599999999998</v>
      </c>
      <c r="EG52" s="167">
        <v>27.636399999999998</v>
      </c>
      <c r="EH52" s="167">
        <v>-34.323999999999998</v>
      </c>
      <c r="EI52" s="167">
        <v>358.9726</v>
      </c>
      <c r="EJ52" s="167">
        <v>383.89429999999999</v>
      </c>
      <c r="EK52" s="168"/>
      <c r="EL52" s="167">
        <v>-25.4223</v>
      </c>
      <c r="EM52" s="167">
        <v>-22.96</v>
      </c>
      <c r="EN52" s="167">
        <v>46.770800000000001</v>
      </c>
      <c r="EO52" s="167">
        <v>-46.219799999999999</v>
      </c>
      <c r="EP52" s="167">
        <v>-42.589799999999997</v>
      </c>
      <c r="EQ52" s="167">
        <v>38.448</v>
      </c>
      <c r="ER52" s="167">
        <v>-29.362500000000001</v>
      </c>
      <c r="ES52" s="167">
        <v>-29.909700000000001</v>
      </c>
      <c r="ET52" s="167">
        <v>15.5444</v>
      </c>
      <c r="EU52" s="168"/>
      <c r="EV52" s="167">
        <v>-17.36</v>
      </c>
      <c r="EW52" s="168"/>
      <c r="EX52" s="167">
        <v>12.348599999999999</v>
      </c>
      <c r="EY52" s="167">
        <v>-139.60749999999999</v>
      </c>
      <c r="EZ52" s="167">
        <v>-65.585400000000007</v>
      </c>
      <c r="FA52" s="167">
        <v>-1.6000000000000001E-3</v>
      </c>
      <c r="FB52" s="167">
        <v>8.3678000000000008</v>
      </c>
      <c r="FC52" s="167">
        <v>-23.958500000000001</v>
      </c>
      <c r="FD52" s="167">
        <v>-10.745799999999999</v>
      </c>
      <c r="FE52" s="167">
        <v>24.9681</v>
      </c>
      <c r="FF52" s="168"/>
      <c r="FG52" s="167">
        <v>11.8164</v>
      </c>
      <c r="FH52" s="167">
        <v>37.821199999999997</v>
      </c>
      <c r="FI52" s="167">
        <v>38.705300000000001</v>
      </c>
      <c r="FJ52" s="167">
        <v>37.131300000000003</v>
      </c>
      <c r="FK52" s="167">
        <v>51.241599999999998</v>
      </c>
      <c r="FL52" s="167">
        <v>51.241599999999998</v>
      </c>
      <c r="FM52" s="167">
        <v>-81.383799999999994</v>
      </c>
      <c r="FN52" s="167">
        <v>29.458500000000001</v>
      </c>
      <c r="FO52" s="167">
        <v>29.253</v>
      </c>
      <c r="FP52" s="167">
        <v>-57.695599999999999</v>
      </c>
      <c r="FQ52" s="167">
        <v>-43.1877</v>
      </c>
      <c r="FR52" s="167">
        <v>-36.51</v>
      </c>
      <c r="FS52" s="167">
        <v>-29.89</v>
      </c>
      <c r="FT52" s="167">
        <v>17.686399999999999</v>
      </c>
      <c r="FU52" s="167">
        <v>1.4810000000000001</v>
      </c>
      <c r="FV52" s="167">
        <v>-11.47</v>
      </c>
      <c r="FW52" s="167">
        <v>16.29</v>
      </c>
      <c r="FX52" s="167">
        <v>-35.9681</v>
      </c>
      <c r="FY52" s="168"/>
      <c r="FZ52" s="167">
        <v>-13.34</v>
      </c>
      <c r="GA52" s="167">
        <v>0.70499999999999996</v>
      </c>
      <c r="GB52" s="167">
        <v>11.2043</v>
      </c>
      <c r="GC52" s="167">
        <v>25.16</v>
      </c>
      <c r="GD52" s="167">
        <v>44.265500000000003</v>
      </c>
      <c r="GE52" s="167">
        <v>57.804200000000002</v>
      </c>
      <c r="GF52" s="167">
        <v>16.64</v>
      </c>
      <c r="GG52" s="167">
        <v>89.008099999999999</v>
      </c>
      <c r="GH52" s="167">
        <v>27.1</v>
      </c>
      <c r="GI52" s="167">
        <v>-18.0032</v>
      </c>
      <c r="GJ52" s="167">
        <v>4.6734999999999998</v>
      </c>
      <c r="GK52" s="167">
        <v>4.9984000000000002</v>
      </c>
      <c r="GL52" s="167">
        <v>2.5185</v>
      </c>
      <c r="GM52" s="168"/>
      <c r="GN52" s="168"/>
      <c r="GO52" s="167">
        <v>-17.4191</v>
      </c>
      <c r="GP52" s="167">
        <v>-37.561900000000001</v>
      </c>
      <c r="GQ52" s="167">
        <v>18.203299999999999</v>
      </c>
      <c r="GR52" s="167">
        <v>39.067300000000003</v>
      </c>
      <c r="GS52" s="167">
        <v>60.379899999999999</v>
      </c>
      <c r="GT52" s="167">
        <v>61.0321</v>
      </c>
      <c r="GU52" s="167">
        <v>-155.4939</v>
      </c>
      <c r="GV52" s="167">
        <v>-27.079699999999999</v>
      </c>
      <c r="GW52" s="167">
        <v>26.576499999999999</v>
      </c>
      <c r="GX52" s="167">
        <v>-49.4955</v>
      </c>
      <c r="GY52" s="167">
        <v>10.596299999999999</v>
      </c>
      <c r="GZ52" s="167">
        <v>13.196199999999999</v>
      </c>
      <c r="HA52" s="167">
        <v>12.7858</v>
      </c>
      <c r="HB52" s="167">
        <v>12.3941</v>
      </c>
      <c r="HC52" s="167">
        <v>167.3947</v>
      </c>
      <c r="HD52" s="167">
        <v>167.1018</v>
      </c>
      <c r="HE52" s="168"/>
      <c r="HF52" s="168"/>
      <c r="HG52" s="167">
        <v>-611.77869999999996</v>
      </c>
      <c r="HH52" s="168"/>
      <c r="HI52" s="167">
        <v>643.46889999999996</v>
      </c>
      <c r="HJ52" s="167">
        <v>-159.16919999999999</v>
      </c>
      <c r="HK52" s="167">
        <v>-157.37559999999999</v>
      </c>
      <c r="HL52" s="167">
        <v>-52.025199999999998</v>
      </c>
      <c r="HM52" s="167">
        <v>-40.439700000000002</v>
      </c>
      <c r="HN52" s="167">
        <v>80.076599999999999</v>
      </c>
      <c r="HO52" s="167">
        <v>78.540400000000005</v>
      </c>
      <c r="HP52" s="168"/>
      <c r="HQ52" s="168"/>
      <c r="HR52" s="167">
        <v>35.302399999999999</v>
      </c>
      <c r="HS52" s="167">
        <v>34.522300000000001</v>
      </c>
      <c r="HT52" s="167">
        <v>-57.383499999999998</v>
      </c>
      <c r="HU52" s="167">
        <v>-57.820999999999998</v>
      </c>
      <c r="HV52" s="167">
        <v>109.94</v>
      </c>
      <c r="HW52" s="167">
        <v>109.81</v>
      </c>
      <c r="HX52" s="167">
        <v>18.8</v>
      </c>
      <c r="HY52" s="167">
        <v>19.2</v>
      </c>
      <c r="HZ52" s="167">
        <v>21.350899999999999</v>
      </c>
      <c r="IA52" s="167">
        <v>37.28</v>
      </c>
      <c r="IB52" s="167">
        <v>-368.65570000000002</v>
      </c>
      <c r="IC52" s="167">
        <v>110.483</v>
      </c>
      <c r="ID52" s="167">
        <v>111.5782</v>
      </c>
      <c r="IE52" s="167">
        <v>17.3</v>
      </c>
      <c r="IF52" s="167">
        <v>-31.3</v>
      </c>
      <c r="IG52" s="167">
        <v>-34.4</v>
      </c>
      <c r="IH52" s="167">
        <v>-34.1</v>
      </c>
      <c r="II52" s="167">
        <v>1.4888999999999999</v>
      </c>
      <c r="IJ52" s="167">
        <v>1.2679</v>
      </c>
      <c r="IK52" s="167">
        <v>-626.76559999999995</v>
      </c>
      <c r="IL52" s="167">
        <v>-353.43310000000002</v>
      </c>
      <c r="IM52" s="167">
        <v>493.56270000000001</v>
      </c>
      <c r="IN52" s="167">
        <v>398.66800000000001</v>
      </c>
      <c r="IO52" s="167">
        <v>-29.6098</v>
      </c>
      <c r="IP52" s="167">
        <v>-386.6105</v>
      </c>
      <c r="IQ52" s="167">
        <v>387.64120000000003</v>
      </c>
      <c r="IR52" s="167">
        <v>-159.5814</v>
      </c>
      <c r="IS52" s="167">
        <v>-243.8229</v>
      </c>
      <c r="IT52" s="167">
        <v>-382.38760000000002</v>
      </c>
      <c r="IU52" s="167">
        <v>110.04559999999999</v>
      </c>
      <c r="IV52" s="167">
        <v>107.2544</v>
      </c>
      <c r="IW52" s="167">
        <v>163.86519999999999</v>
      </c>
      <c r="IX52" s="167">
        <v>-469.30439999999999</v>
      </c>
      <c r="IY52" s="167">
        <v>252.488</v>
      </c>
      <c r="IZ52" s="167">
        <v>-232.84190000000001</v>
      </c>
      <c r="JA52" s="167">
        <v>231.1806</v>
      </c>
      <c r="JB52" s="167">
        <v>-11.1005</v>
      </c>
      <c r="JC52" s="167">
        <v>11.265000000000001</v>
      </c>
      <c r="JD52" s="167">
        <v>14.72</v>
      </c>
      <c r="JE52" s="167">
        <v>-0.18</v>
      </c>
      <c r="JF52" s="167">
        <v>-0.19</v>
      </c>
      <c r="JG52" s="167">
        <v>-15.12</v>
      </c>
      <c r="JH52" s="167">
        <v>-9.52</v>
      </c>
      <c r="JI52" s="168"/>
      <c r="JJ52" s="167">
        <v>10.2281</v>
      </c>
      <c r="JK52" s="167">
        <v>-23.875800000000002</v>
      </c>
      <c r="JL52" s="167">
        <v>-36.327100000000002</v>
      </c>
      <c r="JM52" s="167">
        <v>21.8</v>
      </c>
      <c r="JN52" s="167">
        <v>55.302999999999997</v>
      </c>
      <c r="JO52" s="167">
        <v>56.68</v>
      </c>
      <c r="JP52" s="167">
        <v>6.7933000000000003</v>
      </c>
      <c r="JQ52" s="167">
        <v>8.1407000000000007</v>
      </c>
      <c r="JR52" s="167">
        <v>53.786099999999998</v>
      </c>
      <c r="JS52" s="167">
        <v>52.192599999999999</v>
      </c>
      <c r="JT52" s="167">
        <v>52.5717</v>
      </c>
      <c r="JU52" s="168"/>
      <c r="JV52" s="167">
        <v>32.299999999999997</v>
      </c>
      <c r="JW52" s="167">
        <v>16.8965</v>
      </c>
      <c r="JX52" s="167">
        <v>9.14</v>
      </c>
      <c r="JY52" s="168"/>
      <c r="JZ52" s="167">
        <v>-42.798099999999998</v>
      </c>
      <c r="KA52" s="167">
        <v>77.973600000000005</v>
      </c>
      <c r="KB52" s="167">
        <v>52.160499999999999</v>
      </c>
      <c r="KC52" s="167">
        <v>-41.612000000000002</v>
      </c>
      <c r="KD52" s="167">
        <v>-76.994799999999998</v>
      </c>
      <c r="KE52" s="167">
        <v>39.929900000000004</v>
      </c>
      <c r="KF52" s="167">
        <v>35.4114</v>
      </c>
      <c r="KG52" s="167">
        <v>-50.9</v>
      </c>
      <c r="KH52" s="167">
        <v>50.5</v>
      </c>
      <c r="KI52" s="167">
        <v>32.419499999999999</v>
      </c>
      <c r="KJ52" s="167">
        <v>175.28139999999999</v>
      </c>
    </row>
    <row r="53" spans="1:296" ht="18" customHeight="1" x14ac:dyDescent="0.25">
      <c r="A53" s="162" t="s">
        <v>85</v>
      </c>
      <c r="B53" s="162" t="s">
        <v>844</v>
      </c>
      <c r="C53" s="166">
        <v>0</v>
      </c>
      <c r="D53" s="166">
        <v>0</v>
      </c>
      <c r="E53" s="167">
        <v>18.989799999999999</v>
      </c>
      <c r="F53" s="167">
        <v>-28.390999999999998</v>
      </c>
      <c r="G53" s="167">
        <v>-31.988299999999999</v>
      </c>
      <c r="H53" s="167">
        <v>31.523499999999999</v>
      </c>
      <c r="I53" s="168"/>
      <c r="J53" s="167">
        <v>57.0959</v>
      </c>
      <c r="K53" s="167">
        <v>-114.25</v>
      </c>
      <c r="L53" s="167">
        <v>62.719799999999999</v>
      </c>
      <c r="M53" s="167">
        <v>31.748999999999999</v>
      </c>
      <c r="N53" s="167">
        <v>30.512</v>
      </c>
      <c r="O53" s="167">
        <v>-6.66</v>
      </c>
      <c r="P53" s="167">
        <v>-56.101999999999997</v>
      </c>
      <c r="Q53" s="167">
        <v>50.6</v>
      </c>
      <c r="R53" s="167">
        <v>12.42</v>
      </c>
      <c r="S53" s="167">
        <v>-50.6</v>
      </c>
      <c r="T53" s="167">
        <v>13.950799999999999</v>
      </c>
      <c r="U53" s="167">
        <v>75.158000000000001</v>
      </c>
      <c r="V53" s="167">
        <v>9.2563999999999993</v>
      </c>
      <c r="W53" s="167">
        <v>9.1446000000000005</v>
      </c>
      <c r="X53" s="167">
        <v>15.3979</v>
      </c>
      <c r="Y53" s="167">
        <v>5.7164000000000001</v>
      </c>
      <c r="Z53" s="167">
        <v>1.4233</v>
      </c>
      <c r="AA53" s="167">
        <v>2.1930000000000001</v>
      </c>
      <c r="AB53" s="168"/>
      <c r="AC53" s="168"/>
      <c r="AD53" s="167">
        <v>-73.89</v>
      </c>
      <c r="AE53" s="167">
        <v>-74.010000000000005</v>
      </c>
      <c r="AF53" s="168"/>
      <c r="AG53" s="167">
        <v>8.8800000000000008</v>
      </c>
      <c r="AH53" s="167">
        <v>55</v>
      </c>
      <c r="AI53" s="167">
        <v>12.99</v>
      </c>
      <c r="AJ53" s="167">
        <v>0.218</v>
      </c>
      <c r="AK53" s="166">
        <v>-60.81</v>
      </c>
      <c r="AL53" s="167">
        <v>-60.81</v>
      </c>
      <c r="AM53" s="167">
        <v>-61.12</v>
      </c>
      <c r="AN53" s="167">
        <v>61.32</v>
      </c>
      <c r="AO53" s="167">
        <v>61.7</v>
      </c>
      <c r="AP53" s="167">
        <v>14.118499999999999</v>
      </c>
      <c r="AQ53" s="167">
        <v>9.4514999999999993</v>
      </c>
      <c r="AR53" s="167">
        <v>76.703699999999998</v>
      </c>
      <c r="AS53" s="167">
        <v>79.563699999999997</v>
      </c>
      <c r="AT53" s="167">
        <v>31.174499999999998</v>
      </c>
      <c r="AU53" s="167">
        <v>-58.594099999999997</v>
      </c>
      <c r="AV53" s="167">
        <v>-58.566000000000003</v>
      </c>
      <c r="AW53" s="167">
        <v>8.0335000000000001</v>
      </c>
      <c r="AX53" s="167">
        <v>8.4162999999999997</v>
      </c>
      <c r="AY53" s="167">
        <v>78.991100000000003</v>
      </c>
      <c r="AZ53" s="167">
        <v>80.412999999999997</v>
      </c>
      <c r="BA53" s="167">
        <v>-15.163399999999999</v>
      </c>
      <c r="BB53" s="167">
        <v>-16.2622</v>
      </c>
      <c r="BC53" s="167">
        <v>-405.06270000000001</v>
      </c>
      <c r="BD53" s="167">
        <v>-14.1511</v>
      </c>
      <c r="BE53" s="167">
        <v>-9.5</v>
      </c>
      <c r="BF53" s="167">
        <v>-9.5</v>
      </c>
      <c r="BG53" s="167">
        <v>63.469200000000001</v>
      </c>
      <c r="BH53" s="167">
        <v>62.558700000000002</v>
      </c>
      <c r="BI53" s="167">
        <v>-7.2416999999999998</v>
      </c>
      <c r="BJ53" s="168"/>
      <c r="BK53" s="167">
        <v>-55.951999999999998</v>
      </c>
      <c r="BL53" s="167">
        <v>8.5361999999999991</v>
      </c>
      <c r="BM53" s="167">
        <v>8.8306000000000004</v>
      </c>
      <c r="BN53" s="167">
        <v>6.0670999999999999</v>
      </c>
      <c r="BO53" s="167">
        <v>437.33010000000002</v>
      </c>
      <c r="BP53" s="167">
        <v>92.165899999999993</v>
      </c>
      <c r="BQ53" s="167">
        <v>92.41</v>
      </c>
      <c r="BR53" s="167">
        <v>-330.38119999999998</v>
      </c>
      <c r="BS53" s="167">
        <v>494.92169999999999</v>
      </c>
      <c r="BT53" s="168"/>
      <c r="BU53" s="167">
        <v>-86.801199999999994</v>
      </c>
      <c r="BV53" s="167">
        <v>89.014399999999995</v>
      </c>
      <c r="BW53" s="167">
        <v>105.923</v>
      </c>
      <c r="BX53" s="167">
        <v>32.020000000000003</v>
      </c>
      <c r="BY53" s="167">
        <v>39.53</v>
      </c>
      <c r="BZ53" s="167">
        <v>73.31</v>
      </c>
      <c r="CA53" s="167">
        <v>88.56</v>
      </c>
      <c r="CB53" s="167">
        <v>-54.1145</v>
      </c>
      <c r="CC53" s="167">
        <v>-54.650300000000001</v>
      </c>
      <c r="CD53" s="167">
        <v>125.4789</v>
      </c>
      <c r="CE53" s="167">
        <v>126.81489999999999</v>
      </c>
      <c r="CF53" s="167">
        <v>31.811199999999999</v>
      </c>
      <c r="CG53" s="167">
        <v>-154.4539</v>
      </c>
      <c r="CH53" s="167">
        <v>-152.42070000000001</v>
      </c>
      <c r="CI53" s="167">
        <v>2.2395999999999998</v>
      </c>
      <c r="CJ53" s="167">
        <v>0</v>
      </c>
      <c r="CK53" s="168"/>
      <c r="CL53" s="168"/>
      <c r="CM53" s="167">
        <v>112.6</v>
      </c>
      <c r="CN53" s="167">
        <v>102.2</v>
      </c>
      <c r="CO53" s="167">
        <v>-18.100000000000001</v>
      </c>
      <c r="CP53" s="167">
        <v>56.971699999999998</v>
      </c>
      <c r="CQ53" s="167">
        <v>55.0824</v>
      </c>
      <c r="CR53" s="167">
        <v>55.639099999999999</v>
      </c>
      <c r="CS53" s="167">
        <v>-27.226700000000001</v>
      </c>
      <c r="CT53" s="167">
        <v>-26.862200000000001</v>
      </c>
      <c r="CU53" s="168"/>
      <c r="CV53" s="167">
        <v>-33.622300000000003</v>
      </c>
      <c r="CW53" s="167">
        <v>8.0724999999999998</v>
      </c>
      <c r="CX53" s="167">
        <v>17.482800000000001</v>
      </c>
      <c r="CY53" s="167">
        <v>75.67</v>
      </c>
      <c r="CZ53" s="167">
        <v>40.54</v>
      </c>
      <c r="DA53" s="167">
        <v>47.5854</v>
      </c>
      <c r="DB53" s="167">
        <v>45.1218</v>
      </c>
      <c r="DC53" s="167">
        <v>-33.654699999999998</v>
      </c>
      <c r="DD53" s="168"/>
      <c r="DE53" s="168"/>
      <c r="DF53" s="168"/>
      <c r="DG53" s="167">
        <v>-73.723200000000006</v>
      </c>
      <c r="DH53" s="168"/>
      <c r="DI53" s="168"/>
      <c r="DJ53" s="167">
        <v>-125.2</v>
      </c>
      <c r="DK53" s="167">
        <v>-127.2</v>
      </c>
      <c r="DL53" s="167">
        <v>23.6343</v>
      </c>
      <c r="DM53" s="167">
        <v>54.8</v>
      </c>
      <c r="DN53" s="167">
        <v>63.886499999999998</v>
      </c>
      <c r="DO53" s="167">
        <v>76.7761</v>
      </c>
      <c r="DP53" s="167">
        <v>54.34</v>
      </c>
      <c r="DQ53" s="167">
        <v>-7.3</v>
      </c>
      <c r="DR53" s="167">
        <v>69.284999999999997</v>
      </c>
      <c r="DS53" s="167">
        <v>72.036600000000007</v>
      </c>
      <c r="DT53" s="167">
        <v>-24.97</v>
      </c>
      <c r="DU53" s="167">
        <v>-25.41</v>
      </c>
      <c r="DV53" s="167">
        <v>119.54</v>
      </c>
      <c r="DW53" s="167">
        <v>74.349999999999994</v>
      </c>
      <c r="DX53" s="167">
        <v>74.181799999999996</v>
      </c>
      <c r="DY53" s="167">
        <v>73.781800000000004</v>
      </c>
      <c r="DZ53" s="167">
        <v>-30.296900000000001</v>
      </c>
      <c r="EA53" s="167">
        <v>-29.9727</v>
      </c>
      <c r="EB53" s="167">
        <v>205.87989999999999</v>
      </c>
      <c r="EC53" s="167">
        <v>154.24850000000001</v>
      </c>
      <c r="ED53" s="167">
        <v>148.50710000000001</v>
      </c>
      <c r="EE53" s="167">
        <v>150.42910000000001</v>
      </c>
      <c r="EF53" s="167">
        <v>55.600200000000001</v>
      </c>
      <c r="EG53" s="167">
        <v>33.1387</v>
      </c>
      <c r="EH53" s="167">
        <v>-33.281999999999996</v>
      </c>
      <c r="EI53" s="167">
        <v>341.16899999999998</v>
      </c>
      <c r="EJ53" s="167">
        <v>391.48919999999998</v>
      </c>
      <c r="EK53" s="168"/>
      <c r="EL53" s="167">
        <v>-24.9724</v>
      </c>
      <c r="EM53" s="167">
        <v>-22.546199999999999</v>
      </c>
      <c r="EN53" s="167">
        <v>40.190399999999997</v>
      </c>
      <c r="EO53" s="167">
        <v>-30.7911</v>
      </c>
      <c r="EP53" s="167">
        <v>-27.364699999999999</v>
      </c>
      <c r="EQ53" s="167">
        <v>44.591999999999999</v>
      </c>
      <c r="ER53" s="167">
        <v>-36.2971</v>
      </c>
      <c r="ES53" s="167">
        <v>-37.915700000000001</v>
      </c>
      <c r="ET53" s="167">
        <v>9.4639000000000006</v>
      </c>
      <c r="EU53" s="168"/>
      <c r="EV53" s="167">
        <v>-15.35</v>
      </c>
      <c r="EW53" s="167">
        <v>1</v>
      </c>
      <c r="EX53" s="167">
        <v>11.433999999999999</v>
      </c>
      <c r="EY53" s="167">
        <v>-107.26860000000001</v>
      </c>
      <c r="EZ53" s="167">
        <v>-33.446399999999997</v>
      </c>
      <c r="FA53" s="167">
        <v>-32.709299999999999</v>
      </c>
      <c r="FB53" s="167">
        <v>9.7512000000000008</v>
      </c>
      <c r="FC53" s="167">
        <v>-29.835999999999999</v>
      </c>
      <c r="FD53" s="167">
        <v>-4.4840999999999998</v>
      </c>
      <c r="FE53" s="167">
        <v>25.031700000000001</v>
      </c>
      <c r="FF53" s="168"/>
      <c r="FG53" s="167">
        <v>11.9663</v>
      </c>
      <c r="FH53" s="167">
        <v>39.288400000000003</v>
      </c>
      <c r="FI53" s="167">
        <v>39.224800000000002</v>
      </c>
      <c r="FJ53" s="167">
        <v>37.730499999999999</v>
      </c>
      <c r="FK53" s="167">
        <v>53.585999999999999</v>
      </c>
      <c r="FL53" s="167">
        <v>55.260599999999997</v>
      </c>
      <c r="FM53" s="167">
        <v>-94.445400000000006</v>
      </c>
      <c r="FN53" s="167">
        <v>32.174500000000002</v>
      </c>
      <c r="FO53" s="167">
        <v>32.155700000000003</v>
      </c>
      <c r="FP53" s="167">
        <v>-67.188299999999998</v>
      </c>
      <c r="FQ53" s="167">
        <v>-56.169400000000003</v>
      </c>
      <c r="FR53" s="167">
        <v>-31.6905</v>
      </c>
      <c r="FS53" s="167">
        <v>-34.14</v>
      </c>
      <c r="FT53" s="167">
        <v>15.379300000000001</v>
      </c>
      <c r="FU53" s="167">
        <v>1.3149999999999999</v>
      </c>
      <c r="FV53" s="167">
        <v>-10.15</v>
      </c>
      <c r="FW53" s="167">
        <v>16.899999999999999</v>
      </c>
      <c r="FX53" s="167">
        <v>-30.794699999999999</v>
      </c>
      <c r="FY53" s="168"/>
      <c r="FZ53" s="167">
        <v>-13.694000000000001</v>
      </c>
      <c r="GA53" s="167">
        <v>0.66300000000000003</v>
      </c>
      <c r="GB53" s="168"/>
      <c r="GC53" s="167">
        <v>25.67</v>
      </c>
      <c r="GD53" s="167">
        <v>56.874000000000002</v>
      </c>
      <c r="GE53" s="167">
        <v>68.237499999999997</v>
      </c>
      <c r="GF53" s="167">
        <v>15.6</v>
      </c>
      <c r="GG53" s="167">
        <v>87.452500000000001</v>
      </c>
      <c r="GH53" s="167">
        <v>26.5</v>
      </c>
      <c r="GI53" s="167">
        <v>-17.398499999999999</v>
      </c>
      <c r="GJ53" s="167">
        <v>5.6455000000000002</v>
      </c>
      <c r="GK53" s="167">
        <v>6.3982999999999999</v>
      </c>
      <c r="GL53" s="167">
        <v>2.3287</v>
      </c>
      <c r="GM53" s="168"/>
      <c r="GN53" s="168"/>
      <c r="GO53" s="168"/>
      <c r="GP53" s="167">
        <v>-34.424799999999998</v>
      </c>
      <c r="GQ53" s="167">
        <v>18.148900000000001</v>
      </c>
      <c r="GR53" s="167">
        <v>35.368699999999997</v>
      </c>
      <c r="GS53" s="167">
        <v>59.237699999999997</v>
      </c>
      <c r="GT53" s="167">
        <v>61.0548</v>
      </c>
      <c r="GU53" s="167">
        <v>-157.09649999999999</v>
      </c>
      <c r="GV53" s="167">
        <v>-24.943999999999999</v>
      </c>
      <c r="GW53" s="167">
        <v>24.474499999999999</v>
      </c>
      <c r="GX53" s="167">
        <v>-42.6432</v>
      </c>
      <c r="GY53" s="167">
        <v>10.812200000000001</v>
      </c>
      <c r="GZ53" s="167">
        <v>11.1356</v>
      </c>
      <c r="HA53" s="167">
        <v>10.8241</v>
      </c>
      <c r="HB53" s="167">
        <v>12.559699999999999</v>
      </c>
      <c r="HC53" s="167">
        <v>163.72120000000001</v>
      </c>
      <c r="HD53" s="167">
        <v>164.148</v>
      </c>
      <c r="HE53" s="167">
        <v>282.89999999999998</v>
      </c>
      <c r="HF53" s="167">
        <v>-280.21100000000001</v>
      </c>
      <c r="HG53" s="167">
        <v>-606.61080000000004</v>
      </c>
      <c r="HH53" s="167">
        <v>608.51880000000006</v>
      </c>
      <c r="HI53" s="167">
        <v>642.73289999999997</v>
      </c>
      <c r="HJ53" s="167">
        <v>-156.7011</v>
      </c>
      <c r="HK53" s="167">
        <v>-155.00620000000001</v>
      </c>
      <c r="HL53" s="167">
        <v>-51.251399999999997</v>
      </c>
      <c r="HM53" s="167">
        <v>-40.884599999999999</v>
      </c>
      <c r="HN53" s="167">
        <v>78.173699999999997</v>
      </c>
      <c r="HO53" s="167">
        <v>78.484300000000005</v>
      </c>
      <c r="HP53" s="167">
        <v>-108.8485</v>
      </c>
      <c r="HQ53" s="168"/>
      <c r="HR53" s="167">
        <v>33.4786</v>
      </c>
      <c r="HS53" s="167">
        <v>32.731499999999997</v>
      </c>
      <c r="HT53" s="167">
        <v>-59.5959</v>
      </c>
      <c r="HU53" s="167">
        <v>-59.8842</v>
      </c>
      <c r="HV53" s="167">
        <v>111.66</v>
      </c>
      <c r="HW53" s="167">
        <v>110.94</v>
      </c>
      <c r="HX53" s="167">
        <v>17.100000000000001</v>
      </c>
      <c r="HY53" s="167">
        <v>16.600000000000001</v>
      </c>
      <c r="HZ53" s="167">
        <v>21.5154</v>
      </c>
      <c r="IA53" s="167">
        <v>34.799999999999997</v>
      </c>
      <c r="IB53" s="167">
        <v>-361.09820000000002</v>
      </c>
      <c r="IC53" s="167">
        <v>109.8287</v>
      </c>
      <c r="ID53" s="167">
        <v>109.64</v>
      </c>
      <c r="IE53" s="167">
        <v>16.2</v>
      </c>
      <c r="IF53" s="167">
        <v>-36.5</v>
      </c>
      <c r="IG53" s="167">
        <v>-31.8</v>
      </c>
      <c r="IH53" s="167">
        <v>-32</v>
      </c>
      <c r="II53" s="167">
        <v>1.3767</v>
      </c>
      <c r="IJ53" s="168"/>
      <c r="IK53" s="167">
        <v>-629.49720000000002</v>
      </c>
      <c r="IL53" s="167">
        <v>-354.1001</v>
      </c>
      <c r="IM53" s="167">
        <v>485.29759999999999</v>
      </c>
      <c r="IN53" s="167">
        <v>391.0865</v>
      </c>
      <c r="IO53" s="167">
        <v>-39.363399999999999</v>
      </c>
      <c r="IP53" s="167">
        <v>-376.45179999999999</v>
      </c>
      <c r="IQ53" s="167">
        <v>379.82560000000001</v>
      </c>
      <c r="IR53" s="167">
        <v>-154.3366</v>
      </c>
      <c r="IS53" s="167">
        <v>-234.75749999999999</v>
      </c>
      <c r="IT53" s="167">
        <v>-374.77850000000001</v>
      </c>
      <c r="IU53" s="167">
        <v>108.54989999999999</v>
      </c>
      <c r="IV53" s="167">
        <v>107.0711</v>
      </c>
      <c r="IW53" s="167">
        <v>155.39099999999999</v>
      </c>
      <c r="IX53" s="167">
        <v>-460.97620000000001</v>
      </c>
      <c r="IY53" s="167">
        <v>242.5367</v>
      </c>
      <c r="IZ53" s="167">
        <v>-221.78270000000001</v>
      </c>
      <c r="JA53" s="167">
        <v>225.74090000000001</v>
      </c>
      <c r="JB53" s="167">
        <v>-10.6775</v>
      </c>
      <c r="JC53" s="167">
        <v>10.95</v>
      </c>
      <c r="JD53" s="167">
        <v>13.28</v>
      </c>
      <c r="JE53" s="167">
        <v>0.10199999999999999</v>
      </c>
      <c r="JF53" s="167">
        <v>9.5000000000000001E-2</v>
      </c>
      <c r="JG53" s="167">
        <v>-12.88</v>
      </c>
      <c r="JH53" s="167">
        <v>-11.84</v>
      </c>
      <c r="JI53" s="168"/>
      <c r="JJ53" s="167">
        <v>12.2789</v>
      </c>
      <c r="JK53" s="167">
        <v>-24.287800000000001</v>
      </c>
      <c r="JL53" s="167">
        <v>-37.294600000000003</v>
      </c>
      <c r="JM53" s="167">
        <v>20.9</v>
      </c>
      <c r="JN53" s="167">
        <v>52.314</v>
      </c>
      <c r="JO53" s="167">
        <v>52.155999999999999</v>
      </c>
      <c r="JP53" s="167">
        <v>9.5351999999999997</v>
      </c>
      <c r="JQ53" s="167">
        <v>11.2563</v>
      </c>
      <c r="JR53" s="167">
        <v>50.856000000000002</v>
      </c>
      <c r="JS53" s="167">
        <v>50.145600000000002</v>
      </c>
      <c r="JT53" s="167">
        <v>50.635300000000001</v>
      </c>
      <c r="JU53" s="168"/>
      <c r="JV53" s="167">
        <v>36.700000000000003</v>
      </c>
      <c r="JW53" s="167">
        <v>18.147099999999998</v>
      </c>
      <c r="JX53" s="167">
        <v>8.27</v>
      </c>
      <c r="JY53" s="168"/>
      <c r="JZ53" s="167">
        <v>-40.702100000000002</v>
      </c>
      <c r="KA53" s="167">
        <v>76.224400000000003</v>
      </c>
      <c r="KB53" s="167">
        <v>52.0565</v>
      </c>
      <c r="KC53" s="167">
        <v>-40.401600000000002</v>
      </c>
      <c r="KD53" s="167">
        <v>-76.317800000000005</v>
      </c>
      <c r="KE53" s="167">
        <v>39.8568</v>
      </c>
      <c r="KF53" s="167">
        <v>34.488500000000002</v>
      </c>
      <c r="KG53" s="167">
        <v>-51.2</v>
      </c>
      <c r="KH53" s="167">
        <v>52.2</v>
      </c>
      <c r="KI53" s="167">
        <v>39.674900000000001</v>
      </c>
      <c r="KJ53" s="167">
        <v>161.60910000000001</v>
      </c>
    </row>
    <row r="54" spans="1:296" ht="18" customHeight="1" x14ac:dyDescent="0.25">
      <c r="A54" s="162" t="s">
        <v>85</v>
      </c>
      <c r="B54" s="162" t="s">
        <v>845</v>
      </c>
      <c r="C54" s="166">
        <v>0</v>
      </c>
      <c r="D54" s="166">
        <v>0</v>
      </c>
      <c r="E54" s="167">
        <v>18.550899999999999</v>
      </c>
      <c r="F54" s="167">
        <v>-27.601299999999998</v>
      </c>
      <c r="G54" s="167">
        <v>-32.606900000000003</v>
      </c>
      <c r="H54" s="167">
        <v>30.396899999999999</v>
      </c>
      <c r="I54" s="168"/>
      <c r="J54" s="167">
        <v>54.1511</v>
      </c>
      <c r="K54" s="167">
        <v>-101.61109999999999</v>
      </c>
      <c r="L54" s="167">
        <v>58.326099999999997</v>
      </c>
      <c r="M54" s="167">
        <v>29.7971</v>
      </c>
      <c r="N54" s="167">
        <v>28.346499999999999</v>
      </c>
      <c r="O54" s="167">
        <v>-4.4400000000000004</v>
      </c>
      <c r="P54" s="167">
        <v>-50.225999999999999</v>
      </c>
      <c r="Q54" s="167">
        <v>46.2</v>
      </c>
      <c r="R54" s="167">
        <v>11.592000000000001</v>
      </c>
      <c r="S54" s="167">
        <v>-44</v>
      </c>
      <c r="T54" s="167">
        <v>14.055999999999999</v>
      </c>
      <c r="U54" s="167">
        <v>63.767200000000003</v>
      </c>
      <c r="V54" s="167">
        <v>8.0986999999999991</v>
      </c>
      <c r="W54" s="167">
        <v>8.1996000000000002</v>
      </c>
      <c r="X54" s="167">
        <v>13.6835</v>
      </c>
      <c r="Y54" s="167">
        <v>5.3901000000000003</v>
      </c>
      <c r="Z54" s="167">
        <v>1.2442</v>
      </c>
      <c r="AA54" s="167">
        <v>2.1894</v>
      </c>
      <c r="AB54" s="168"/>
      <c r="AC54" s="168"/>
      <c r="AD54" s="167">
        <v>-68.91</v>
      </c>
      <c r="AE54" s="167">
        <v>-68.33</v>
      </c>
      <c r="AF54" s="168"/>
      <c r="AG54" s="167">
        <v>4.4400000000000004</v>
      </c>
      <c r="AH54" s="167">
        <v>48.4</v>
      </c>
      <c r="AI54" s="167">
        <v>11.724</v>
      </c>
      <c r="AJ54" s="167">
        <v>0.20599999999999999</v>
      </c>
      <c r="AK54" s="166">
        <v>-58.48</v>
      </c>
      <c r="AL54" s="167">
        <v>-58.48</v>
      </c>
      <c r="AM54" s="167">
        <v>-54.34</v>
      </c>
      <c r="AN54" s="167">
        <v>59.37</v>
      </c>
      <c r="AO54" s="167">
        <v>58.97</v>
      </c>
      <c r="AP54" s="167">
        <v>13.3279</v>
      </c>
      <c r="AQ54" s="167">
        <v>10.1091</v>
      </c>
      <c r="AR54" s="167">
        <v>73.647000000000006</v>
      </c>
      <c r="AS54" s="167">
        <v>75.3005</v>
      </c>
      <c r="AT54" s="167">
        <v>32.411099999999998</v>
      </c>
      <c r="AU54" s="167">
        <v>-57.416200000000003</v>
      </c>
      <c r="AV54" s="167">
        <v>-56.678400000000003</v>
      </c>
      <c r="AW54" s="167">
        <v>28.779599999999999</v>
      </c>
      <c r="AX54" s="167">
        <v>26.4481</v>
      </c>
      <c r="AY54" s="167">
        <v>71.755799999999994</v>
      </c>
      <c r="AZ54" s="167">
        <v>73.912199999999999</v>
      </c>
      <c r="BA54" s="167">
        <v>-1.0998000000000001</v>
      </c>
      <c r="BB54" s="167">
        <v>-1.4696</v>
      </c>
      <c r="BC54" s="167">
        <v>-399.0616</v>
      </c>
      <c r="BD54" s="167">
        <v>-6.6944999999999997</v>
      </c>
      <c r="BE54" s="167">
        <v>-11.9</v>
      </c>
      <c r="BF54" s="167">
        <v>-11.9</v>
      </c>
      <c r="BG54" s="167">
        <v>61.991399999999999</v>
      </c>
      <c r="BH54" s="167">
        <v>60.669600000000003</v>
      </c>
      <c r="BI54" s="167">
        <v>-6.9896000000000003</v>
      </c>
      <c r="BJ54" s="168"/>
      <c r="BK54" s="167">
        <v>-56.501300000000001</v>
      </c>
      <c r="BL54" s="167">
        <v>7.7432999999999996</v>
      </c>
      <c r="BM54" s="167">
        <v>7.8407</v>
      </c>
      <c r="BN54" s="167">
        <v>5.2248999999999999</v>
      </c>
      <c r="BO54" s="167">
        <v>438.61189999999999</v>
      </c>
      <c r="BP54" s="167">
        <v>80.996099999999998</v>
      </c>
      <c r="BQ54" s="167">
        <v>80.935100000000006</v>
      </c>
      <c r="BR54" s="167">
        <v>-334.51220000000001</v>
      </c>
      <c r="BS54" s="167">
        <v>467.20010000000002</v>
      </c>
      <c r="BT54" s="168"/>
      <c r="BU54" s="167">
        <v>-61.026899999999998</v>
      </c>
      <c r="BV54" s="167">
        <v>60.606400000000001</v>
      </c>
      <c r="BW54" s="167">
        <v>98.4084</v>
      </c>
      <c r="BX54" s="167">
        <v>30.36</v>
      </c>
      <c r="BY54" s="167">
        <v>37.409999999999997</v>
      </c>
      <c r="BZ54" s="167">
        <v>68.06</v>
      </c>
      <c r="CA54" s="167">
        <v>83.96</v>
      </c>
      <c r="CB54" s="167">
        <v>-51.569299999999998</v>
      </c>
      <c r="CC54" s="167">
        <v>-51.569299999999998</v>
      </c>
      <c r="CD54" s="167">
        <v>120.6943</v>
      </c>
      <c r="CE54" s="167">
        <v>121.3824</v>
      </c>
      <c r="CF54" s="167">
        <v>35.952300000000001</v>
      </c>
      <c r="CG54" s="167">
        <v>-131.2131</v>
      </c>
      <c r="CH54" s="167">
        <v>-131.81610000000001</v>
      </c>
      <c r="CI54" s="167">
        <v>8.5084</v>
      </c>
      <c r="CJ54" s="168"/>
      <c r="CK54" s="168"/>
      <c r="CL54" s="168"/>
      <c r="CM54" s="167">
        <v>106.8</v>
      </c>
      <c r="CN54" s="167">
        <v>97</v>
      </c>
      <c r="CO54" s="167">
        <v>-17.46</v>
      </c>
      <c r="CP54" s="167">
        <v>60.115000000000002</v>
      </c>
      <c r="CQ54" s="167">
        <v>58.546100000000003</v>
      </c>
      <c r="CR54" s="167">
        <v>58.550199999999997</v>
      </c>
      <c r="CS54" s="167">
        <v>-28.546900000000001</v>
      </c>
      <c r="CT54" s="167">
        <v>-28.0364</v>
      </c>
      <c r="CU54" s="168"/>
      <c r="CV54" s="167">
        <v>-29.5654</v>
      </c>
      <c r="CW54" s="167">
        <v>8.5489999999999995</v>
      </c>
      <c r="CX54" s="167">
        <v>15.752000000000001</v>
      </c>
      <c r="CY54" s="167">
        <v>69.44</v>
      </c>
      <c r="CZ54" s="167">
        <v>37.25</v>
      </c>
      <c r="DA54" s="167">
        <v>44.7729</v>
      </c>
      <c r="DB54" s="167">
        <v>42.484999999999999</v>
      </c>
      <c r="DC54" s="167">
        <v>-31.464600000000001</v>
      </c>
      <c r="DD54" s="168"/>
      <c r="DE54" s="168"/>
      <c r="DF54" s="168"/>
      <c r="DG54" s="167">
        <v>-82.656400000000005</v>
      </c>
      <c r="DH54" s="168"/>
      <c r="DI54" s="168"/>
      <c r="DJ54" s="167">
        <v>-117.8</v>
      </c>
      <c r="DK54" s="167">
        <v>-117</v>
      </c>
      <c r="DL54" s="167">
        <v>23.656300000000002</v>
      </c>
      <c r="DM54" s="167">
        <v>50.3</v>
      </c>
      <c r="DN54" s="167">
        <v>58.720399999999998</v>
      </c>
      <c r="DO54" s="167">
        <v>70.916700000000006</v>
      </c>
      <c r="DP54" s="167">
        <v>49.93</v>
      </c>
      <c r="DQ54" s="167">
        <v>-6.6</v>
      </c>
      <c r="DR54" s="167">
        <v>64.433499999999995</v>
      </c>
      <c r="DS54" s="167">
        <v>81.722099999999998</v>
      </c>
      <c r="DT54" s="167">
        <v>-27.06</v>
      </c>
      <c r="DU54" s="167">
        <v>-27.4</v>
      </c>
      <c r="DV54" s="167">
        <v>117.13</v>
      </c>
      <c r="DW54" s="167">
        <v>69.16</v>
      </c>
      <c r="DX54" s="167">
        <v>82.490899999999996</v>
      </c>
      <c r="DY54" s="167">
        <v>80.400000000000006</v>
      </c>
      <c r="DZ54" s="167">
        <v>-26.404800000000002</v>
      </c>
      <c r="EA54" s="167">
        <v>-25.309100000000001</v>
      </c>
      <c r="EB54" s="167">
        <v>203.2843</v>
      </c>
      <c r="EC54" s="167">
        <v>152.81100000000001</v>
      </c>
      <c r="ED54" s="167">
        <v>146.92660000000001</v>
      </c>
      <c r="EE54" s="167">
        <v>150.41540000000001</v>
      </c>
      <c r="EF54" s="167">
        <v>57.8093</v>
      </c>
      <c r="EG54" s="167">
        <v>36.875500000000002</v>
      </c>
      <c r="EH54" s="167">
        <v>-31.655999999999999</v>
      </c>
      <c r="EI54" s="167">
        <v>346.11250000000001</v>
      </c>
      <c r="EJ54" s="167">
        <v>395.63260000000002</v>
      </c>
      <c r="EK54" s="168"/>
      <c r="EL54" s="167">
        <v>-23.815300000000001</v>
      </c>
      <c r="EM54" s="167">
        <v>-21.293199999999999</v>
      </c>
      <c r="EN54" s="167">
        <v>33.501100000000001</v>
      </c>
      <c r="EO54" s="167">
        <v>-23.7575</v>
      </c>
      <c r="EP54" s="167">
        <v>-21.9908</v>
      </c>
      <c r="EQ54" s="167">
        <v>52.271999999999998</v>
      </c>
      <c r="ER54" s="167">
        <v>-37.973399999999998</v>
      </c>
      <c r="ES54" s="167">
        <v>-39.3217</v>
      </c>
      <c r="ET54" s="167">
        <v>4.0728</v>
      </c>
      <c r="EU54" s="168"/>
      <c r="EV54" s="167">
        <v>-24.02</v>
      </c>
      <c r="EW54" s="167">
        <v>0.9</v>
      </c>
      <c r="EX54" s="167">
        <v>10.3034</v>
      </c>
      <c r="EY54" s="167">
        <v>-89.069599999999994</v>
      </c>
      <c r="EZ54" s="167">
        <v>-33.158000000000001</v>
      </c>
      <c r="FA54" s="167">
        <v>-32.655799999999999</v>
      </c>
      <c r="FB54" s="167">
        <v>10.108700000000001</v>
      </c>
      <c r="FC54" s="167">
        <v>-34.238999999999997</v>
      </c>
      <c r="FD54" s="167">
        <v>0</v>
      </c>
      <c r="FE54" s="167">
        <v>24.361000000000001</v>
      </c>
      <c r="FF54" s="168"/>
      <c r="FG54" s="167">
        <v>10.8248</v>
      </c>
      <c r="FH54" s="167">
        <v>39.171199999999999</v>
      </c>
      <c r="FI54" s="167">
        <v>39.162700000000001</v>
      </c>
      <c r="FJ54" s="167">
        <v>38.107300000000002</v>
      </c>
      <c r="FK54" s="167">
        <v>51.576500000000003</v>
      </c>
      <c r="FL54" s="167">
        <v>51.744</v>
      </c>
      <c r="FM54" s="167">
        <v>-83.560699999999997</v>
      </c>
      <c r="FN54" s="167">
        <v>28.294799999999999</v>
      </c>
      <c r="FO54" s="167">
        <v>28.133600000000001</v>
      </c>
      <c r="FP54" s="167">
        <v>-60.914700000000003</v>
      </c>
      <c r="FQ54" s="167">
        <v>-50.171599999999998</v>
      </c>
      <c r="FR54" s="167">
        <v>-32.261800000000001</v>
      </c>
      <c r="FS54" s="167">
        <v>-34.15</v>
      </c>
      <c r="FT54" s="167">
        <v>15.6625</v>
      </c>
      <c r="FU54" s="167">
        <v>1.232</v>
      </c>
      <c r="FV54" s="167">
        <v>-10.039999999999999</v>
      </c>
      <c r="FW54" s="167">
        <v>17.079999999999998</v>
      </c>
      <c r="FX54" s="167">
        <v>-32.160800000000002</v>
      </c>
      <c r="FY54" s="168"/>
      <c r="FZ54" s="167">
        <v>-14.164</v>
      </c>
      <c r="GA54" s="167">
        <v>0.45100000000000001</v>
      </c>
      <c r="GB54" s="168"/>
      <c r="GC54" s="167">
        <v>23.39</v>
      </c>
      <c r="GD54" s="167">
        <v>49.961199999999998</v>
      </c>
      <c r="GE54" s="167">
        <v>61.316600000000001</v>
      </c>
      <c r="GF54" s="167">
        <v>15.79</v>
      </c>
      <c r="GG54" s="167">
        <v>82.718100000000007</v>
      </c>
      <c r="GH54" s="167">
        <v>28.3</v>
      </c>
      <c r="GI54" s="167">
        <v>-16.466699999999999</v>
      </c>
      <c r="GJ54" s="167">
        <v>6.4725999999999999</v>
      </c>
      <c r="GK54" s="167">
        <v>6.8688000000000002</v>
      </c>
      <c r="GL54" s="167">
        <v>2.1255999999999999</v>
      </c>
      <c r="GM54" s="168"/>
      <c r="GN54" s="168"/>
      <c r="GO54" s="167">
        <v>-16.802700000000002</v>
      </c>
      <c r="GP54" s="167">
        <v>-30.5352</v>
      </c>
      <c r="GQ54" s="167">
        <v>18.433900000000001</v>
      </c>
      <c r="GR54" s="167">
        <v>31.166599999999999</v>
      </c>
      <c r="GS54" s="167">
        <v>59.534700000000001</v>
      </c>
      <c r="GT54" s="167">
        <v>60.534100000000002</v>
      </c>
      <c r="GU54" s="167">
        <v>-149.43350000000001</v>
      </c>
      <c r="GV54" s="167">
        <v>-23.017499999999998</v>
      </c>
      <c r="GW54" s="167">
        <v>22.496200000000002</v>
      </c>
      <c r="GX54" s="167">
        <v>-36.582700000000003</v>
      </c>
      <c r="GY54" s="167">
        <v>11.2408</v>
      </c>
      <c r="GZ54" s="167">
        <v>9.4937000000000005</v>
      </c>
      <c r="HA54" s="167">
        <v>9.1036000000000001</v>
      </c>
      <c r="HB54" s="167">
        <v>12</v>
      </c>
      <c r="HC54" s="167">
        <v>161.31479999999999</v>
      </c>
      <c r="HD54" s="167">
        <v>161.25049999999999</v>
      </c>
      <c r="HE54" s="168"/>
      <c r="HF54" s="168"/>
      <c r="HG54" s="167">
        <v>-609.19929999999999</v>
      </c>
      <c r="HH54" s="167">
        <v>613.42819999999995</v>
      </c>
      <c r="HI54" s="167">
        <v>656.45910000000003</v>
      </c>
      <c r="HJ54" s="167">
        <v>-155.79910000000001</v>
      </c>
      <c r="HK54" s="167">
        <v>-152.88489999999999</v>
      </c>
      <c r="HL54" s="167">
        <v>-55.8934</v>
      </c>
      <c r="HM54" s="167">
        <v>-46.352499999999999</v>
      </c>
      <c r="HN54" s="167">
        <v>79.012100000000004</v>
      </c>
      <c r="HO54" s="167">
        <v>79.730900000000005</v>
      </c>
      <c r="HP54" s="168"/>
      <c r="HQ54" s="168"/>
      <c r="HR54" s="167">
        <v>33.500599999999999</v>
      </c>
      <c r="HS54" s="167">
        <v>33.577500000000001</v>
      </c>
      <c r="HT54" s="167">
        <v>-53.365499999999997</v>
      </c>
      <c r="HU54" s="167">
        <v>-52.828600000000002</v>
      </c>
      <c r="HV54" s="167">
        <v>115.84</v>
      </c>
      <c r="HW54" s="167">
        <v>115.12</v>
      </c>
      <c r="HX54" s="167">
        <v>15.1</v>
      </c>
      <c r="HY54" s="167">
        <v>14.8</v>
      </c>
      <c r="HZ54" s="167">
        <v>21.5154</v>
      </c>
      <c r="IA54" s="167">
        <v>33.6</v>
      </c>
      <c r="IB54" s="167">
        <v>-353.92270000000002</v>
      </c>
      <c r="IC54" s="167">
        <v>107.378</v>
      </c>
      <c r="ID54" s="167">
        <v>107.85760000000001</v>
      </c>
      <c r="IE54" s="167">
        <v>15.1</v>
      </c>
      <c r="IF54" s="167">
        <v>-39.700000000000003</v>
      </c>
      <c r="IG54" s="167">
        <v>-32.700000000000003</v>
      </c>
      <c r="IH54" s="167">
        <v>-32.799999999999997</v>
      </c>
      <c r="II54" s="168"/>
      <c r="IJ54" s="167">
        <v>1.1677999999999999</v>
      </c>
      <c r="IK54" s="167">
        <v>-641.1703</v>
      </c>
      <c r="IL54" s="167">
        <v>-365.4633</v>
      </c>
      <c r="IM54" s="167">
        <v>474.88200000000001</v>
      </c>
      <c r="IN54" s="167">
        <v>380.60039999999998</v>
      </c>
      <c r="IO54" s="167">
        <v>-55.293500000000002</v>
      </c>
      <c r="IP54" s="167">
        <v>-371.57850000000002</v>
      </c>
      <c r="IQ54" s="167">
        <v>367.90249999999997</v>
      </c>
      <c r="IR54" s="167">
        <v>-151.416</v>
      </c>
      <c r="IS54" s="167">
        <v>-235.3399</v>
      </c>
      <c r="IT54" s="167">
        <v>-367.18049999999999</v>
      </c>
      <c r="IU54" s="167">
        <v>105.0448</v>
      </c>
      <c r="IV54" s="167">
        <v>103.2543</v>
      </c>
      <c r="IW54" s="167">
        <v>149.2988</v>
      </c>
      <c r="IX54" s="167">
        <v>-455.2808</v>
      </c>
      <c r="IY54" s="167">
        <v>240.95679999999999</v>
      </c>
      <c r="IZ54" s="167">
        <v>-218.0565</v>
      </c>
      <c r="JA54" s="167">
        <v>215.1259</v>
      </c>
      <c r="JB54" s="167">
        <v>-10.625299999999999</v>
      </c>
      <c r="JC54" s="167">
        <v>10.959</v>
      </c>
      <c r="JD54" s="167">
        <v>12.4</v>
      </c>
      <c r="JE54" s="167">
        <v>0.52</v>
      </c>
      <c r="JF54" s="167">
        <v>0.51300000000000001</v>
      </c>
      <c r="JG54" s="167">
        <v>-12.96</v>
      </c>
      <c r="JH54" s="167">
        <v>-12.24</v>
      </c>
      <c r="JI54" s="168"/>
      <c r="JJ54" s="167">
        <v>12.657400000000001</v>
      </c>
      <c r="JK54" s="167">
        <v>-26.454599999999999</v>
      </c>
      <c r="JL54" s="167">
        <v>-37.880499999999998</v>
      </c>
      <c r="JM54" s="167">
        <v>22.6</v>
      </c>
      <c r="JN54" s="167">
        <v>52.098999999999997</v>
      </c>
      <c r="JO54" s="167">
        <v>51.61</v>
      </c>
      <c r="JP54" s="168"/>
      <c r="JQ54" s="167">
        <v>11.5411</v>
      </c>
      <c r="JR54" s="167">
        <v>51.2376</v>
      </c>
      <c r="JS54" s="167">
        <v>50.136899999999997</v>
      </c>
      <c r="JT54" s="167">
        <v>51.806899999999999</v>
      </c>
      <c r="JU54" s="168"/>
      <c r="JV54" s="167">
        <v>41</v>
      </c>
      <c r="JW54" s="167">
        <v>19.170000000000002</v>
      </c>
      <c r="JX54" s="167">
        <v>7.72</v>
      </c>
      <c r="JY54" s="168"/>
      <c r="JZ54" s="167">
        <v>-47.260199999999998</v>
      </c>
      <c r="KA54" s="167">
        <v>78.349599999999995</v>
      </c>
      <c r="KB54" s="167">
        <v>57.177100000000003</v>
      </c>
      <c r="KC54" s="167">
        <v>-47.748899999999999</v>
      </c>
      <c r="KD54" s="167">
        <v>-78.041200000000003</v>
      </c>
      <c r="KE54" s="167">
        <v>45.750100000000003</v>
      </c>
      <c r="KF54" s="167">
        <v>31.6295</v>
      </c>
      <c r="KG54" s="167">
        <v>-56.8</v>
      </c>
      <c r="KH54" s="167">
        <v>55.6</v>
      </c>
      <c r="KI54" s="167">
        <v>43.564700000000002</v>
      </c>
      <c r="KJ54" s="167">
        <v>150.23939999999999</v>
      </c>
    </row>
    <row r="55" spans="1:296" ht="18" customHeight="1" x14ac:dyDescent="0.25">
      <c r="A55" s="162" t="s">
        <v>85</v>
      </c>
      <c r="B55" s="162" t="s">
        <v>846</v>
      </c>
      <c r="C55" s="166">
        <v>0</v>
      </c>
      <c r="D55" s="166">
        <v>0</v>
      </c>
      <c r="E55" s="167">
        <v>17.7027</v>
      </c>
      <c r="F55" s="167">
        <v>-26.229600000000001</v>
      </c>
      <c r="G55" s="167">
        <v>-32.669400000000003</v>
      </c>
      <c r="H55" s="167">
        <v>29.7149</v>
      </c>
      <c r="I55" s="168"/>
      <c r="J55" s="167">
        <v>51.346899999999998</v>
      </c>
      <c r="K55" s="167">
        <v>-100.54130000000001</v>
      </c>
      <c r="L55" s="167">
        <v>55.962699999999998</v>
      </c>
      <c r="M55" s="167">
        <v>28.081099999999999</v>
      </c>
      <c r="N55" s="167">
        <v>27.086200000000002</v>
      </c>
      <c r="O55" s="167">
        <v>-8.8800000000000008</v>
      </c>
      <c r="P55" s="167">
        <v>-31.134</v>
      </c>
      <c r="Q55" s="167">
        <v>26.4</v>
      </c>
      <c r="R55" s="167">
        <v>9.9359999999999999</v>
      </c>
      <c r="S55" s="167">
        <v>-26.4</v>
      </c>
      <c r="T55" s="167">
        <v>13.879799999999999</v>
      </c>
      <c r="U55" s="167">
        <v>64.748800000000003</v>
      </c>
      <c r="V55" s="167">
        <v>7.5266000000000002</v>
      </c>
      <c r="W55" s="167">
        <v>7.3669000000000002</v>
      </c>
      <c r="X55" s="167">
        <v>12.0672</v>
      </c>
      <c r="Y55" s="167">
        <v>5.3960999999999997</v>
      </c>
      <c r="Z55" s="167">
        <v>1.2154</v>
      </c>
      <c r="AA55" s="167">
        <v>2.2147999999999999</v>
      </c>
      <c r="AB55" s="168"/>
      <c r="AC55" s="168"/>
      <c r="AD55" s="167">
        <v>-65.290000000000006</v>
      </c>
      <c r="AE55" s="167">
        <v>-65.56</v>
      </c>
      <c r="AF55" s="168"/>
      <c r="AG55" s="167">
        <v>8.8800000000000008</v>
      </c>
      <c r="AH55" s="167">
        <v>28.6</v>
      </c>
      <c r="AI55" s="167">
        <v>10.233000000000001</v>
      </c>
      <c r="AJ55" s="167">
        <v>0.2</v>
      </c>
      <c r="AK55" s="166">
        <v>-53.68</v>
      </c>
      <c r="AL55" s="167">
        <v>-53.68</v>
      </c>
      <c r="AM55" s="167">
        <v>-61.03</v>
      </c>
      <c r="AN55" s="167">
        <v>54.16</v>
      </c>
      <c r="AO55" s="167">
        <v>54.07</v>
      </c>
      <c r="AP55" s="167">
        <v>12.2036</v>
      </c>
      <c r="AQ55" s="167">
        <v>10.6579</v>
      </c>
      <c r="AR55" s="167">
        <v>70.236099999999993</v>
      </c>
      <c r="AS55" s="167">
        <v>72.054400000000001</v>
      </c>
      <c r="AT55" s="167">
        <v>33.974899999999998</v>
      </c>
      <c r="AU55" s="167">
        <v>-51.750500000000002</v>
      </c>
      <c r="AV55" s="167">
        <v>-51.442100000000003</v>
      </c>
      <c r="AW55" s="167">
        <v>7.6628999999999996</v>
      </c>
      <c r="AX55" s="167">
        <v>7.109</v>
      </c>
      <c r="AY55" s="167">
        <v>71.965900000000005</v>
      </c>
      <c r="AZ55" s="167">
        <v>74.138999999999996</v>
      </c>
      <c r="BA55" s="167">
        <v>-20.614899999999999</v>
      </c>
      <c r="BB55" s="167">
        <v>-22.787500000000001</v>
      </c>
      <c r="BC55" s="167">
        <v>-353.49009999999998</v>
      </c>
      <c r="BD55" s="167">
        <v>-7.1237000000000004</v>
      </c>
      <c r="BE55" s="167">
        <v>-13.1</v>
      </c>
      <c r="BF55" s="167">
        <v>-13.1</v>
      </c>
      <c r="BG55" s="167">
        <v>56.824399999999997</v>
      </c>
      <c r="BH55" s="167">
        <v>55.753</v>
      </c>
      <c r="BI55" s="167">
        <v>-6.7565</v>
      </c>
      <c r="BJ55" s="168"/>
      <c r="BK55" s="167">
        <v>-45.3123</v>
      </c>
      <c r="BL55" s="167">
        <v>7.0597000000000003</v>
      </c>
      <c r="BM55" s="167">
        <v>6.6837999999999997</v>
      </c>
      <c r="BN55" s="167">
        <v>4.4565999999999999</v>
      </c>
      <c r="BO55" s="167">
        <v>389.35500000000002</v>
      </c>
      <c r="BP55" s="167">
        <v>83.986900000000006</v>
      </c>
      <c r="BQ55" s="167">
        <v>83.895399999999995</v>
      </c>
      <c r="BR55" s="167">
        <v>-301.61</v>
      </c>
      <c r="BS55" s="167">
        <v>442.1891</v>
      </c>
      <c r="BT55" s="168"/>
      <c r="BU55" s="167">
        <v>-85.540899999999993</v>
      </c>
      <c r="BV55" s="167">
        <v>88.583799999999997</v>
      </c>
      <c r="BW55" s="167">
        <v>91.821899999999999</v>
      </c>
      <c r="BX55" s="167">
        <v>29.06</v>
      </c>
      <c r="BY55" s="167">
        <v>34.58</v>
      </c>
      <c r="BZ55" s="167">
        <v>63.98</v>
      </c>
      <c r="CA55" s="167">
        <v>81.290000000000006</v>
      </c>
      <c r="CB55" s="167">
        <v>-55.989899999999999</v>
      </c>
      <c r="CC55" s="167">
        <v>-55.855899999999998</v>
      </c>
      <c r="CD55" s="167">
        <v>125.79519999999999</v>
      </c>
      <c r="CE55" s="167">
        <v>126.77379999999999</v>
      </c>
      <c r="CF55" s="167">
        <v>34.252699999999997</v>
      </c>
      <c r="CG55" s="167">
        <v>-129.18440000000001</v>
      </c>
      <c r="CH55" s="167">
        <v>-127.9464</v>
      </c>
      <c r="CI55" s="167">
        <v>7.3963000000000001</v>
      </c>
      <c r="CJ55" s="168"/>
      <c r="CK55" s="168"/>
      <c r="CL55" s="168"/>
      <c r="CM55" s="167">
        <v>100.4</v>
      </c>
      <c r="CN55" s="167">
        <v>92.1</v>
      </c>
      <c r="CO55" s="167">
        <v>-17.829999999999998</v>
      </c>
      <c r="CP55" s="167">
        <v>55.962699999999998</v>
      </c>
      <c r="CQ55" s="167">
        <v>53.911700000000003</v>
      </c>
      <c r="CR55" s="167">
        <v>54.192300000000003</v>
      </c>
      <c r="CS55" s="167">
        <v>-32.317300000000003</v>
      </c>
      <c r="CT55" s="167">
        <v>-31.775400000000001</v>
      </c>
      <c r="CU55" s="167">
        <v>1</v>
      </c>
      <c r="CV55" s="167">
        <v>-13.7362</v>
      </c>
      <c r="CW55" s="167">
        <v>-0.59340000000000004</v>
      </c>
      <c r="CX55" s="167">
        <v>15.4559</v>
      </c>
      <c r="CY55" s="167">
        <v>63.68</v>
      </c>
      <c r="CZ55" s="167">
        <v>34.619999999999997</v>
      </c>
      <c r="DA55" s="167">
        <v>41.9604</v>
      </c>
      <c r="DB55" s="167">
        <v>39.848300000000002</v>
      </c>
      <c r="DC55" s="167">
        <v>-30.104800000000001</v>
      </c>
      <c r="DD55" s="168"/>
      <c r="DE55" s="168"/>
      <c r="DF55" s="168"/>
      <c r="DG55" s="167">
        <v>-68.343100000000007</v>
      </c>
      <c r="DH55" s="168"/>
      <c r="DI55" s="168"/>
      <c r="DJ55" s="167">
        <v>-112.7</v>
      </c>
      <c r="DK55" s="167">
        <v>-112.2</v>
      </c>
      <c r="DL55" s="167">
        <v>23.777200000000001</v>
      </c>
      <c r="DM55" s="167">
        <v>46.2</v>
      </c>
      <c r="DN55" s="167">
        <v>51.675699999999999</v>
      </c>
      <c r="DO55" s="167">
        <v>66.229200000000006</v>
      </c>
      <c r="DP55" s="167">
        <v>45.95</v>
      </c>
      <c r="DQ55" s="167">
        <v>-5.36</v>
      </c>
      <c r="DR55" s="167">
        <v>65.906000000000006</v>
      </c>
      <c r="DS55" s="167">
        <v>68.688900000000004</v>
      </c>
      <c r="DT55" s="167">
        <v>-26.36</v>
      </c>
      <c r="DU55" s="167">
        <v>-26.67</v>
      </c>
      <c r="DV55" s="167">
        <v>109.86</v>
      </c>
      <c r="DW55" s="167">
        <v>67.59</v>
      </c>
      <c r="DX55" s="167">
        <v>68.781800000000004</v>
      </c>
      <c r="DY55" s="167">
        <v>67.327299999999994</v>
      </c>
      <c r="DZ55" s="167">
        <v>-38.223500000000001</v>
      </c>
      <c r="EA55" s="167">
        <v>-36.845500000000001</v>
      </c>
      <c r="EB55" s="167">
        <v>182.1797</v>
      </c>
      <c r="EC55" s="167">
        <v>133.0187</v>
      </c>
      <c r="ED55" s="167">
        <v>127.7741</v>
      </c>
      <c r="EE55" s="167">
        <v>130.83359999999999</v>
      </c>
      <c r="EF55" s="167">
        <v>88.155199999999994</v>
      </c>
      <c r="EG55" s="167">
        <v>68.983599999999996</v>
      </c>
      <c r="EH55" s="167">
        <v>-29.431000000000001</v>
      </c>
      <c r="EI55" s="167">
        <v>312.9889</v>
      </c>
      <c r="EJ55" s="167">
        <v>394.76179999999999</v>
      </c>
      <c r="EK55" s="168"/>
      <c r="EL55" s="167">
        <v>-35.370199999999997</v>
      </c>
      <c r="EM55" s="167">
        <v>-32.994799999999998</v>
      </c>
      <c r="EN55" s="167">
        <v>0</v>
      </c>
      <c r="EO55" s="167">
        <v>-17.1677</v>
      </c>
      <c r="EP55" s="167">
        <v>-16.517499999999998</v>
      </c>
      <c r="EQ55" s="167">
        <v>162.876</v>
      </c>
      <c r="ER55" s="167">
        <v>-63.328299999999999</v>
      </c>
      <c r="ES55" s="167">
        <v>-64.503100000000003</v>
      </c>
      <c r="ET55" s="167">
        <v>-29.6006</v>
      </c>
      <c r="EU55" s="167">
        <v>0</v>
      </c>
      <c r="EV55" s="167">
        <v>-23.31</v>
      </c>
      <c r="EW55" s="167">
        <v>114</v>
      </c>
      <c r="EX55" s="167">
        <v>9.5608000000000004</v>
      </c>
      <c r="EY55" s="167">
        <v>-73.221900000000005</v>
      </c>
      <c r="EZ55" s="167">
        <v>-35.444800000000001</v>
      </c>
      <c r="FA55" s="167">
        <v>-34.516300000000001</v>
      </c>
      <c r="FB55" s="167">
        <v>14.399100000000001</v>
      </c>
      <c r="FC55" s="167">
        <v>-63.933999999999997</v>
      </c>
      <c r="FD55" s="167">
        <v>29.437200000000001</v>
      </c>
      <c r="FE55" s="167">
        <v>23.9983</v>
      </c>
      <c r="FF55" s="168"/>
      <c r="FG55" s="167">
        <v>11.122400000000001</v>
      </c>
      <c r="FH55" s="167">
        <v>36.251300000000001</v>
      </c>
      <c r="FI55" s="167">
        <v>36.434600000000003</v>
      </c>
      <c r="FJ55" s="167">
        <v>35.047600000000003</v>
      </c>
      <c r="FK55" s="167">
        <v>55.260599999999997</v>
      </c>
      <c r="FL55" s="167">
        <v>55.260599999999997</v>
      </c>
      <c r="FM55" s="167">
        <v>-109.0141</v>
      </c>
      <c r="FN55" s="167">
        <v>40.2699</v>
      </c>
      <c r="FO55" s="167">
        <v>39.7149</v>
      </c>
      <c r="FP55" s="167">
        <v>-83.878699999999995</v>
      </c>
      <c r="FQ55" s="167">
        <v>-74.006799999999998</v>
      </c>
      <c r="FR55" s="167">
        <v>-32.027500000000003</v>
      </c>
      <c r="FS55" s="167">
        <v>-38.61</v>
      </c>
      <c r="FT55" s="167">
        <v>14.4613</v>
      </c>
      <c r="FU55" s="167">
        <v>1.0562</v>
      </c>
      <c r="FV55" s="167">
        <v>-9.35</v>
      </c>
      <c r="FW55" s="167">
        <v>18.170000000000002</v>
      </c>
      <c r="FX55" s="167">
        <v>-31.465800000000002</v>
      </c>
      <c r="FY55" s="168"/>
      <c r="FZ55" s="167">
        <v>-14.661</v>
      </c>
      <c r="GA55" s="167">
        <v>0.61099999999999999</v>
      </c>
      <c r="GB55" s="168"/>
      <c r="GC55" s="167">
        <v>25.57</v>
      </c>
      <c r="GD55" s="167">
        <v>75.196100000000001</v>
      </c>
      <c r="GE55" s="167">
        <v>85.569500000000005</v>
      </c>
      <c r="GF55" s="167">
        <v>14.83</v>
      </c>
      <c r="GG55" s="167">
        <v>88.133799999999994</v>
      </c>
      <c r="GH55" s="167">
        <v>27.6</v>
      </c>
      <c r="GI55" s="167">
        <v>-20.6724</v>
      </c>
      <c r="GJ55" s="167">
        <v>2.0270999999999999</v>
      </c>
      <c r="GK55" s="167">
        <v>2.4500999999999999</v>
      </c>
      <c r="GL55" s="167">
        <v>1.9035</v>
      </c>
      <c r="GM55" s="168"/>
      <c r="GN55" s="168"/>
      <c r="GO55" s="167">
        <v>-16.606300000000001</v>
      </c>
      <c r="GP55" s="167">
        <v>-32.984699999999997</v>
      </c>
      <c r="GQ55" s="167">
        <v>18.9391</v>
      </c>
      <c r="GR55" s="167">
        <v>34.128999999999998</v>
      </c>
      <c r="GS55" s="167">
        <v>58.235799999999998</v>
      </c>
      <c r="GT55" s="167">
        <v>58.506900000000002</v>
      </c>
      <c r="GU55" s="167">
        <v>-155.69329999999999</v>
      </c>
      <c r="GV55" s="167">
        <v>-21.479700000000001</v>
      </c>
      <c r="GW55" s="167">
        <v>36.088799999999999</v>
      </c>
      <c r="GX55" s="167">
        <v>-41.814599999999999</v>
      </c>
      <c r="GY55" s="167">
        <v>11.1816</v>
      </c>
      <c r="GZ55" s="167">
        <v>7.9603999999999999</v>
      </c>
      <c r="HA55" s="167">
        <v>7.6375000000000002</v>
      </c>
      <c r="HB55" s="167">
        <v>13</v>
      </c>
      <c r="HC55" s="167">
        <v>157.2569</v>
      </c>
      <c r="HD55" s="167">
        <v>158.34540000000001</v>
      </c>
      <c r="HE55" s="167">
        <v>282</v>
      </c>
      <c r="HF55" s="167">
        <v>-280.49630000000002</v>
      </c>
      <c r="HG55" s="167">
        <v>-594.0557</v>
      </c>
      <c r="HH55" s="167">
        <v>602.02499999999998</v>
      </c>
      <c r="HI55" s="167">
        <v>650.21230000000003</v>
      </c>
      <c r="HJ55" s="167">
        <v>-148.89179999999999</v>
      </c>
      <c r="HK55" s="167">
        <v>-144.56909999999999</v>
      </c>
      <c r="HL55" s="167">
        <v>-58.606299999999997</v>
      </c>
      <c r="HM55" s="167">
        <v>-50.3095</v>
      </c>
      <c r="HN55" s="167">
        <v>79.986800000000002</v>
      </c>
      <c r="HO55" s="167">
        <v>73.276600000000002</v>
      </c>
      <c r="HP55" s="168"/>
      <c r="HQ55" s="168"/>
      <c r="HR55" s="167">
        <v>35.302399999999999</v>
      </c>
      <c r="HS55" s="167">
        <v>34.412500000000001</v>
      </c>
      <c r="HT55" s="167">
        <v>-48.042400000000001</v>
      </c>
      <c r="HU55" s="167">
        <v>-47.698900000000002</v>
      </c>
      <c r="HV55" s="167">
        <v>116.52</v>
      </c>
      <c r="HW55" s="167">
        <v>115.6</v>
      </c>
      <c r="HX55" s="167">
        <v>14.6</v>
      </c>
      <c r="HY55" s="167">
        <v>15.6</v>
      </c>
      <c r="HZ55" s="167">
        <v>21.124400000000001</v>
      </c>
      <c r="IA55" s="167">
        <v>32.159999999999997</v>
      </c>
      <c r="IB55" s="167">
        <v>-350.31909999999999</v>
      </c>
      <c r="IC55" s="167">
        <v>108.60590000000001</v>
      </c>
      <c r="ID55" s="167">
        <v>108.4285</v>
      </c>
      <c r="IE55" s="167">
        <v>15.1</v>
      </c>
      <c r="IF55" s="167">
        <v>-41.2</v>
      </c>
      <c r="IG55" s="167">
        <v>-33.5</v>
      </c>
      <c r="IH55" s="167">
        <v>-33.6</v>
      </c>
      <c r="II55" s="167">
        <v>1.4921</v>
      </c>
      <c r="IJ55" s="167">
        <v>1.2818000000000001</v>
      </c>
      <c r="IK55" s="167">
        <v>-629.72080000000005</v>
      </c>
      <c r="IL55" s="167">
        <v>-355.71530000000001</v>
      </c>
      <c r="IM55" s="167">
        <v>458.75920000000002</v>
      </c>
      <c r="IN55" s="167">
        <v>368.78969999999998</v>
      </c>
      <c r="IO55" s="167">
        <v>-58.919899999999998</v>
      </c>
      <c r="IP55" s="167">
        <v>-366.2611</v>
      </c>
      <c r="IQ55" s="167">
        <v>357.2792</v>
      </c>
      <c r="IR55" s="167">
        <v>-148.37559999999999</v>
      </c>
      <c r="IS55" s="167">
        <v>-226.5025</v>
      </c>
      <c r="IT55" s="167">
        <v>-360.84429999999998</v>
      </c>
      <c r="IU55" s="167">
        <v>103.7003</v>
      </c>
      <c r="IV55" s="167">
        <v>103.9614</v>
      </c>
      <c r="IW55" s="167">
        <v>146.02529999999999</v>
      </c>
      <c r="IX55" s="167">
        <v>-437.30329999999998</v>
      </c>
      <c r="IY55" s="167">
        <v>238.67250000000001</v>
      </c>
      <c r="IZ55" s="167">
        <v>-207.19229999999999</v>
      </c>
      <c r="JA55" s="167">
        <v>208.52019999999999</v>
      </c>
      <c r="JB55" s="167">
        <v>-10.993399999999999</v>
      </c>
      <c r="JC55" s="167">
        <v>11.193</v>
      </c>
      <c r="JD55" s="167">
        <v>12.88</v>
      </c>
      <c r="JE55" s="167">
        <v>0.80700000000000005</v>
      </c>
      <c r="JF55" s="167">
        <v>0.8</v>
      </c>
      <c r="JG55" s="167">
        <v>-13.04</v>
      </c>
      <c r="JH55" s="167">
        <v>-11.6</v>
      </c>
      <c r="JI55" s="168"/>
      <c r="JJ55" s="167">
        <v>12.3064</v>
      </c>
      <c r="JK55" s="167">
        <v>-28.007899999999999</v>
      </c>
      <c r="JL55" s="167">
        <v>-38.204000000000001</v>
      </c>
      <c r="JM55" s="167">
        <v>26.2</v>
      </c>
      <c r="JN55" s="167">
        <v>53.88</v>
      </c>
      <c r="JO55" s="167">
        <v>54.933</v>
      </c>
      <c r="JP55" s="168"/>
      <c r="JQ55" s="167">
        <v>11.514699999999999</v>
      </c>
      <c r="JR55" s="167">
        <v>48.241999999999997</v>
      </c>
      <c r="JS55" s="167">
        <v>51.615600000000001</v>
      </c>
      <c r="JT55" s="167">
        <v>51.983199999999997</v>
      </c>
      <c r="JU55" s="168"/>
      <c r="JV55" s="167">
        <v>41.9</v>
      </c>
      <c r="JW55" s="167">
        <v>20.443899999999999</v>
      </c>
      <c r="JX55" s="167">
        <v>7.08</v>
      </c>
      <c r="JY55" s="168"/>
      <c r="JZ55" s="167">
        <v>-48.954099999999997</v>
      </c>
      <c r="KA55" s="167">
        <v>79.179699999999997</v>
      </c>
      <c r="KB55" s="167">
        <v>59.957000000000001</v>
      </c>
      <c r="KC55" s="167">
        <v>-47.903599999999997</v>
      </c>
      <c r="KD55" s="167">
        <v>-77.5261</v>
      </c>
      <c r="KE55" s="167">
        <v>49.829700000000003</v>
      </c>
      <c r="KF55" s="167">
        <v>27.653700000000001</v>
      </c>
      <c r="KG55" s="167">
        <v>-57.6</v>
      </c>
      <c r="KH55" s="167">
        <v>58.2</v>
      </c>
      <c r="KI55" s="167">
        <v>52.010599999999997</v>
      </c>
      <c r="KJ55" s="167">
        <v>149.28579999999999</v>
      </c>
    </row>
    <row r="56" spans="1:296" ht="18" customHeight="1" x14ac:dyDescent="0.25">
      <c r="A56" s="162" t="s">
        <v>847</v>
      </c>
      <c r="B56" s="162" t="s">
        <v>86</v>
      </c>
      <c r="C56" s="169">
        <v>0</v>
      </c>
      <c r="D56" s="169">
        <v>0</v>
      </c>
      <c r="E56" s="170">
        <v>16.9346</v>
      </c>
      <c r="F56" s="170">
        <v>-24.800599999999999</v>
      </c>
      <c r="G56" s="170">
        <v>10.340999999999999</v>
      </c>
      <c r="H56" s="170">
        <v>28.959199999999999</v>
      </c>
      <c r="I56" s="171"/>
      <c r="J56" s="170">
        <v>48.978499999999997</v>
      </c>
      <c r="K56" s="170">
        <v>-118.9374</v>
      </c>
      <c r="L56" s="170">
        <v>52.241999999999997</v>
      </c>
      <c r="M56" s="170">
        <v>26.459199999999999</v>
      </c>
      <c r="N56" s="170">
        <v>25.212199999999999</v>
      </c>
      <c r="O56" s="170">
        <v>-11.1</v>
      </c>
      <c r="P56" s="170">
        <v>-28.271999999999998</v>
      </c>
      <c r="Q56" s="170">
        <v>24.2</v>
      </c>
      <c r="R56" s="170">
        <v>9.1080000000000005</v>
      </c>
      <c r="S56" s="170">
        <v>-24.2</v>
      </c>
      <c r="T56" s="170">
        <v>13.7255</v>
      </c>
      <c r="U56" s="170">
        <v>79.355000000000004</v>
      </c>
      <c r="V56" s="170">
        <v>6.9137000000000004</v>
      </c>
      <c r="W56" s="170">
        <v>6.8597000000000001</v>
      </c>
      <c r="X56" s="170">
        <v>11.2745</v>
      </c>
      <c r="Y56" s="170">
        <v>4.6688999999999998</v>
      </c>
      <c r="Z56" s="170">
        <v>1.3893</v>
      </c>
      <c r="AA56" s="170">
        <v>2.2641</v>
      </c>
      <c r="AB56" s="171"/>
      <c r="AC56" s="171"/>
      <c r="AD56" s="170">
        <v>-65.680000000000007</v>
      </c>
      <c r="AE56" s="170">
        <v>-65.510000000000005</v>
      </c>
      <c r="AF56" s="171"/>
      <c r="AG56" s="170">
        <v>11.1</v>
      </c>
      <c r="AH56" s="170">
        <v>26.4</v>
      </c>
      <c r="AI56" s="170">
        <v>9.1050000000000004</v>
      </c>
      <c r="AJ56" s="170">
        <v>0.191</v>
      </c>
      <c r="AK56" s="169">
        <v>-56.02</v>
      </c>
      <c r="AL56" s="170">
        <v>-56.02</v>
      </c>
      <c r="AM56" s="170">
        <v>-53.52</v>
      </c>
      <c r="AN56" s="170">
        <v>55.88</v>
      </c>
      <c r="AO56" s="170">
        <v>56.45</v>
      </c>
      <c r="AP56" s="170">
        <v>11.466699999999999</v>
      </c>
      <c r="AQ56" s="170">
        <v>11.4869</v>
      </c>
      <c r="AR56" s="170">
        <v>67.4084</v>
      </c>
      <c r="AS56" s="170">
        <v>70.079700000000003</v>
      </c>
      <c r="AT56" s="170">
        <v>37.157499999999999</v>
      </c>
      <c r="AU56" s="170">
        <v>-56.378100000000003</v>
      </c>
      <c r="AV56" s="170">
        <v>-56.916699999999999</v>
      </c>
      <c r="AW56" s="170">
        <v>28.0337</v>
      </c>
      <c r="AX56" s="170">
        <v>29.012899999999998</v>
      </c>
      <c r="AY56" s="170">
        <v>72.3095</v>
      </c>
      <c r="AZ56" s="170">
        <v>73.624200000000002</v>
      </c>
      <c r="BA56" s="170">
        <v>-6.7073999999999998</v>
      </c>
      <c r="BB56" s="170">
        <v>-5.8708999999999998</v>
      </c>
      <c r="BC56" s="170">
        <v>-401.03140000000002</v>
      </c>
      <c r="BD56" s="170">
        <v>-1.3023</v>
      </c>
      <c r="BE56" s="170">
        <v>-16.100000000000001</v>
      </c>
      <c r="BF56" s="170">
        <v>-16.100000000000001</v>
      </c>
      <c r="BG56" s="170">
        <v>61.951099999999997</v>
      </c>
      <c r="BH56" s="170">
        <v>59.837899999999998</v>
      </c>
      <c r="BI56" s="170">
        <v>-6.1657999999999999</v>
      </c>
      <c r="BJ56" s="171"/>
      <c r="BK56" s="170">
        <v>-57.526600000000002</v>
      </c>
      <c r="BL56" s="170">
        <v>5.6083999999999996</v>
      </c>
      <c r="BM56" s="170">
        <v>6.7129000000000003</v>
      </c>
      <c r="BN56" s="170">
        <v>4.6177999999999999</v>
      </c>
      <c r="BO56" s="170">
        <v>434.85809999999998</v>
      </c>
      <c r="BP56" s="170">
        <v>76.570899999999995</v>
      </c>
      <c r="BQ56" s="170">
        <v>76.418300000000002</v>
      </c>
      <c r="BR56" s="170">
        <v>-309.99329999999998</v>
      </c>
      <c r="BS56" s="170">
        <v>453.71429999999998</v>
      </c>
      <c r="BT56" s="171"/>
      <c r="BU56" s="170">
        <v>-80.214500000000001</v>
      </c>
      <c r="BV56" s="170">
        <v>83.359300000000005</v>
      </c>
      <c r="BW56" s="170">
        <v>86.562600000000003</v>
      </c>
      <c r="BX56" s="170">
        <v>27.94</v>
      </c>
      <c r="BY56" s="170">
        <v>32.39</v>
      </c>
      <c r="BZ56" s="170">
        <v>60.69</v>
      </c>
      <c r="CA56" s="170">
        <v>79.58</v>
      </c>
      <c r="CB56" s="170">
        <v>-51.435299999999998</v>
      </c>
      <c r="CC56" s="170">
        <v>-51.301400000000001</v>
      </c>
      <c r="CD56" s="170">
        <v>119.2321</v>
      </c>
      <c r="CE56" s="170">
        <v>120.7741</v>
      </c>
      <c r="CF56" s="170">
        <v>32.994399999999999</v>
      </c>
      <c r="CG56" s="170">
        <v>-123.1495</v>
      </c>
      <c r="CH56" s="170">
        <v>-122.79049999999999</v>
      </c>
      <c r="CI56" s="170">
        <v>6.2567000000000004</v>
      </c>
      <c r="CJ56" s="170">
        <v>0</v>
      </c>
      <c r="CK56" s="171"/>
      <c r="CL56" s="171"/>
      <c r="CM56" s="170">
        <v>97</v>
      </c>
      <c r="CN56" s="170">
        <v>88.8</v>
      </c>
      <c r="CO56" s="170">
        <v>-17.170000000000002</v>
      </c>
      <c r="CP56" s="170">
        <v>53.289299999999997</v>
      </c>
      <c r="CQ56" s="170">
        <v>52.517899999999997</v>
      </c>
      <c r="CR56" s="170">
        <v>51.681600000000003</v>
      </c>
      <c r="CS56" s="170">
        <v>-36.956699999999998</v>
      </c>
      <c r="CT56" s="170">
        <v>-37.351900000000001</v>
      </c>
      <c r="CU56" s="170">
        <v>1</v>
      </c>
      <c r="CV56" s="170">
        <v>-12.7164</v>
      </c>
      <c r="CW56" s="170">
        <v>6.1426999999999996</v>
      </c>
      <c r="CX56" s="170">
        <v>14.7311</v>
      </c>
      <c r="CY56" s="170">
        <v>61.03</v>
      </c>
      <c r="CZ56" s="170">
        <v>32.74</v>
      </c>
      <c r="DA56" s="170">
        <v>39.382300000000001</v>
      </c>
      <c r="DB56" s="170">
        <v>37.6511</v>
      </c>
      <c r="DC56" s="170">
        <v>-28.829799999999999</v>
      </c>
      <c r="DD56" s="171"/>
      <c r="DE56" s="171"/>
      <c r="DF56" s="171"/>
      <c r="DG56" s="170">
        <v>-71.573700000000002</v>
      </c>
      <c r="DH56" s="171"/>
      <c r="DI56" s="171"/>
      <c r="DJ56" s="170">
        <v>-105.8</v>
      </c>
      <c r="DK56" s="170">
        <v>-104.9</v>
      </c>
      <c r="DL56" s="170">
        <v>23.211400000000001</v>
      </c>
      <c r="DM56" s="170">
        <v>43.2</v>
      </c>
      <c r="DN56" s="170">
        <v>49.327500000000001</v>
      </c>
      <c r="DO56" s="170">
        <v>61.541699999999999</v>
      </c>
      <c r="DP56" s="170">
        <v>42.63</v>
      </c>
      <c r="DQ56" s="170">
        <v>-5.25</v>
      </c>
      <c r="DR56" s="170">
        <v>64.898499999999999</v>
      </c>
      <c r="DS56" s="170">
        <v>67.446299999999994</v>
      </c>
      <c r="DT56" s="170">
        <v>-26.72</v>
      </c>
      <c r="DU56" s="170">
        <v>-27.03</v>
      </c>
      <c r="DV56" s="170">
        <v>104.63</v>
      </c>
      <c r="DW56" s="170">
        <v>63.01</v>
      </c>
      <c r="DX56" s="170">
        <v>69.2727</v>
      </c>
      <c r="DY56" s="170">
        <v>68.090900000000005</v>
      </c>
      <c r="DZ56" s="170">
        <v>-32.177700000000002</v>
      </c>
      <c r="EA56" s="170">
        <v>-32.454500000000003</v>
      </c>
      <c r="EB56" s="170">
        <v>178.27070000000001</v>
      </c>
      <c r="EC56" s="170">
        <v>130.74719999999999</v>
      </c>
      <c r="ED56" s="170">
        <v>124.0288</v>
      </c>
      <c r="EE56" s="170">
        <v>128.14439999999999</v>
      </c>
      <c r="EF56" s="170">
        <v>88.089699999999993</v>
      </c>
      <c r="EG56" s="170">
        <v>68.953000000000003</v>
      </c>
      <c r="EH56" s="170">
        <v>-29.228000000000002</v>
      </c>
      <c r="EI56" s="170">
        <v>319.11559999999997</v>
      </c>
      <c r="EJ56" s="170">
        <v>391.3399</v>
      </c>
      <c r="EK56" s="171"/>
      <c r="EL56" s="170">
        <v>-35.280500000000004</v>
      </c>
      <c r="EM56" s="170">
        <v>-33.290599999999998</v>
      </c>
      <c r="EN56" s="170">
        <v>0</v>
      </c>
      <c r="EO56" s="170">
        <v>-6.6505999999999998</v>
      </c>
      <c r="EP56" s="170">
        <v>-5.4166999999999996</v>
      </c>
      <c r="EQ56" s="170">
        <v>156.732</v>
      </c>
      <c r="ER56" s="170">
        <v>-64.177999999999997</v>
      </c>
      <c r="ES56" s="170">
        <v>-65.349999999999994</v>
      </c>
      <c r="ET56" s="170">
        <v>-32.320399999999999</v>
      </c>
      <c r="EU56" s="170">
        <v>13.79</v>
      </c>
      <c r="EV56" s="170">
        <v>-16.3</v>
      </c>
      <c r="EW56" s="170">
        <v>100.4</v>
      </c>
      <c r="EX56" s="170">
        <v>9.0893999999999995</v>
      </c>
      <c r="EY56" s="170">
        <v>-51.2971</v>
      </c>
      <c r="EZ56" s="170">
        <v>-32.112400000000001</v>
      </c>
      <c r="FA56" s="170">
        <v>-31.312999999999999</v>
      </c>
      <c r="FB56" s="170">
        <v>8.9045000000000005</v>
      </c>
      <c r="FC56" s="170">
        <v>-65.029300000000006</v>
      </c>
      <c r="FD56" s="170">
        <v>31.329000000000001</v>
      </c>
      <c r="FE56" s="170">
        <v>23.57</v>
      </c>
      <c r="FF56" s="171"/>
      <c r="FG56" s="170">
        <v>12.327400000000001</v>
      </c>
      <c r="FH56" s="170">
        <v>36.557400000000001</v>
      </c>
      <c r="FI56" s="170">
        <v>37.185499999999998</v>
      </c>
      <c r="FJ56" s="170">
        <v>35.641300000000001</v>
      </c>
      <c r="FK56" s="170">
        <v>51.744</v>
      </c>
      <c r="FL56" s="170">
        <v>51.911499999999997</v>
      </c>
      <c r="FM56" s="170">
        <v>-91.598600000000005</v>
      </c>
      <c r="FN56" s="170">
        <v>34.412700000000001</v>
      </c>
      <c r="FO56" s="170">
        <v>34.4268</v>
      </c>
      <c r="FP56" s="170">
        <v>-68.753399999999999</v>
      </c>
      <c r="FQ56" s="170">
        <v>-56.7545</v>
      </c>
      <c r="FR56" s="170">
        <v>-32.042099999999998</v>
      </c>
      <c r="FS56" s="170">
        <v>-36</v>
      </c>
      <c r="FT56" s="170">
        <v>14.366099999999999</v>
      </c>
      <c r="FU56" s="170">
        <v>0.97440000000000004</v>
      </c>
      <c r="FV56" s="170">
        <v>-9.31</v>
      </c>
      <c r="FW56" s="170">
        <v>17</v>
      </c>
      <c r="FX56" s="170">
        <v>-32.042000000000002</v>
      </c>
      <c r="FY56" s="171"/>
      <c r="FZ56" s="170">
        <v>-14.984999999999999</v>
      </c>
      <c r="GA56" s="170">
        <v>0.78800000000000003</v>
      </c>
      <c r="GB56" s="171"/>
      <c r="GC56" s="170">
        <v>24.4</v>
      </c>
      <c r="GD56" s="170">
        <v>59.145400000000002</v>
      </c>
      <c r="GE56" s="170">
        <v>70.294399999999996</v>
      </c>
      <c r="GF56" s="170">
        <v>15.27</v>
      </c>
      <c r="GG56" s="170">
        <v>85.905299999999997</v>
      </c>
      <c r="GH56" s="170">
        <v>27.6</v>
      </c>
      <c r="GI56" s="170">
        <v>-20.814499999999999</v>
      </c>
      <c r="GJ56" s="170">
        <v>2.2968999999999999</v>
      </c>
      <c r="GK56" s="170">
        <v>2.6118999999999999</v>
      </c>
      <c r="GL56" s="170">
        <v>1.7189000000000001</v>
      </c>
      <c r="GM56" s="171"/>
      <c r="GN56" s="171"/>
      <c r="GO56" s="170">
        <v>-14.6538</v>
      </c>
      <c r="GP56" s="170">
        <v>-31.103300000000001</v>
      </c>
      <c r="GQ56" s="170">
        <v>17.7088</v>
      </c>
      <c r="GR56" s="170">
        <v>32.537100000000002</v>
      </c>
      <c r="GS56" s="170">
        <v>58.228700000000003</v>
      </c>
      <c r="GT56" s="170">
        <v>59.453200000000002</v>
      </c>
      <c r="GU56" s="170">
        <v>-152.9383</v>
      </c>
      <c r="GV56" s="170">
        <v>-20.178000000000001</v>
      </c>
      <c r="GW56" s="170">
        <v>36.542499999999997</v>
      </c>
      <c r="GX56" s="170">
        <v>-38.889299999999999</v>
      </c>
      <c r="GY56" s="170">
        <v>11.7018</v>
      </c>
      <c r="GZ56" s="170">
        <v>6.8373999999999997</v>
      </c>
      <c r="HA56" s="170">
        <v>6.5933000000000002</v>
      </c>
      <c r="HB56" s="170">
        <v>13</v>
      </c>
      <c r="HC56" s="170">
        <v>154.6781</v>
      </c>
      <c r="HD56" s="170">
        <v>152.77330000000001</v>
      </c>
      <c r="HE56" s="171"/>
      <c r="HF56" s="171"/>
      <c r="HG56" s="170">
        <v>-598.52570000000003</v>
      </c>
      <c r="HH56" s="170">
        <v>599.67719999999997</v>
      </c>
      <c r="HI56" s="170">
        <v>640.11710000000005</v>
      </c>
      <c r="HJ56" s="170">
        <v>-146.88849999999999</v>
      </c>
      <c r="HK56" s="170">
        <v>-145.64490000000001</v>
      </c>
      <c r="HL56" s="170">
        <v>-61.094299999999997</v>
      </c>
      <c r="HM56" s="170">
        <v>-53.595500000000001</v>
      </c>
      <c r="HN56" s="170">
        <v>76.4923</v>
      </c>
      <c r="HO56" s="170">
        <v>75.411900000000003</v>
      </c>
      <c r="HP56" s="171"/>
      <c r="HQ56" s="170">
        <v>-114.2957</v>
      </c>
      <c r="HR56" s="170">
        <v>36.664700000000003</v>
      </c>
      <c r="HS56" s="170">
        <v>36.104399999999998</v>
      </c>
      <c r="HT56" s="170">
        <v>-45.152999999999999</v>
      </c>
      <c r="HU56" s="170">
        <v>-43.519799999999996</v>
      </c>
      <c r="HV56" s="170">
        <v>118.12</v>
      </c>
      <c r="HW56" s="170">
        <v>117.64</v>
      </c>
      <c r="HX56" s="170">
        <v>11.8</v>
      </c>
      <c r="HY56" s="170">
        <v>11.6</v>
      </c>
      <c r="HZ56" s="170">
        <v>21.145800000000001</v>
      </c>
      <c r="IA56" s="170">
        <v>31.2</v>
      </c>
      <c r="IB56" s="170">
        <v>-347.0616</v>
      </c>
      <c r="IC56" s="170">
        <v>107.8509</v>
      </c>
      <c r="ID56" s="170">
        <v>107.69</v>
      </c>
      <c r="IE56" s="170">
        <v>15.1</v>
      </c>
      <c r="IF56" s="170">
        <v>-46.2</v>
      </c>
      <c r="IG56" s="170">
        <v>-34.4</v>
      </c>
      <c r="IH56" s="170">
        <v>-34.700000000000003</v>
      </c>
      <c r="II56" s="170">
        <v>1.3919999999999999</v>
      </c>
      <c r="IJ56" s="171"/>
      <c r="IK56" s="170">
        <v>-623.30420000000004</v>
      </c>
      <c r="IL56" s="170">
        <v>-359.51530000000002</v>
      </c>
      <c r="IM56" s="170">
        <v>444.0804</v>
      </c>
      <c r="IN56" s="170">
        <v>367.40469999999999</v>
      </c>
      <c r="IO56" s="170">
        <v>-62.490099999999998</v>
      </c>
      <c r="IP56" s="170">
        <v>-355.09120000000001</v>
      </c>
      <c r="IQ56" s="170">
        <v>359.02730000000003</v>
      </c>
      <c r="IR56" s="170">
        <v>-142.94929999999999</v>
      </c>
      <c r="IS56" s="170">
        <v>-229.83590000000001</v>
      </c>
      <c r="IT56" s="170">
        <v>-351.8066</v>
      </c>
      <c r="IU56" s="170">
        <v>98.916200000000003</v>
      </c>
      <c r="IV56" s="170">
        <v>100.4349</v>
      </c>
      <c r="IW56" s="170">
        <v>149.51009999999999</v>
      </c>
      <c r="IX56" s="170">
        <v>-429.72829999999999</v>
      </c>
      <c r="IY56" s="170">
        <v>238.8783</v>
      </c>
      <c r="IZ56" s="170">
        <v>-198.39859999999999</v>
      </c>
      <c r="JA56" s="170">
        <v>201.53790000000001</v>
      </c>
      <c r="JB56" s="170">
        <v>-11.073</v>
      </c>
      <c r="JC56" s="170">
        <v>12.185</v>
      </c>
      <c r="JD56" s="170">
        <v>12.48</v>
      </c>
      <c r="JE56" s="170">
        <v>1.004</v>
      </c>
      <c r="JF56" s="170">
        <v>0.997</v>
      </c>
      <c r="JG56" s="170">
        <v>-12.48</v>
      </c>
      <c r="JH56" s="170">
        <v>-12.24</v>
      </c>
      <c r="JI56" s="171"/>
      <c r="JJ56" s="170">
        <v>13.3043</v>
      </c>
      <c r="JK56" s="170">
        <v>-30.116700000000002</v>
      </c>
      <c r="JL56" s="170">
        <v>-38.408499999999997</v>
      </c>
      <c r="JM56" s="170">
        <v>27.8</v>
      </c>
      <c r="JN56" s="170">
        <v>53.008000000000003</v>
      </c>
      <c r="JO56" s="170">
        <v>52.613</v>
      </c>
      <c r="JP56" s="170">
        <v>9.5246999999999993</v>
      </c>
      <c r="JQ56" s="170">
        <v>11.472899999999999</v>
      </c>
      <c r="JR56" s="170">
        <v>49.575099999999999</v>
      </c>
      <c r="JS56" s="170">
        <v>50.584699999999998</v>
      </c>
      <c r="JT56" s="170">
        <v>51.131500000000003</v>
      </c>
      <c r="JU56" s="171"/>
      <c r="JV56" s="170">
        <v>46.1</v>
      </c>
      <c r="JW56" s="170">
        <v>21.237200000000001</v>
      </c>
      <c r="JX56" s="170">
        <v>6.59</v>
      </c>
      <c r="JY56" s="171"/>
      <c r="JZ56" s="170">
        <v>-54.167900000000003</v>
      </c>
      <c r="KA56" s="170">
        <v>80.527199999999993</v>
      </c>
      <c r="KB56" s="170">
        <v>63.373199999999997</v>
      </c>
      <c r="KC56" s="170">
        <v>-54.082500000000003</v>
      </c>
      <c r="KD56" s="170">
        <v>-79.986800000000002</v>
      </c>
      <c r="KE56" s="170">
        <v>52.891100000000002</v>
      </c>
      <c r="KF56" s="170">
        <v>25.1693</v>
      </c>
      <c r="KG56" s="170">
        <v>-60.6</v>
      </c>
      <c r="KH56" s="170">
        <v>60.8</v>
      </c>
      <c r="KI56" s="170">
        <v>47.175800000000002</v>
      </c>
      <c r="KJ56" s="170">
        <v>153.4701</v>
      </c>
    </row>
    <row r="57" spans="1:296" x14ac:dyDescent="0.25">
      <c r="A57" s="232" t="s">
        <v>859</v>
      </c>
      <c r="B57" s="232"/>
      <c r="C57" s="172">
        <v>0</v>
      </c>
      <c r="D57" s="172">
        <v>0</v>
      </c>
      <c r="E57" s="172">
        <v>22.0381</v>
      </c>
      <c r="F57" s="172">
        <v>-20.490600000000001</v>
      </c>
      <c r="G57" s="172">
        <v>10.340999999999999</v>
      </c>
      <c r="H57" s="172">
        <v>37.615000000000002</v>
      </c>
      <c r="I57" s="172">
        <v>0</v>
      </c>
      <c r="J57" s="172">
        <v>72.990399999999994</v>
      </c>
      <c r="K57" s="172">
        <v>-78.327200000000005</v>
      </c>
      <c r="L57" s="172">
        <v>78.500699999999995</v>
      </c>
      <c r="M57" s="172">
        <v>39.828800000000001</v>
      </c>
      <c r="N57" s="172">
        <v>38.255400000000002</v>
      </c>
      <c r="O57" s="172">
        <v>33.299999999999997</v>
      </c>
      <c r="P57" s="172">
        <v>-24.373000000000001</v>
      </c>
      <c r="Q57" s="172">
        <v>72.599999999999994</v>
      </c>
      <c r="R57" s="172">
        <v>20.7</v>
      </c>
      <c r="S57" s="172">
        <v>-19.8</v>
      </c>
      <c r="T57" s="172">
        <v>15.029</v>
      </c>
      <c r="U57" s="172">
        <v>91.441999999999993</v>
      </c>
      <c r="V57" s="172">
        <v>15.5474</v>
      </c>
      <c r="W57" s="172">
        <v>15.729900000000001</v>
      </c>
      <c r="X57" s="172">
        <v>25.932400000000001</v>
      </c>
      <c r="Y57" s="172">
        <v>7.8769999999999998</v>
      </c>
      <c r="Z57" s="172">
        <v>6.2144000000000004</v>
      </c>
      <c r="AA57" s="172">
        <v>7.9661999999999997</v>
      </c>
      <c r="AB57" s="172">
        <v>0</v>
      </c>
      <c r="AC57" s="172">
        <v>0</v>
      </c>
      <c r="AD57" s="172">
        <v>0.44</v>
      </c>
      <c r="AE57" s="172">
        <v>0.28999999999999998</v>
      </c>
      <c r="AF57" s="172">
        <v>0</v>
      </c>
      <c r="AG57" s="172">
        <v>22.2</v>
      </c>
      <c r="AH57" s="172">
        <v>81.400000000000006</v>
      </c>
      <c r="AI57" s="172">
        <v>16.202000000000002</v>
      </c>
      <c r="AJ57" s="172">
        <v>0.24399999999999999</v>
      </c>
      <c r="AK57" s="172">
        <v>-7.88</v>
      </c>
      <c r="AL57" s="172">
        <v>-7.88</v>
      </c>
      <c r="AM57" s="172">
        <v>-12.62</v>
      </c>
      <c r="AN57" s="172">
        <v>67.900000000000006</v>
      </c>
      <c r="AO57" s="172">
        <v>67.989999999999995</v>
      </c>
      <c r="AP57" s="172">
        <v>20.2453</v>
      </c>
      <c r="AQ57" s="172">
        <v>12.3233</v>
      </c>
      <c r="AR57" s="172">
        <v>86.053700000000006</v>
      </c>
      <c r="AS57" s="172">
        <v>89.146199999999993</v>
      </c>
      <c r="AT57" s="172">
        <v>46.6616</v>
      </c>
      <c r="AU57" s="172">
        <v>-40.0336</v>
      </c>
      <c r="AV57" s="172">
        <v>-40.137900000000002</v>
      </c>
      <c r="AW57" s="172">
        <v>31.835000000000001</v>
      </c>
      <c r="AX57" s="172">
        <v>33.119</v>
      </c>
      <c r="AY57" s="172">
        <v>105.8278</v>
      </c>
      <c r="AZ57" s="172">
        <v>116.99160000000001</v>
      </c>
      <c r="BA57" s="172">
        <v>6.1616</v>
      </c>
      <c r="BB57" s="172">
        <v>-1.4696</v>
      </c>
      <c r="BC57" s="172">
        <v>-204.93629999999999</v>
      </c>
      <c r="BD57" s="172">
        <v>5.8888999999999996</v>
      </c>
      <c r="BE57" s="172">
        <v>0</v>
      </c>
      <c r="BF57" s="172">
        <v>0</v>
      </c>
      <c r="BG57" s="172">
        <v>71.571899999999999</v>
      </c>
      <c r="BH57" s="172">
        <v>71.134399999999999</v>
      </c>
      <c r="BI57" s="172">
        <v>-2.8022</v>
      </c>
      <c r="BJ57" s="172">
        <v>0</v>
      </c>
      <c r="BK57" s="172">
        <v>-27.932400000000001</v>
      </c>
      <c r="BL57" s="172">
        <v>13.998100000000001</v>
      </c>
      <c r="BM57" s="172">
        <v>9.6471</v>
      </c>
      <c r="BN57" s="172">
        <v>6.5228999999999999</v>
      </c>
      <c r="BO57" s="172">
        <v>548.35640000000001</v>
      </c>
      <c r="BP57" s="172">
        <v>200.87280000000001</v>
      </c>
      <c r="BQ57" s="172">
        <v>202.24610000000001</v>
      </c>
      <c r="BR57" s="172">
        <v>-49.736699999999999</v>
      </c>
      <c r="BS57" s="172">
        <v>707.82060000000001</v>
      </c>
      <c r="BT57" s="172">
        <v>0</v>
      </c>
      <c r="BU57" s="172">
        <v>-59.153799999999997</v>
      </c>
      <c r="BV57" s="172">
        <v>128.8304</v>
      </c>
      <c r="BW57" s="172">
        <v>124.0059</v>
      </c>
      <c r="BX57" s="172">
        <v>34.68</v>
      </c>
      <c r="BY57" s="172">
        <v>50.26</v>
      </c>
      <c r="BZ57" s="172">
        <v>83.02</v>
      </c>
      <c r="CA57" s="172">
        <v>104.28</v>
      </c>
      <c r="CB57" s="172">
        <v>-47.282699999999998</v>
      </c>
      <c r="CC57" s="172">
        <v>-47.014800000000001</v>
      </c>
      <c r="CD57" s="172">
        <v>161.43379999999999</v>
      </c>
      <c r="CE57" s="172">
        <v>161.2758</v>
      </c>
      <c r="CF57" s="172">
        <v>39.948900000000002</v>
      </c>
      <c r="CG57" s="172">
        <v>-56.2941</v>
      </c>
      <c r="CH57" s="172">
        <v>-55.829700000000003</v>
      </c>
      <c r="CI57" s="172">
        <v>18.849</v>
      </c>
      <c r="CJ57" s="172">
        <v>0</v>
      </c>
      <c r="CK57" s="172">
        <v>0</v>
      </c>
      <c r="CL57" s="172">
        <v>0</v>
      </c>
      <c r="CM57" s="172">
        <v>129.1</v>
      </c>
      <c r="CN57" s="172">
        <v>117.2</v>
      </c>
      <c r="CO57" s="172">
        <v>-12.04</v>
      </c>
      <c r="CP57" s="172">
        <v>73.334800000000001</v>
      </c>
      <c r="CQ57" s="172">
        <v>72.082599999999999</v>
      </c>
      <c r="CR57" s="172">
        <v>71.616900000000001</v>
      </c>
      <c r="CS57" s="172">
        <v>51.017699999999998</v>
      </c>
      <c r="CT57" s="172">
        <v>51.476199999999999</v>
      </c>
      <c r="CU57" s="172">
        <v>18.734999999999999</v>
      </c>
      <c r="CV57" s="172">
        <v>36.587200000000003</v>
      </c>
      <c r="CW57" s="172">
        <v>27.3535</v>
      </c>
      <c r="CX57" s="172">
        <v>19.759699999999999</v>
      </c>
      <c r="CY57" s="172">
        <v>93.3</v>
      </c>
      <c r="CZ57" s="172">
        <v>49.32</v>
      </c>
      <c r="DA57" s="172">
        <v>61.882300000000001</v>
      </c>
      <c r="DB57" s="172">
        <v>58.891300000000001</v>
      </c>
      <c r="DC57" s="172">
        <v>-22.809000000000001</v>
      </c>
      <c r="DD57" s="172">
        <v>0</v>
      </c>
      <c r="DE57" s="172">
        <v>0</v>
      </c>
      <c r="DF57" s="172">
        <v>0</v>
      </c>
      <c r="DG57" s="172">
        <v>-12.9483</v>
      </c>
      <c r="DH57" s="172">
        <v>0</v>
      </c>
      <c r="DI57" s="172">
        <v>0</v>
      </c>
      <c r="DJ57" s="172">
        <v>-73.2</v>
      </c>
      <c r="DK57" s="172">
        <v>-73.599999999999994</v>
      </c>
      <c r="DL57" s="172">
        <v>26.831399999999999</v>
      </c>
      <c r="DM57" s="172">
        <v>85.7</v>
      </c>
      <c r="DN57" s="172">
        <v>81.733099999999993</v>
      </c>
      <c r="DO57" s="172">
        <v>120.7214</v>
      </c>
      <c r="DP57" s="172">
        <v>85.41</v>
      </c>
      <c r="DQ57" s="172">
        <v>3.12</v>
      </c>
      <c r="DR57" s="172">
        <v>71.997500000000002</v>
      </c>
      <c r="DS57" s="172">
        <v>108.3137</v>
      </c>
      <c r="DT57" s="172">
        <v>-2.36</v>
      </c>
      <c r="DU57" s="172">
        <v>-2.19</v>
      </c>
      <c r="DV57" s="172">
        <v>136.38</v>
      </c>
      <c r="DW57" s="172">
        <v>81.91</v>
      </c>
      <c r="DX57" s="172">
        <v>165.6909</v>
      </c>
      <c r="DY57" s="172">
        <v>109.36360000000001</v>
      </c>
      <c r="DZ57" s="172">
        <v>-26.181100000000001</v>
      </c>
      <c r="EA57" s="172">
        <v>-25.309100000000001</v>
      </c>
      <c r="EB57" s="172">
        <v>238.113</v>
      </c>
      <c r="EC57" s="172">
        <v>188.77090000000001</v>
      </c>
      <c r="ED57" s="172">
        <v>183.04830000000001</v>
      </c>
      <c r="EE57" s="172">
        <v>185.26519999999999</v>
      </c>
      <c r="EF57" s="172">
        <v>97.404499999999999</v>
      </c>
      <c r="EG57" s="172">
        <v>80.8887</v>
      </c>
      <c r="EH57" s="172">
        <v>-24.51</v>
      </c>
      <c r="EI57" s="172">
        <v>488.8032</v>
      </c>
      <c r="EJ57" s="172">
        <v>395.63260000000002</v>
      </c>
      <c r="EK57" s="172">
        <v>0</v>
      </c>
      <c r="EL57" s="172">
        <v>-14.7758</v>
      </c>
      <c r="EM57" s="172">
        <v>-11.949</v>
      </c>
      <c r="EN57" s="172">
        <v>72.857900000000001</v>
      </c>
      <c r="EO57" s="172">
        <v>23.666599999999999</v>
      </c>
      <c r="EP57" s="172">
        <v>22.2806</v>
      </c>
      <c r="EQ57" s="172">
        <v>192.06</v>
      </c>
      <c r="ER57" s="172">
        <v>-19.503</v>
      </c>
      <c r="ES57" s="172">
        <v>-20.472999999999999</v>
      </c>
      <c r="ET57" s="172">
        <v>36.1631</v>
      </c>
      <c r="EU57" s="172">
        <v>18.95</v>
      </c>
      <c r="EV57" s="172">
        <v>-3.2</v>
      </c>
      <c r="EW57" s="172">
        <v>116.9</v>
      </c>
      <c r="EX57" s="172">
        <v>17.265899999999998</v>
      </c>
      <c r="EY57" s="172">
        <v>-10.0731</v>
      </c>
      <c r="EZ57" s="172">
        <v>-16.564</v>
      </c>
      <c r="FA57" s="172">
        <v>1.0800000000000001E-2</v>
      </c>
      <c r="FB57" s="172">
        <v>14.399100000000001</v>
      </c>
      <c r="FC57" s="172">
        <v>-5.8986999999999998</v>
      </c>
      <c r="FD57" s="172">
        <v>46.061100000000003</v>
      </c>
      <c r="FE57" s="172">
        <v>25.621700000000001</v>
      </c>
      <c r="FF57" s="172">
        <v>0</v>
      </c>
      <c r="FG57" s="172">
        <v>21.776499999999999</v>
      </c>
      <c r="FH57" s="172">
        <v>39.288400000000003</v>
      </c>
      <c r="FI57" s="172">
        <v>40.383000000000003</v>
      </c>
      <c r="FJ57" s="172">
        <v>38.959299999999999</v>
      </c>
      <c r="FK57" s="172">
        <v>100.4738</v>
      </c>
      <c r="FL57" s="172">
        <v>99.636499999999998</v>
      </c>
      <c r="FM57" s="172">
        <v>-40.691899999999997</v>
      </c>
      <c r="FN57" s="172">
        <v>88.1999</v>
      </c>
      <c r="FO57" s="172">
        <v>87.004499999999993</v>
      </c>
      <c r="FP57" s="172">
        <v>-30.126000000000001</v>
      </c>
      <c r="FQ57" s="172">
        <v>-16.162199999999999</v>
      </c>
      <c r="FR57" s="172">
        <v>-23.531199999999998</v>
      </c>
      <c r="FS57" s="172">
        <v>-26.73</v>
      </c>
      <c r="FT57" s="172">
        <v>18.084399999999999</v>
      </c>
      <c r="FU57" s="172">
        <v>1.7594000000000001</v>
      </c>
      <c r="FV57" s="172">
        <v>-5.78</v>
      </c>
      <c r="FW57" s="172">
        <v>18.850000000000001</v>
      </c>
      <c r="FX57" s="172">
        <v>-23.675599999999999</v>
      </c>
      <c r="FY57" s="172">
        <v>11.1844</v>
      </c>
      <c r="FZ57" s="172">
        <v>-12.132999999999999</v>
      </c>
      <c r="GA57" s="172">
        <v>4.3019999999999996</v>
      </c>
      <c r="GB57" s="172">
        <v>13.246499999999999</v>
      </c>
      <c r="GC57" s="172">
        <v>27.78</v>
      </c>
      <c r="GD57" s="172">
        <v>107.8426</v>
      </c>
      <c r="GE57" s="172">
        <v>119.0635</v>
      </c>
      <c r="GF57" s="172">
        <v>18.420000000000002</v>
      </c>
      <c r="GG57" s="172">
        <v>93.77</v>
      </c>
      <c r="GH57" s="172">
        <v>28.3</v>
      </c>
      <c r="GI57" s="172">
        <v>-13.166600000000001</v>
      </c>
      <c r="GJ57" s="172">
        <v>6.4725999999999999</v>
      </c>
      <c r="GK57" s="172">
        <v>6.8688000000000002</v>
      </c>
      <c r="GL57" s="172">
        <v>3.1031</v>
      </c>
      <c r="GM57" s="172">
        <v>0</v>
      </c>
      <c r="GN57" s="172">
        <v>0</v>
      </c>
      <c r="GO57" s="172">
        <v>-13.351100000000001</v>
      </c>
      <c r="GP57" s="172">
        <v>-20.211400000000001</v>
      </c>
      <c r="GQ57" s="172">
        <v>20.982099999999999</v>
      </c>
      <c r="GR57" s="172">
        <v>51.054200000000002</v>
      </c>
      <c r="GS57" s="172">
        <v>62.025500000000001</v>
      </c>
      <c r="GT57" s="172">
        <v>62.753799999999998</v>
      </c>
      <c r="GU57" s="172">
        <v>-124.0016</v>
      </c>
      <c r="GV57" s="172">
        <v>-15.0505</v>
      </c>
      <c r="GW57" s="172">
        <v>37.599299999999999</v>
      </c>
      <c r="GX57" s="172">
        <v>-27.627400000000002</v>
      </c>
      <c r="GY57" s="172">
        <v>11.7018</v>
      </c>
      <c r="GZ57" s="172">
        <v>17.8948</v>
      </c>
      <c r="HA57" s="172">
        <v>17.364599999999999</v>
      </c>
      <c r="HB57" s="172">
        <v>13</v>
      </c>
      <c r="HC57" s="172">
        <v>167.3947</v>
      </c>
      <c r="HD57" s="172">
        <v>167.1018</v>
      </c>
      <c r="HE57" s="172">
        <v>285.39999999999998</v>
      </c>
      <c r="HF57" s="172">
        <v>-276.8374</v>
      </c>
      <c r="HG57" s="172">
        <v>-502.05270000000002</v>
      </c>
      <c r="HH57" s="172">
        <v>613.42819999999995</v>
      </c>
      <c r="HI57" s="172">
        <v>669.41079999999999</v>
      </c>
      <c r="HJ57" s="172">
        <v>-67.074299999999994</v>
      </c>
      <c r="HK57" s="172">
        <v>-65.621899999999997</v>
      </c>
      <c r="HL57" s="172">
        <v>-48.150700000000001</v>
      </c>
      <c r="HM57" s="172">
        <v>-35.469499999999996</v>
      </c>
      <c r="HN57" s="172">
        <v>83.879800000000003</v>
      </c>
      <c r="HO57" s="172">
        <v>84.650099999999995</v>
      </c>
      <c r="HP57" s="172">
        <v>-11.0067</v>
      </c>
      <c r="HQ57" s="172">
        <v>-11.1723</v>
      </c>
      <c r="HR57" s="172">
        <v>36.664700000000003</v>
      </c>
      <c r="HS57" s="172">
        <v>36.104399999999998</v>
      </c>
      <c r="HT57" s="172">
        <v>-19.6907</v>
      </c>
      <c r="HU57" s="172">
        <v>-19.872900000000001</v>
      </c>
      <c r="HV57" s="172">
        <v>118.12</v>
      </c>
      <c r="HW57" s="172">
        <v>117.64</v>
      </c>
      <c r="HX57" s="172">
        <v>32.9</v>
      </c>
      <c r="HY57" s="172">
        <v>32.700000000000003</v>
      </c>
      <c r="HZ57" s="172">
        <v>21.699100000000001</v>
      </c>
      <c r="IA57" s="172">
        <v>44.32</v>
      </c>
      <c r="IB57" s="172">
        <v>-311.3329</v>
      </c>
      <c r="IC57" s="172">
        <v>111.08029999999999</v>
      </c>
      <c r="ID57" s="172">
        <v>111.5782</v>
      </c>
      <c r="IE57" s="172">
        <v>21.3</v>
      </c>
      <c r="IF57" s="172">
        <v>-2.7</v>
      </c>
      <c r="IG57" s="172">
        <v>0.5</v>
      </c>
      <c r="IH57" s="172">
        <v>0.6</v>
      </c>
      <c r="II57" s="172">
        <v>1.5886</v>
      </c>
      <c r="IJ57" s="172">
        <v>1.3781000000000001</v>
      </c>
      <c r="IK57" s="172">
        <v>-158.43610000000001</v>
      </c>
      <c r="IL57" s="172">
        <v>137.83690000000001</v>
      </c>
      <c r="IM57" s="172">
        <v>538.33699999999999</v>
      </c>
      <c r="IN57" s="172">
        <v>432.69060000000002</v>
      </c>
      <c r="IO57" s="172">
        <v>82.260099999999994</v>
      </c>
      <c r="IP57" s="172">
        <v>-24.205200000000001</v>
      </c>
      <c r="IQ57" s="172">
        <v>421.90280000000001</v>
      </c>
      <c r="IR57" s="172">
        <v>-135.3638</v>
      </c>
      <c r="IS57" s="172">
        <v>28.417899999999999</v>
      </c>
      <c r="IT57" s="172">
        <v>-14.304399999999999</v>
      </c>
      <c r="IU57" s="172">
        <v>199.42500000000001</v>
      </c>
      <c r="IV57" s="172">
        <v>196.55</v>
      </c>
      <c r="IW57" s="172">
        <v>188.9419</v>
      </c>
      <c r="IX57" s="172">
        <v>-45.696800000000003</v>
      </c>
      <c r="IY57" s="172">
        <v>260.7242</v>
      </c>
      <c r="IZ57" s="172">
        <v>-70.528099999999995</v>
      </c>
      <c r="JA57" s="172">
        <v>263.71789999999999</v>
      </c>
      <c r="JB57" s="172">
        <v>-10.520899999999999</v>
      </c>
      <c r="JC57" s="172">
        <v>35.123699999999999</v>
      </c>
      <c r="JD57" s="172">
        <v>20.8</v>
      </c>
      <c r="JE57" s="172">
        <v>1.349</v>
      </c>
      <c r="JF57" s="172">
        <v>1.349</v>
      </c>
      <c r="JG57" s="172">
        <v>-3.28</v>
      </c>
      <c r="JH57" s="172">
        <v>-2.4</v>
      </c>
      <c r="JI57" s="172">
        <v>0</v>
      </c>
      <c r="JJ57" s="172">
        <v>22.120999999999999</v>
      </c>
      <c r="JK57" s="172">
        <v>-15.059100000000001</v>
      </c>
      <c r="JL57" s="172">
        <v>-26.2501</v>
      </c>
      <c r="JM57" s="172">
        <v>28.6</v>
      </c>
      <c r="JN57" s="172">
        <v>58.933999999999997</v>
      </c>
      <c r="JO57" s="172">
        <v>58.811999999999998</v>
      </c>
      <c r="JP57" s="172">
        <v>9.5351999999999997</v>
      </c>
      <c r="JQ57" s="172">
        <v>11.5411</v>
      </c>
      <c r="JR57" s="172">
        <v>54.146599999999999</v>
      </c>
      <c r="JS57" s="172">
        <v>53.880299999999998</v>
      </c>
      <c r="JT57" s="172">
        <v>55.427900000000001</v>
      </c>
      <c r="JU57" s="172">
        <v>0</v>
      </c>
      <c r="JV57" s="172">
        <v>53.3</v>
      </c>
      <c r="JW57" s="172">
        <v>23.524100000000001</v>
      </c>
      <c r="JX57" s="172">
        <v>11.34</v>
      </c>
      <c r="JY57" s="172">
        <v>0</v>
      </c>
      <c r="JZ57" s="172">
        <v>-37.6526</v>
      </c>
      <c r="KA57" s="172">
        <v>83.155600000000007</v>
      </c>
      <c r="KB57" s="172">
        <v>67.259200000000007</v>
      </c>
      <c r="KC57" s="172">
        <v>-37.917200000000001</v>
      </c>
      <c r="KD57" s="172">
        <v>-75.763900000000007</v>
      </c>
      <c r="KE57" s="172">
        <v>57.5976</v>
      </c>
      <c r="KF57" s="172">
        <v>40.8352</v>
      </c>
      <c r="KG57" s="172">
        <v>-17.600000000000001</v>
      </c>
      <c r="KH57" s="172">
        <v>63.2</v>
      </c>
      <c r="KI57" s="172">
        <v>57.4377</v>
      </c>
      <c r="KJ57" s="172">
        <v>494.54489999999998</v>
      </c>
    </row>
    <row r="58" spans="1:296" x14ac:dyDescent="0.25">
      <c r="A58" s="232" t="s">
        <v>860</v>
      </c>
      <c r="B58" s="232"/>
      <c r="C58" s="172">
        <v>0</v>
      </c>
      <c r="D58" s="172">
        <v>0</v>
      </c>
      <c r="E58" s="172">
        <v>14.1836</v>
      </c>
      <c r="F58" s="172">
        <v>-32.042000000000002</v>
      </c>
      <c r="G58" s="172">
        <v>-35.1509</v>
      </c>
      <c r="H58" s="172">
        <v>27.016100000000002</v>
      </c>
      <c r="I58" s="172">
        <v>0</v>
      </c>
      <c r="J58" s="172">
        <v>33.871299999999998</v>
      </c>
      <c r="K58" s="172">
        <v>-143.6491</v>
      </c>
      <c r="L58" s="172">
        <v>35.219099999999997</v>
      </c>
      <c r="M58" s="172">
        <v>17.9435</v>
      </c>
      <c r="N58" s="172">
        <v>17.523199999999999</v>
      </c>
      <c r="O58" s="172">
        <v>-19.98</v>
      </c>
      <c r="P58" s="172">
        <v>-82.941999999999993</v>
      </c>
      <c r="Q58" s="172">
        <v>19.8</v>
      </c>
      <c r="R58" s="172">
        <v>9.1080000000000005</v>
      </c>
      <c r="S58" s="172">
        <v>-72.599999999999994</v>
      </c>
      <c r="T58" s="172">
        <v>12.813700000000001</v>
      </c>
      <c r="U58" s="172">
        <v>45.9726</v>
      </c>
      <c r="V58" s="172">
        <v>6.4295</v>
      </c>
      <c r="W58" s="172">
        <v>6.8597000000000001</v>
      </c>
      <c r="X58" s="172">
        <v>10.543699999999999</v>
      </c>
      <c r="Y58" s="172">
        <v>4.6688999999999998</v>
      </c>
      <c r="Z58" s="172">
        <v>0.14399999999999999</v>
      </c>
      <c r="AA58" s="172">
        <v>2.1179999999999999</v>
      </c>
      <c r="AB58" s="172">
        <v>0</v>
      </c>
      <c r="AC58" s="172">
        <v>0</v>
      </c>
      <c r="AD58" s="172">
        <v>-98.13</v>
      </c>
      <c r="AE58" s="172">
        <v>-94.33</v>
      </c>
      <c r="AF58" s="172">
        <v>0</v>
      </c>
      <c r="AG58" s="172">
        <v>-33.299999999999997</v>
      </c>
      <c r="AH58" s="172">
        <v>22</v>
      </c>
      <c r="AI58" s="172">
        <v>5.5359999999999996</v>
      </c>
      <c r="AJ58" s="172">
        <v>0.17199999999999999</v>
      </c>
      <c r="AK58" s="172">
        <v>-67.540000000000006</v>
      </c>
      <c r="AL58" s="172">
        <v>-67.540000000000006</v>
      </c>
      <c r="AM58" s="172">
        <v>-86.59</v>
      </c>
      <c r="AN58" s="172">
        <v>8.18</v>
      </c>
      <c r="AO58" s="172">
        <v>8.16</v>
      </c>
      <c r="AP58" s="172">
        <v>3.2244000000000002</v>
      </c>
      <c r="AQ58" s="172">
        <v>5.5659999999999998</v>
      </c>
      <c r="AR58" s="172">
        <v>52.448700000000002</v>
      </c>
      <c r="AS58" s="172">
        <v>53.827800000000003</v>
      </c>
      <c r="AT58" s="172">
        <v>19.251799999999999</v>
      </c>
      <c r="AU58" s="172">
        <v>-68.248099999999994</v>
      </c>
      <c r="AV58" s="172">
        <v>-67.846599999999995</v>
      </c>
      <c r="AW58" s="172">
        <v>3.5377000000000001</v>
      </c>
      <c r="AX58" s="172">
        <v>3.4977</v>
      </c>
      <c r="AY58" s="172">
        <v>-1.4500000000000001E-2</v>
      </c>
      <c r="AZ58" s="172">
        <v>62.473700000000001</v>
      </c>
      <c r="BA58" s="172">
        <v>-56.895400000000002</v>
      </c>
      <c r="BB58" s="172">
        <v>-60.153599999999997</v>
      </c>
      <c r="BC58" s="172">
        <v>-511.89760000000001</v>
      </c>
      <c r="BD58" s="172">
        <v>-33.801299999999998</v>
      </c>
      <c r="BE58" s="172">
        <v>-17.7</v>
      </c>
      <c r="BF58" s="172">
        <v>-17.7</v>
      </c>
      <c r="BG58" s="172">
        <v>45.608400000000003</v>
      </c>
      <c r="BH58" s="172">
        <v>44.163899999999998</v>
      </c>
      <c r="BI58" s="172">
        <v>-7.5267999999999997</v>
      </c>
      <c r="BJ58" s="172">
        <v>0</v>
      </c>
      <c r="BK58" s="172">
        <v>-64.351799999999997</v>
      </c>
      <c r="BL58" s="172">
        <v>4.1277999999999997</v>
      </c>
      <c r="BM58" s="172">
        <v>0</v>
      </c>
      <c r="BN58" s="172">
        <v>2.3736000000000002</v>
      </c>
      <c r="BO58" s="172">
        <v>253.66980000000001</v>
      </c>
      <c r="BP58" s="172">
        <v>-4.3030999999999997</v>
      </c>
      <c r="BQ58" s="172">
        <v>-4.4557000000000002</v>
      </c>
      <c r="BR58" s="172">
        <v>-480.3877</v>
      </c>
      <c r="BS58" s="172">
        <v>297.82339999999999</v>
      </c>
      <c r="BT58" s="172">
        <v>0</v>
      </c>
      <c r="BU58" s="172">
        <v>-126.7714</v>
      </c>
      <c r="BV58" s="172">
        <v>60.207000000000001</v>
      </c>
      <c r="BW58" s="172">
        <v>61.733499999999999</v>
      </c>
      <c r="BX58" s="172">
        <v>0</v>
      </c>
      <c r="BY58" s="172">
        <v>22.46</v>
      </c>
      <c r="BZ58" s="172">
        <v>41.24</v>
      </c>
      <c r="CA58" s="172">
        <v>62.92</v>
      </c>
      <c r="CB58" s="172">
        <v>-98.454300000000003</v>
      </c>
      <c r="CC58" s="172">
        <v>-98.052400000000006</v>
      </c>
      <c r="CD58" s="172">
        <v>119.2321</v>
      </c>
      <c r="CE58" s="172">
        <v>120.1932</v>
      </c>
      <c r="CF58" s="172">
        <v>10.364599999999999</v>
      </c>
      <c r="CG58" s="172">
        <v>-194.2867</v>
      </c>
      <c r="CH58" s="172">
        <v>-193.8974</v>
      </c>
      <c r="CI58" s="172">
        <v>-4.1822999999999997</v>
      </c>
      <c r="CJ58" s="172">
        <v>0</v>
      </c>
      <c r="CK58" s="172">
        <v>0</v>
      </c>
      <c r="CL58" s="172">
        <v>0</v>
      </c>
      <c r="CM58" s="172">
        <v>71.7</v>
      </c>
      <c r="CN58" s="172">
        <v>64.900000000000006</v>
      </c>
      <c r="CO58" s="172">
        <v>-20.88</v>
      </c>
      <c r="CP58" s="172">
        <v>37.616599999999998</v>
      </c>
      <c r="CQ58" s="172">
        <v>36.382399999999997</v>
      </c>
      <c r="CR58" s="172">
        <v>36.6496</v>
      </c>
      <c r="CS58" s="172">
        <v>-47.364600000000003</v>
      </c>
      <c r="CT58" s="172">
        <v>-45.963900000000002</v>
      </c>
      <c r="CU58" s="172">
        <v>-30.051300000000001</v>
      </c>
      <c r="CV58" s="172">
        <v>-123.6208</v>
      </c>
      <c r="CW58" s="172">
        <v>-33.7881</v>
      </c>
      <c r="CX58" s="172">
        <v>11.829499999999999</v>
      </c>
      <c r="CY58" s="172">
        <v>21.6</v>
      </c>
      <c r="CZ58" s="172">
        <v>13.29</v>
      </c>
      <c r="DA58" s="172">
        <v>30.7104</v>
      </c>
      <c r="DB58" s="172">
        <v>28.861999999999998</v>
      </c>
      <c r="DC58" s="172">
        <v>-39.857700000000001</v>
      </c>
      <c r="DD58" s="172">
        <v>0</v>
      </c>
      <c r="DE58" s="172">
        <v>0</v>
      </c>
      <c r="DF58" s="172">
        <v>0</v>
      </c>
      <c r="DG58" s="172">
        <v>-162.70779999999999</v>
      </c>
      <c r="DH58" s="172">
        <v>0</v>
      </c>
      <c r="DI58" s="172">
        <v>0</v>
      </c>
      <c r="DJ58" s="172">
        <v>-153.69999999999999</v>
      </c>
      <c r="DK58" s="172">
        <v>-154.1</v>
      </c>
      <c r="DL58" s="172">
        <v>20.140699999999999</v>
      </c>
      <c r="DM58" s="172">
        <v>33.9</v>
      </c>
      <c r="DN58" s="172">
        <v>19.270199999999999</v>
      </c>
      <c r="DO58" s="172">
        <v>48.6511</v>
      </c>
      <c r="DP58" s="172">
        <v>33.83</v>
      </c>
      <c r="DQ58" s="172">
        <v>-11.66</v>
      </c>
      <c r="DR58" s="172">
        <v>46.530999999999999</v>
      </c>
      <c r="DS58" s="172">
        <v>0</v>
      </c>
      <c r="DT58" s="172">
        <v>-34.33</v>
      </c>
      <c r="DU58" s="172">
        <v>-34.71</v>
      </c>
      <c r="DV58" s="172">
        <v>74.17</v>
      </c>
      <c r="DW58" s="172">
        <v>46.72</v>
      </c>
      <c r="DX58" s="172">
        <v>12.454499999999999</v>
      </c>
      <c r="DY58" s="172">
        <v>0</v>
      </c>
      <c r="DZ58" s="172">
        <v>-85.008499999999998</v>
      </c>
      <c r="EA58" s="172">
        <v>-83.854500000000002</v>
      </c>
      <c r="EB58" s="172">
        <v>95.412300000000002</v>
      </c>
      <c r="EC58" s="172">
        <v>60.039200000000001</v>
      </c>
      <c r="ED58" s="172">
        <v>57.569400000000002</v>
      </c>
      <c r="EE58" s="172">
        <v>58.771799999999999</v>
      </c>
      <c r="EF58" s="172">
        <v>30.438800000000001</v>
      </c>
      <c r="EG58" s="172">
        <v>8.3893000000000004</v>
      </c>
      <c r="EH58" s="172">
        <v>-35.185000000000002</v>
      </c>
      <c r="EI58" s="172">
        <v>61.170900000000003</v>
      </c>
      <c r="EJ58" s="172">
        <v>-111.97150000000001</v>
      </c>
      <c r="EK58" s="172">
        <v>0</v>
      </c>
      <c r="EL58" s="172">
        <v>-40.086799999999997</v>
      </c>
      <c r="EM58" s="172">
        <v>-38.187199999999997</v>
      </c>
      <c r="EN58" s="172">
        <v>-17.104299999999999</v>
      </c>
      <c r="EO58" s="172">
        <v>-64.839100000000002</v>
      </c>
      <c r="EP58" s="172">
        <v>-61.520099999999999</v>
      </c>
      <c r="EQ58" s="172">
        <v>21.552</v>
      </c>
      <c r="ER58" s="172">
        <v>-102.2826</v>
      </c>
      <c r="ES58" s="172">
        <v>-103.63679999999999</v>
      </c>
      <c r="ET58" s="172">
        <v>-47.752299999999998</v>
      </c>
      <c r="EU58" s="172">
        <v>0</v>
      </c>
      <c r="EV58" s="172">
        <v>-26.57</v>
      </c>
      <c r="EW58" s="172">
        <v>0.9</v>
      </c>
      <c r="EX58" s="172">
        <v>9.0893999999999995</v>
      </c>
      <c r="EY58" s="172">
        <v>-187.18</v>
      </c>
      <c r="EZ58" s="172">
        <v>-69.400700000000001</v>
      </c>
      <c r="FA58" s="172">
        <v>-34.516300000000001</v>
      </c>
      <c r="FB58" s="172">
        <v>0.90980000000000005</v>
      </c>
      <c r="FC58" s="172">
        <v>-80.597099999999998</v>
      </c>
      <c r="FD58" s="172">
        <v>-29.162700000000001</v>
      </c>
      <c r="FE58" s="172">
        <v>3.2833000000000001</v>
      </c>
      <c r="FF58" s="172">
        <v>0</v>
      </c>
      <c r="FG58" s="172">
        <v>2.7511000000000001</v>
      </c>
      <c r="FH58" s="172">
        <v>25.6248</v>
      </c>
      <c r="FI58" s="172">
        <v>26.376899999999999</v>
      </c>
      <c r="FJ58" s="172">
        <v>25.015899999999998</v>
      </c>
      <c r="FK58" s="172">
        <v>46.552900000000001</v>
      </c>
      <c r="FL58" s="172">
        <v>46.552900000000001</v>
      </c>
      <c r="FM58" s="172">
        <v>-154.22730000000001</v>
      </c>
      <c r="FN58" s="172">
        <v>28.269100000000002</v>
      </c>
      <c r="FO58" s="172">
        <v>28.133600000000001</v>
      </c>
      <c r="FP58" s="172">
        <v>-116.43340000000001</v>
      </c>
      <c r="FQ58" s="172">
        <v>-106.9256</v>
      </c>
      <c r="FR58" s="172">
        <v>-45.518900000000002</v>
      </c>
      <c r="FS58" s="172">
        <v>-42.75</v>
      </c>
      <c r="FT58" s="172">
        <v>9.2609999999999992</v>
      </c>
      <c r="FU58" s="172">
        <v>0.74009999999999998</v>
      </c>
      <c r="FV58" s="172">
        <v>-11.8</v>
      </c>
      <c r="FW58" s="172">
        <v>12.46</v>
      </c>
      <c r="FX58" s="172">
        <v>-45.440399999999997</v>
      </c>
      <c r="FY58" s="172">
        <v>7.2319000000000004</v>
      </c>
      <c r="FZ58" s="172">
        <v>-15.47</v>
      </c>
      <c r="GA58" s="172">
        <v>0.441</v>
      </c>
      <c r="GB58" s="172">
        <v>9.2461000000000002</v>
      </c>
      <c r="GC58" s="172">
        <v>19.23</v>
      </c>
      <c r="GD58" s="172">
        <v>17.226400000000002</v>
      </c>
      <c r="GE58" s="172">
        <v>31.872699999999998</v>
      </c>
      <c r="GF58" s="172">
        <v>13.63</v>
      </c>
      <c r="GG58" s="172">
        <v>74.552400000000006</v>
      </c>
      <c r="GH58" s="172">
        <v>17.399999999999999</v>
      </c>
      <c r="GI58" s="172">
        <v>-23.109000000000002</v>
      </c>
      <c r="GJ58" s="172">
        <v>0.90139999999999998</v>
      </c>
      <c r="GK58" s="172">
        <v>0</v>
      </c>
      <c r="GL58" s="172">
        <v>1.2938000000000001</v>
      </c>
      <c r="GM58" s="172">
        <v>0</v>
      </c>
      <c r="GN58" s="172">
        <v>0</v>
      </c>
      <c r="GO58" s="172">
        <v>-17.707999999999998</v>
      </c>
      <c r="GP58" s="172">
        <v>-48.2624</v>
      </c>
      <c r="GQ58" s="172">
        <v>15.428599999999999</v>
      </c>
      <c r="GR58" s="172">
        <v>20.956199999999999</v>
      </c>
      <c r="GS58" s="172">
        <v>54.185899999999997</v>
      </c>
      <c r="GT58" s="172">
        <v>55.249200000000002</v>
      </c>
      <c r="GU58" s="172">
        <v>-170.66640000000001</v>
      </c>
      <c r="GV58" s="172">
        <v>-33.558199999999999</v>
      </c>
      <c r="GW58" s="172">
        <v>22.496200000000002</v>
      </c>
      <c r="GX58" s="172">
        <v>-66.653599999999997</v>
      </c>
      <c r="GY58" s="172">
        <v>2.5135000000000001</v>
      </c>
      <c r="GZ58" s="172">
        <v>4.2872000000000003</v>
      </c>
      <c r="HA58" s="172">
        <v>3.9973999999999998</v>
      </c>
      <c r="HB58" s="172">
        <v>3.9445999999999999</v>
      </c>
      <c r="HC58" s="172">
        <v>68.765600000000006</v>
      </c>
      <c r="HD58" s="172">
        <v>68.701700000000002</v>
      </c>
      <c r="HE58" s="172">
        <v>275.7</v>
      </c>
      <c r="HF58" s="172">
        <v>-283.81380000000001</v>
      </c>
      <c r="HG58" s="172">
        <v>-611.77869999999996</v>
      </c>
      <c r="HH58" s="172">
        <v>502.0163</v>
      </c>
      <c r="HI58" s="172">
        <v>163.05719999999999</v>
      </c>
      <c r="HJ58" s="172">
        <v>-159.16919999999999</v>
      </c>
      <c r="HK58" s="172">
        <v>-157.37559999999999</v>
      </c>
      <c r="HL58" s="172">
        <v>-66.104399999999998</v>
      </c>
      <c r="HM58" s="172">
        <v>-58.607700000000001</v>
      </c>
      <c r="HN58" s="172">
        <v>73.870800000000003</v>
      </c>
      <c r="HO58" s="172">
        <v>73.276600000000002</v>
      </c>
      <c r="HP58" s="172">
        <v>-111.22490000000001</v>
      </c>
      <c r="HQ58" s="172">
        <v>-114.2957</v>
      </c>
      <c r="HR58" s="172">
        <v>0.5081</v>
      </c>
      <c r="HS58" s="172">
        <v>0.39829999999999999</v>
      </c>
      <c r="HT58" s="172">
        <v>-79.144900000000007</v>
      </c>
      <c r="HU58" s="172">
        <v>-79.425899999999999</v>
      </c>
      <c r="HV58" s="172">
        <v>19.04</v>
      </c>
      <c r="HW58" s="172">
        <v>17.05</v>
      </c>
      <c r="HX58" s="172">
        <v>9.6</v>
      </c>
      <c r="HY58" s="172">
        <v>9.8000000000000007</v>
      </c>
      <c r="HZ58" s="172">
        <v>20.611699999999999</v>
      </c>
      <c r="IA58" s="172">
        <v>-68.959999999999994</v>
      </c>
      <c r="IB58" s="172">
        <v>-392.2251</v>
      </c>
      <c r="IC58" s="172">
        <v>54.499200000000002</v>
      </c>
      <c r="ID58" s="172">
        <v>54.5916</v>
      </c>
      <c r="IE58" s="172">
        <v>13.3</v>
      </c>
      <c r="IF58" s="172">
        <v>-52.7</v>
      </c>
      <c r="IG58" s="172">
        <v>-34.4</v>
      </c>
      <c r="IH58" s="172">
        <v>-34.700000000000003</v>
      </c>
      <c r="II58" s="172">
        <v>1.329</v>
      </c>
      <c r="IJ58" s="172">
        <v>1.0882000000000001</v>
      </c>
      <c r="IK58" s="172">
        <v>-654.44090000000006</v>
      </c>
      <c r="IL58" s="172">
        <v>-365.4633</v>
      </c>
      <c r="IM58" s="172">
        <v>58.338099999999997</v>
      </c>
      <c r="IN58" s="172">
        <v>27.733499999999999</v>
      </c>
      <c r="IO58" s="172">
        <v>-63.7744</v>
      </c>
      <c r="IP58" s="172">
        <v>-414.9966</v>
      </c>
      <c r="IQ58" s="172">
        <v>19.7775</v>
      </c>
      <c r="IR58" s="172">
        <v>-190.3646</v>
      </c>
      <c r="IS58" s="172">
        <v>-255.5273</v>
      </c>
      <c r="IT58" s="172">
        <v>-413.46629999999999</v>
      </c>
      <c r="IU58" s="172">
        <v>98.916200000000003</v>
      </c>
      <c r="IV58" s="172">
        <v>97.930700000000002</v>
      </c>
      <c r="IW58" s="172">
        <v>137.90170000000001</v>
      </c>
      <c r="IX58" s="172">
        <v>-511.1601</v>
      </c>
      <c r="IY58" s="172">
        <v>-30.1846</v>
      </c>
      <c r="IZ58" s="172">
        <v>-257.05520000000001</v>
      </c>
      <c r="JA58" s="172">
        <v>71.623400000000004</v>
      </c>
      <c r="JB58" s="172">
        <v>-12.103</v>
      </c>
      <c r="JC58" s="172">
        <v>-0.03</v>
      </c>
      <c r="JD58" s="172">
        <v>3.12</v>
      </c>
      <c r="JE58" s="172">
        <v>-0.88200000000000001</v>
      </c>
      <c r="JF58" s="172">
        <v>-0.89400000000000002</v>
      </c>
      <c r="JG58" s="172">
        <v>-20.16</v>
      </c>
      <c r="JH58" s="172">
        <v>-21.12</v>
      </c>
      <c r="JI58" s="172">
        <v>0</v>
      </c>
      <c r="JJ58" s="172">
        <v>1.9638</v>
      </c>
      <c r="JK58" s="172">
        <v>-32.079000000000001</v>
      </c>
      <c r="JL58" s="172">
        <v>-42.394100000000002</v>
      </c>
      <c r="JM58" s="172">
        <v>11.7</v>
      </c>
      <c r="JN58" s="172">
        <v>51.673000000000002</v>
      </c>
      <c r="JO58" s="172">
        <v>50.521999999999998</v>
      </c>
      <c r="JP58" s="172">
        <v>0</v>
      </c>
      <c r="JQ58" s="172">
        <v>0</v>
      </c>
      <c r="JR58" s="172">
        <v>47.717399999999998</v>
      </c>
      <c r="JS58" s="172">
        <v>47.5471</v>
      </c>
      <c r="JT58" s="172">
        <v>48.071300000000001</v>
      </c>
      <c r="JU58" s="172">
        <v>0</v>
      </c>
      <c r="JV58" s="172">
        <v>0.8</v>
      </c>
      <c r="JW58" s="172">
        <v>-12.2759</v>
      </c>
      <c r="JX58" s="172">
        <v>5.58</v>
      </c>
      <c r="JY58" s="172">
        <v>0</v>
      </c>
      <c r="JZ58" s="172">
        <v>-59.5914</v>
      </c>
      <c r="KA58" s="172">
        <v>76.224400000000003</v>
      </c>
      <c r="KB58" s="172">
        <v>48.539000000000001</v>
      </c>
      <c r="KC58" s="172">
        <v>-59.536000000000001</v>
      </c>
      <c r="KD58" s="172">
        <v>-82.168099999999995</v>
      </c>
      <c r="KE58" s="172">
        <v>34.6858</v>
      </c>
      <c r="KF58" s="172">
        <v>22.9633</v>
      </c>
      <c r="KG58" s="172">
        <v>-62.1</v>
      </c>
      <c r="KH58" s="172">
        <v>17</v>
      </c>
      <c r="KI58" s="172">
        <v>-343.2611</v>
      </c>
      <c r="KJ58" s="172">
        <v>137.64580000000001</v>
      </c>
    </row>
    <row r="59" spans="1:296" x14ac:dyDescent="0.25">
      <c r="A59" s="232" t="s">
        <v>861</v>
      </c>
      <c r="B59" s="232"/>
      <c r="C59" s="172">
        <v>0</v>
      </c>
      <c r="D59" s="172">
        <v>0</v>
      </c>
      <c r="E59" s="172">
        <v>18.675979069767443</v>
      </c>
      <c r="F59" s="172">
        <v>-27.092146666666668</v>
      </c>
      <c r="G59" s="172">
        <v>-19.361152083333334</v>
      </c>
      <c r="H59" s="172">
        <v>32.434695833333336</v>
      </c>
      <c r="I59" s="172">
        <v>0</v>
      </c>
      <c r="J59" s="172">
        <v>55.684710638297872</v>
      </c>
      <c r="K59" s="172">
        <v>-114.53558541666666</v>
      </c>
      <c r="L59" s="172">
        <v>60.428550000000001</v>
      </c>
      <c r="M59" s="172">
        <v>30.296423913043476</v>
      </c>
      <c r="N59" s="172">
        <v>29.530254166666666</v>
      </c>
      <c r="O59" s="172">
        <v>0.23125000000000001</v>
      </c>
      <c r="P59" s="172">
        <v>-51.895000000000003</v>
      </c>
      <c r="Q59" s="172">
        <v>47.539130434782606</v>
      </c>
      <c r="R59" s="172">
        <v>15.242727272727272</v>
      </c>
      <c r="S59" s="172">
        <v>-46.25</v>
      </c>
      <c r="T59" s="172">
        <v>14.19123125</v>
      </c>
      <c r="U59" s="172">
        <v>72.774675000000002</v>
      </c>
      <c r="V59" s="172">
        <v>11.0669875</v>
      </c>
      <c r="W59" s="172">
        <v>11.170104166666668</v>
      </c>
      <c r="X59" s="172">
        <v>18.455916666666667</v>
      </c>
      <c r="Y59" s="172">
        <v>6.591952083333334</v>
      </c>
      <c r="Z59" s="172">
        <v>1.5893124999999999</v>
      </c>
      <c r="AA59" s="172">
        <v>3.3700541666666668</v>
      </c>
      <c r="AB59" s="172">
        <v>0</v>
      </c>
      <c r="AC59" s="172">
        <v>0</v>
      </c>
      <c r="AD59" s="172">
        <v>-80.62395833333332</v>
      </c>
      <c r="AE59" s="172">
        <v>-62.038048780487799</v>
      </c>
      <c r="AF59" s="172">
        <v>0</v>
      </c>
      <c r="AG59" s="172">
        <v>4.6249999999999999E-2</v>
      </c>
      <c r="AH59" s="172">
        <v>50.462499999999999</v>
      </c>
      <c r="AI59" s="172">
        <v>10.48172340425532</v>
      </c>
      <c r="AJ59" s="172">
        <v>0.19819148936170214</v>
      </c>
      <c r="AK59" s="172">
        <v>-48.543125000000003</v>
      </c>
      <c r="AL59" s="172">
        <v>-48.543125000000003</v>
      </c>
      <c r="AM59" s="172">
        <v>-69.525625000000005</v>
      </c>
      <c r="AN59" s="172">
        <v>48.865208333333335</v>
      </c>
      <c r="AO59" s="172">
        <v>49.007916666666667</v>
      </c>
      <c r="AP59" s="172">
        <v>12.662164583333333</v>
      </c>
      <c r="AQ59" s="172">
        <v>10.234302083333333</v>
      </c>
      <c r="AR59" s="172">
        <v>71.392072916666663</v>
      </c>
      <c r="AS59" s="172">
        <v>73.927064583333333</v>
      </c>
      <c r="AT59" s="172">
        <v>34.168220833333329</v>
      </c>
      <c r="AU59" s="172">
        <v>-53.858604166666666</v>
      </c>
      <c r="AV59" s="172">
        <v>-53.759722916666668</v>
      </c>
      <c r="AW59" s="172">
        <v>15.675629166666667</v>
      </c>
      <c r="AX59" s="172">
        <v>15.610568750000001</v>
      </c>
      <c r="AY59" s="172">
        <v>72.847179999999994</v>
      </c>
      <c r="AZ59" s="172">
        <v>88.339938297872337</v>
      </c>
      <c r="BA59" s="172">
        <v>-22.970739583333334</v>
      </c>
      <c r="BB59" s="172">
        <v>-25.323077083333335</v>
      </c>
      <c r="BC59" s="172">
        <v>-387.28537499999999</v>
      </c>
      <c r="BD59" s="172">
        <v>-8.8041304347826088</v>
      </c>
      <c r="BE59" s="172">
        <v>-12.634782608695652</v>
      </c>
      <c r="BF59" s="172">
        <v>-12.626086956521739</v>
      </c>
      <c r="BG59" s="172">
        <v>59.346245833333334</v>
      </c>
      <c r="BH59" s="172">
        <v>58.365654166666666</v>
      </c>
      <c r="BI59" s="172">
        <v>-5.0821624999999999</v>
      </c>
      <c r="BJ59" s="172">
        <v>0</v>
      </c>
      <c r="BK59" s="172">
        <v>-48.966210416666669</v>
      </c>
      <c r="BL59" s="172">
        <v>8.8498645833333338</v>
      </c>
      <c r="BM59" s="172">
        <v>7.5109243243243249</v>
      </c>
      <c r="BN59" s="172">
        <v>4.6961979166666667</v>
      </c>
      <c r="BO59" s="172">
        <v>425.47494166666667</v>
      </c>
      <c r="BP59" s="172">
        <v>104.84758125</v>
      </c>
      <c r="BQ59" s="172">
        <v>104.87173749999999</v>
      </c>
      <c r="BR59" s="172">
        <v>-299.73453958333334</v>
      </c>
      <c r="BS59" s="172">
        <v>524.73188125000001</v>
      </c>
      <c r="BT59" s="172">
        <v>0</v>
      </c>
      <c r="BU59" s="172">
        <v>-95.108987499999998</v>
      </c>
      <c r="BV59" s="172">
        <v>97.336608333333331</v>
      </c>
      <c r="BW59" s="172">
        <v>97.635604347826074</v>
      </c>
      <c r="BX59" s="172">
        <v>26.274848484848484</v>
      </c>
      <c r="BY59" s="172">
        <v>37.748958333333334</v>
      </c>
      <c r="BZ59" s="172">
        <v>58.749130434782607</v>
      </c>
      <c r="CA59" s="172">
        <v>85.133409090909083</v>
      </c>
      <c r="CB59" s="172">
        <v>-67.10552916666667</v>
      </c>
      <c r="CC59" s="172">
        <v>-66.890639583333325</v>
      </c>
      <c r="CD59" s="172">
        <v>138.52604375000001</v>
      </c>
      <c r="CE59" s="172">
        <v>139.37058333333331</v>
      </c>
      <c r="CF59" s="172">
        <v>26.503993749999999</v>
      </c>
      <c r="CG59" s="172">
        <v>-128.87176875</v>
      </c>
      <c r="CH59" s="172">
        <v>-128.18323541666666</v>
      </c>
      <c r="CI59" s="172">
        <v>5.6741312500000003</v>
      </c>
      <c r="CJ59" s="172">
        <v>0</v>
      </c>
      <c r="CK59" s="172">
        <v>0</v>
      </c>
      <c r="CL59" s="172">
        <v>0</v>
      </c>
      <c r="CM59" s="172">
        <v>107.78958333333333</v>
      </c>
      <c r="CN59" s="172">
        <v>97.785416666666663</v>
      </c>
      <c r="CO59" s="172">
        <v>-17.482708333333335</v>
      </c>
      <c r="CP59" s="172">
        <v>57.79559583333333</v>
      </c>
      <c r="CQ59" s="172">
        <v>56.222568750000001</v>
      </c>
      <c r="CR59" s="172">
        <v>56.221883333333338</v>
      </c>
      <c r="CS59" s="172">
        <v>-10.727831249999999</v>
      </c>
      <c r="CT59" s="172">
        <v>-10.347495833333333</v>
      </c>
      <c r="CU59" s="172">
        <v>-3.7467769230769234</v>
      </c>
      <c r="CV59" s="172">
        <v>-40.287437500000003</v>
      </c>
      <c r="CW59" s="172">
        <v>2.1876000000000002</v>
      </c>
      <c r="CX59" s="172">
        <v>15.134189583333335</v>
      </c>
      <c r="CY59" s="172">
        <v>66.532499999999999</v>
      </c>
      <c r="CZ59" s="172">
        <v>35.801250000000003</v>
      </c>
      <c r="DA59" s="172">
        <v>48.899965217391305</v>
      </c>
      <c r="DB59" s="172">
        <v>46.319117391304346</v>
      </c>
      <c r="DC59" s="172">
        <v>-32.123977083333337</v>
      </c>
      <c r="DD59" s="172">
        <v>0</v>
      </c>
      <c r="DE59" s="172">
        <v>0</v>
      </c>
      <c r="DF59" s="172">
        <v>0</v>
      </c>
      <c r="DG59" s="172">
        <v>-76.165308333333329</v>
      </c>
      <c r="DH59" s="172">
        <v>0</v>
      </c>
      <c r="DI59" s="172">
        <v>0</v>
      </c>
      <c r="DJ59" s="172">
        <v>-124.03181818181817</v>
      </c>
      <c r="DK59" s="172">
        <v>-125.33720930232559</v>
      </c>
      <c r="DL59" s="172">
        <v>23.723987234042553</v>
      </c>
      <c r="DM59" s="172">
        <v>60.944186046511625</v>
      </c>
      <c r="DN59" s="172">
        <v>57.859429166666665</v>
      </c>
      <c r="DO59" s="172">
        <v>85.258257142857147</v>
      </c>
      <c r="DP59" s="172">
        <v>61.150476190476184</v>
      </c>
      <c r="DQ59" s="172">
        <v>-5.5622916666666669</v>
      </c>
      <c r="DR59" s="172">
        <v>61.001864583333337</v>
      </c>
      <c r="DS59" s="172">
        <v>53.035574193548385</v>
      </c>
      <c r="DT59" s="172">
        <v>-23.904583333333335</v>
      </c>
      <c r="DU59" s="172">
        <v>-24.139583333333331</v>
      </c>
      <c r="DV59" s="172">
        <v>106.15145833333332</v>
      </c>
      <c r="DW59" s="172">
        <v>68.533958333333331</v>
      </c>
      <c r="DX59" s="172">
        <v>76.465154166666665</v>
      </c>
      <c r="DY59" s="172">
        <v>51.463640624999996</v>
      </c>
      <c r="DZ59" s="172">
        <v>-56.914585416666668</v>
      </c>
      <c r="EA59" s="172">
        <v>-55.91950416666667</v>
      </c>
      <c r="EB59" s="172">
        <v>177.51458333333332</v>
      </c>
      <c r="EC59" s="172">
        <v>131.06947083333333</v>
      </c>
      <c r="ED59" s="172">
        <v>126.38952291666665</v>
      </c>
      <c r="EE59" s="172">
        <v>128.93457708333332</v>
      </c>
      <c r="EF59" s="172">
        <v>61.775033333333333</v>
      </c>
      <c r="EG59" s="172">
        <v>42.419354166666665</v>
      </c>
      <c r="EH59" s="172">
        <v>-30.404687500000001</v>
      </c>
      <c r="EI59" s="172">
        <v>310.38142291666668</v>
      </c>
      <c r="EJ59" s="172">
        <v>187.29660416666664</v>
      </c>
      <c r="EK59" s="172">
        <v>0</v>
      </c>
      <c r="EL59" s="172">
        <v>-29.883029166666667</v>
      </c>
      <c r="EM59" s="172">
        <v>-27.514295833333335</v>
      </c>
      <c r="EN59" s="172">
        <v>35.209502083333334</v>
      </c>
      <c r="EO59" s="172">
        <v>-29.580075000000001</v>
      </c>
      <c r="EP59" s="172">
        <v>-27.528510416666666</v>
      </c>
      <c r="EQ59" s="172">
        <v>118.6795</v>
      </c>
      <c r="ER59" s="172">
        <v>-65.764291666666665</v>
      </c>
      <c r="ES59" s="172">
        <v>-66.879395833333334</v>
      </c>
      <c r="ET59" s="172">
        <v>-0.7983541666666667</v>
      </c>
      <c r="EU59" s="172">
        <v>4.3842499999999998</v>
      </c>
      <c r="EV59" s="172">
        <v>-16.782916666666665</v>
      </c>
      <c r="EW59" s="172">
        <v>75.565853658536582</v>
      </c>
      <c r="EX59" s="172">
        <v>13.816868749999999</v>
      </c>
      <c r="EY59" s="172">
        <v>-114.27603333333332</v>
      </c>
      <c r="EZ59" s="172">
        <v>-53.063521739130429</v>
      </c>
      <c r="FA59" s="172">
        <v>-2.732016666666667</v>
      </c>
      <c r="FB59" s="172">
        <v>6.5732652173913042</v>
      </c>
      <c r="FC59" s="172">
        <v>-39.613410416666667</v>
      </c>
      <c r="FD59" s="172">
        <v>5.4406083333333335</v>
      </c>
      <c r="FE59" s="172">
        <v>20.715497826086956</v>
      </c>
      <c r="FF59" s="172">
        <v>0</v>
      </c>
      <c r="FG59" s="172">
        <v>11.538684444444444</v>
      </c>
      <c r="FH59" s="172">
        <v>32.791714583333331</v>
      </c>
      <c r="FI59" s="172">
        <v>33.133539583333331</v>
      </c>
      <c r="FJ59" s="172">
        <v>31.89719375</v>
      </c>
      <c r="FK59" s="172">
        <v>66.989500000000007</v>
      </c>
      <c r="FL59" s="172">
        <v>67.0418375</v>
      </c>
      <c r="FM59" s="172">
        <v>-89.414695833333326</v>
      </c>
      <c r="FN59" s="172">
        <v>59.009910416666671</v>
      </c>
      <c r="FO59" s="172">
        <v>58.873295833333337</v>
      </c>
      <c r="FP59" s="172">
        <v>-65.592806249999995</v>
      </c>
      <c r="FQ59" s="172">
        <v>-52.044260416666667</v>
      </c>
      <c r="FR59" s="172">
        <v>-35.564662499999997</v>
      </c>
      <c r="FS59" s="172">
        <v>-33.052291666666662</v>
      </c>
      <c r="FT59" s="172">
        <v>14.112660416666667</v>
      </c>
      <c r="FU59" s="172">
        <v>1.0959749999999999</v>
      </c>
      <c r="FV59" s="172">
        <v>-9.1514583333333341</v>
      </c>
      <c r="FW59" s="172">
        <v>15.973750000000001</v>
      </c>
      <c r="FX59" s="172">
        <v>-35.283289583333335</v>
      </c>
      <c r="FY59" s="172">
        <v>9.5892400000000002</v>
      </c>
      <c r="FZ59" s="172">
        <v>-14.138562500000001</v>
      </c>
      <c r="GA59" s="172">
        <v>1.7599791666666669</v>
      </c>
      <c r="GB59" s="172">
        <v>10.833822222222221</v>
      </c>
      <c r="GC59" s="172">
        <v>24.007708333333333</v>
      </c>
      <c r="GD59" s="172">
        <v>52.724989583333333</v>
      </c>
      <c r="GE59" s="172">
        <v>66.170249999999996</v>
      </c>
      <c r="GF59" s="172">
        <v>15.805581395348838</v>
      </c>
      <c r="GG59" s="172">
        <v>84.300866666666664</v>
      </c>
      <c r="GH59" s="172">
        <v>22.947916666666664</v>
      </c>
      <c r="GI59" s="172">
        <v>-19.043370833333334</v>
      </c>
      <c r="GJ59" s="172">
        <v>3.5125854166666666</v>
      </c>
      <c r="GK59" s="172">
        <v>3.8185229166666668</v>
      </c>
      <c r="GL59" s="172">
        <v>2.0618270833333332</v>
      </c>
      <c r="GM59" s="172">
        <v>0</v>
      </c>
      <c r="GN59" s="172">
        <v>0</v>
      </c>
      <c r="GO59" s="172">
        <v>-15.778884615384614</v>
      </c>
      <c r="GP59" s="172">
        <v>-34.72934166666667</v>
      </c>
      <c r="GQ59" s="172">
        <v>18.176508333333331</v>
      </c>
      <c r="GR59" s="172">
        <v>36.185260416666665</v>
      </c>
      <c r="GS59" s="172">
        <v>57.905500000000004</v>
      </c>
      <c r="GT59" s="172">
        <v>58.86863125</v>
      </c>
      <c r="GU59" s="172">
        <v>-151.01347083333334</v>
      </c>
      <c r="GV59" s="172">
        <v>-25.677354166666667</v>
      </c>
      <c r="GW59" s="172">
        <v>31.500841666666666</v>
      </c>
      <c r="GX59" s="172">
        <v>-48.380062500000001</v>
      </c>
      <c r="GY59" s="172">
        <v>5.9911916666666665</v>
      </c>
      <c r="GZ59" s="172">
        <v>10.789938297872341</v>
      </c>
      <c r="HA59" s="172">
        <v>10.412023404255319</v>
      </c>
      <c r="HB59" s="172">
        <v>7.6689369565217396</v>
      </c>
      <c r="HC59" s="172">
        <v>126.52567083333332</v>
      </c>
      <c r="HD59" s="172">
        <v>126.652175</v>
      </c>
      <c r="HE59" s="172">
        <v>281.50588235294117</v>
      </c>
      <c r="HF59" s="172">
        <v>-280.31726666666668</v>
      </c>
      <c r="HG59" s="172">
        <v>-569.43681739130432</v>
      </c>
      <c r="HH59" s="172">
        <v>571.03351086956513</v>
      </c>
      <c r="HI59" s="172">
        <v>463.69498125000001</v>
      </c>
      <c r="HJ59" s="172">
        <v>-121.90732291666667</v>
      </c>
      <c r="HK59" s="172">
        <v>-119.67890208333331</v>
      </c>
      <c r="HL59" s="172">
        <v>-57.893218750000003</v>
      </c>
      <c r="HM59" s="172">
        <v>-48.106620833333338</v>
      </c>
      <c r="HN59" s="172">
        <v>79.275906250000006</v>
      </c>
      <c r="HO59" s="172">
        <v>78.697039583333336</v>
      </c>
      <c r="HP59" s="172">
        <v>-68.351383333333331</v>
      </c>
      <c r="HQ59" s="172">
        <v>-65.982611111111112</v>
      </c>
      <c r="HR59" s="172">
        <v>21.521629166666667</v>
      </c>
      <c r="HS59" s="172">
        <v>21.09178125</v>
      </c>
      <c r="HT59" s="172">
        <v>-50.793145833333334</v>
      </c>
      <c r="HU59" s="172">
        <v>-50.564787500000001</v>
      </c>
      <c r="HV59" s="172">
        <v>77.807500000000005</v>
      </c>
      <c r="HW59" s="172">
        <v>77.244375000000005</v>
      </c>
      <c r="HX59" s="172">
        <v>18.810416666666665</v>
      </c>
      <c r="HY59" s="172">
        <v>19.064583333333331</v>
      </c>
      <c r="HZ59" s="172">
        <v>21.304197916666666</v>
      </c>
      <c r="IA59" s="172">
        <v>2.3333333333333334E-2</v>
      </c>
      <c r="IB59" s="172">
        <v>-343.33163333333334</v>
      </c>
      <c r="IC59" s="172">
        <v>90.723074999999994</v>
      </c>
      <c r="ID59" s="172">
        <v>90.364810416666657</v>
      </c>
      <c r="IE59" s="172">
        <v>17.034042553191487</v>
      </c>
      <c r="IF59" s="172">
        <v>-30.008333333333333</v>
      </c>
      <c r="IG59" s="172">
        <v>-20.189583333333335</v>
      </c>
      <c r="IH59" s="172">
        <v>-20.172916666666666</v>
      </c>
      <c r="II59" s="172">
        <v>1.4219238095238096</v>
      </c>
      <c r="IJ59" s="172">
        <v>1.2106952380952383</v>
      </c>
      <c r="IK59" s="172">
        <v>-453.26716249999998</v>
      </c>
      <c r="IL59" s="172">
        <v>-157.5886375</v>
      </c>
      <c r="IM59" s="172">
        <v>331.06456250000002</v>
      </c>
      <c r="IN59" s="172">
        <v>261.05347708333329</v>
      </c>
      <c r="IO59" s="172">
        <v>-6.0905166666666668</v>
      </c>
      <c r="IP59" s="172">
        <v>-253.6221875</v>
      </c>
      <c r="IQ59" s="172">
        <v>250.4193875</v>
      </c>
      <c r="IR59" s="172">
        <v>-153.88602291666666</v>
      </c>
      <c r="IS59" s="172">
        <v>-143.41394042553191</v>
      </c>
      <c r="IT59" s="172">
        <v>-246.91171249999999</v>
      </c>
      <c r="IU59" s="172">
        <v>139.84219375000001</v>
      </c>
      <c r="IV59" s="172">
        <v>138.62088333333332</v>
      </c>
      <c r="IW59" s="172">
        <v>155.16875625</v>
      </c>
      <c r="IX59" s="172">
        <v>-316.17864791666665</v>
      </c>
      <c r="IY59" s="172">
        <v>142.105875</v>
      </c>
      <c r="IZ59" s="172">
        <v>-175.95966041666665</v>
      </c>
      <c r="JA59" s="172">
        <v>176.35390416666664</v>
      </c>
      <c r="JB59" s="172">
        <v>-11.272947916666666</v>
      </c>
      <c r="JC59" s="172">
        <v>12.559733333333334</v>
      </c>
      <c r="JD59" s="172">
        <v>12.303333333333335</v>
      </c>
      <c r="JE59" s="172">
        <v>0.53447916666666673</v>
      </c>
      <c r="JF59" s="172">
        <v>0.52752083333333333</v>
      </c>
      <c r="JG59" s="172">
        <v>-12.266666666666667</v>
      </c>
      <c r="JH59" s="172">
        <v>-11.133333333333335</v>
      </c>
      <c r="JI59" s="172">
        <v>0</v>
      </c>
      <c r="JJ59" s="172">
        <v>11.707989583333333</v>
      </c>
      <c r="JK59" s="172">
        <v>-22.927441666666667</v>
      </c>
      <c r="JL59" s="172">
        <v>-36.428237500000002</v>
      </c>
      <c r="JM59" s="172">
        <v>19.824999999999999</v>
      </c>
      <c r="JN59" s="172">
        <v>54.629270833333329</v>
      </c>
      <c r="JO59" s="172">
        <v>54.696937499999997</v>
      </c>
      <c r="JP59" s="172">
        <v>6.9316599999999999</v>
      </c>
      <c r="JQ59" s="172">
        <v>9.4979833333333339</v>
      </c>
      <c r="JR59" s="172">
        <v>51.465633333333329</v>
      </c>
      <c r="JS59" s="172">
        <v>51.063318750000001</v>
      </c>
      <c r="JT59" s="172">
        <v>51.767612499999998</v>
      </c>
      <c r="JU59" s="172">
        <v>0</v>
      </c>
      <c r="JV59" s="172">
        <v>30.685416666666665</v>
      </c>
      <c r="JW59" s="172">
        <v>12.698972916666666</v>
      </c>
      <c r="JX59" s="172">
        <v>8.0258333333333329</v>
      </c>
      <c r="JY59" s="172">
        <v>0</v>
      </c>
      <c r="JZ59" s="172">
        <v>-49.084089583333331</v>
      </c>
      <c r="KA59" s="172">
        <v>79.998547916666666</v>
      </c>
      <c r="KB59" s="172">
        <v>58.864827083333331</v>
      </c>
      <c r="KC59" s="172">
        <v>-48.717156250000002</v>
      </c>
      <c r="KD59" s="172">
        <v>-78.85507916666667</v>
      </c>
      <c r="KE59" s="172">
        <v>47.35761458333333</v>
      </c>
      <c r="KF59" s="172">
        <v>30.606908333333333</v>
      </c>
      <c r="KG59" s="172">
        <v>-44.337499999999999</v>
      </c>
      <c r="KH59" s="172">
        <v>44.662500000000001</v>
      </c>
      <c r="KI59" s="172">
        <v>-105.05205833333332</v>
      </c>
      <c r="KJ59" s="172">
        <v>288.83970416666665</v>
      </c>
    </row>
    <row r="60" spans="1:296" x14ac:dyDescent="0.25">
      <c r="A60" s="232" t="s">
        <v>2444</v>
      </c>
      <c r="B60" s="232"/>
      <c r="C60" s="159" t="s">
        <v>204</v>
      </c>
      <c r="D60" s="159" t="s">
        <v>204</v>
      </c>
      <c r="E60" s="159" t="s">
        <v>204</v>
      </c>
      <c r="F60" s="159" t="s">
        <v>204</v>
      </c>
      <c r="G60" s="159" t="s">
        <v>204</v>
      </c>
      <c r="H60" s="159" t="s">
        <v>204</v>
      </c>
      <c r="I60" s="159" t="s">
        <v>2445</v>
      </c>
      <c r="J60" s="159" t="s">
        <v>204</v>
      </c>
      <c r="K60" s="159" t="s">
        <v>204</v>
      </c>
      <c r="L60" s="159" t="s">
        <v>2445</v>
      </c>
      <c r="M60" s="159" t="s">
        <v>204</v>
      </c>
      <c r="N60" s="159" t="s">
        <v>204</v>
      </c>
      <c r="O60" s="159" t="s">
        <v>204</v>
      </c>
      <c r="P60" s="159" t="s">
        <v>204</v>
      </c>
      <c r="Q60" s="159" t="s">
        <v>204</v>
      </c>
      <c r="R60" s="159" t="s">
        <v>204</v>
      </c>
      <c r="S60" s="159" t="s">
        <v>204</v>
      </c>
      <c r="T60" s="159" t="s">
        <v>204</v>
      </c>
      <c r="U60" s="159" t="s">
        <v>204</v>
      </c>
      <c r="V60" s="159" t="s">
        <v>204</v>
      </c>
      <c r="W60" s="159" t="s">
        <v>204</v>
      </c>
      <c r="X60" s="159" t="s">
        <v>204</v>
      </c>
      <c r="Y60" s="159" t="s">
        <v>2445</v>
      </c>
      <c r="Z60" s="159" t="s">
        <v>2445</v>
      </c>
      <c r="AA60" s="159" t="s">
        <v>2445</v>
      </c>
      <c r="AB60" s="159" t="s">
        <v>204</v>
      </c>
      <c r="AC60" s="159" t="s">
        <v>2445</v>
      </c>
      <c r="AD60" s="159" t="s">
        <v>204</v>
      </c>
      <c r="AE60" s="159" t="s">
        <v>204</v>
      </c>
      <c r="AF60" s="159" t="s">
        <v>2445</v>
      </c>
      <c r="AG60" s="159" t="s">
        <v>204</v>
      </c>
      <c r="AH60" s="159" t="s">
        <v>204</v>
      </c>
      <c r="AI60" s="159" t="s">
        <v>204</v>
      </c>
      <c r="AJ60" s="159" t="s">
        <v>204</v>
      </c>
      <c r="AK60" s="159" t="s">
        <v>204</v>
      </c>
      <c r="AL60" s="159" t="s">
        <v>204</v>
      </c>
      <c r="AM60" s="159" t="s">
        <v>2445</v>
      </c>
      <c r="AN60" s="159" t="s">
        <v>204</v>
      </c>
      <c r="AO60" s="159" t="s">
        <v>204</v>
      </c>
      <c r="AP60" s="159" t="s">
        <v>204</v>
      </c>
      <c r="AQ60" s="159" t="s">
        <v>2445</v>
      </c>
      <c r="AR60" s="159" t="s">
        <v>204</v>
      </c>
      <c r="AS60" s="159" t="s">
        <v>204</v>
      </c>
      <c r="AT60" s="159" t="s">
        <v>204</v>
      </c>
      <c r="AU60" s="159" t="s">
        <v>204</v>
      </c>
      <c r="AV60" s="159" t="s">
        <v>204</v>
      </c>
      <c r="AW60" s="159" t="s">
        <v>2445</v>
      </c>
      <c r="AX60" s="159" t="s">
        <v>2445</v>
      </c>
      <c r="AY60" s="159" t="s">
        <v>204</v>
      </c>
      <c r="AZ60" s="159" t="s">
        <v>204</v>
      </c>
      <c r="BA60" s="159" t="s">
        <v>204</v>
      </c>
      <c r="BB60" s="159" t="s">
        <v>204</v>
      </c>
      <c r="BC60" s="159" t="s">
        <v>204</v>
      </c>
      <c r="BD60" s="159" t="s">
        <v>2445</v>
      </c>
      <c r="BE60" s="159" t="s">
        <v>2445</v>
      </c>
      <c r="BF60" s="159" t="s">
        <v>2445</v>
      </c>
      <c r="BG60" s="159" t="s">
        <v>204</v>
      </c>
      <c r="BH60" s="159" t="s">
        <v>204</v>
      </c>
      <c r="BI60" s="159" t="s">
        <v>2445</v>
      </c>
      <c r="BJ60" s="159" t="s">
        <v>2445</v>
      </c>
      <c r="BK60" s="159" t="s">
        <v>2445</v>
      </c>
      <c r="BL60" s="159" t="s">
        <v>2445</v>
      </c>
      <c r="BM60" s="159" t="s">
        <v>2445</v>
      </c>
      <c r="BN60" s="159" t="s">
        <v>2445</v>
      </c>
      <c r="BO60" s="159" t="s">
        <v>204</v>
      </c>
      <c r="BP60" s="159" t="s">
        <v>204</v>
      </c>
      <c r="BQ60" s="159" t="s">
        <v>204</v>
      </c>
      <c r="BR60" s="159" t="s">
        <v>2445</v>
      </c>
      <c r="BS60" s="159" t="s">
        <v>2445</v>
      </c>
      <c r="BT60" s="159" t="s">
        <v>2445</v>
      </c>
      <c r="BU60" s="159" t="s">
        <v>2445</v>
      </c>
      <c r="BV60" s="159" t="s">
        <v>2445</v>
      </c>
      <c r="BW60" s="159" t="s">
        <v>2445</v>
      </c>
      <c r="BX60" s="159" t="s">
        <v>2445</v>
      </c>
      <c r="BY60" s="159" t="s">
        <v>2446</v>
      </c>
      <c r="BZ60" s="159" t="s">
        <v>2445</v>
      </c>
      <c r="CA60" s="159" t="s">
        <v>2445</v>
      </c>
      <c r="CB60" s="159" t="s">
        <v>2445</v>
      </c>
      <c r="CC60" s="159" t="s">
        <v>2445</v>
      </c>
      <c r="CD60" s="159" t="s">
        <v>2445</v>
      </c>
      <c r="CE60" s="159" t="s">
        <v>2445</v>
      </c>
      <c r="CF60" s="159" t="s">
        <v>2445</v>
      </c>
      <c r="CG60" s="159" t="s">
        <v>2445</v>
      </c>
      <c r="CH60" s="159" t="s">
        <v>2445</v>
      </c>
      <c r="CI60" s="159" t="s">
        <v>2445</v>
      </c>
      <c r="CJ60" s="159" t="s">
        <v>2445</v>
      </c>
      <c r="CK60" s="159" t="s">
        <v>2445</v>
      </c>
      <c r="CL60" s="159" t="s">
        <v>2445</v>
      </c>
      <c r="CM60" s="159" t="s">
        <v>2445</v>
      </c>
      <c r="CN60" s="159" t="s">
        <v>2445</v>
      </c>
      <c r="CO60" s="159" t="s">
        <v>2445</v>
      </c>
      <c r="CP60" s="159" t="s">
        <v>2445</v>
      </c>
      <c r="CQ60" s="159" t="s">
        <v>2445</v>
      </c>
      <c r="CR60" s="159" t="s">
        <v>2445</v>
      </c>
      <c r="CS60" s="159" t="s">
        <v>2445</v>
      </c>
      <c r="CT60" s="159" t="s">
        <v>2445</v>
      </c>
      <c r="CU60" s="159" t="s">
        <v>2445</v>
      </c>
      <c r="CV60" s="159" t="s">
        <v>2445</v>
      </c>
      <c r="CW60" s="159" t="s">
        <v>2445</v>
      </c>
      <c r="CX60" s="159" t="s">
        <v>2445</v>
      </c>
      <c r="CY60" s="159" t="s">
        <v>2445</v>
      </c>
      <c r="CZ60" s="159" t="s">
        <v>2445</v>
      </c>
      <c r="DA60" s="159" t="s">
        <v>2445</v>
      </c>
      <c r="DB60" s="159" t="s">
        <v>2445</v>
      </c>
      <c r="DC60" s="159" t="s">
        <v>2445</v>
      </c>
      <c r="DD60" s="159" t="s">
        <v>2445</v>
      </c>
      <c r="DE60" s="159" t="s">
        <v>2445</v>
      </c>
      <c r="DF60" s="159" t="s">
        <v>2445</v>
      </c>
      <c r="DG60" s="159" t="s">
        <v>2445</v>
      </c>
      <c r="DH60" s="159" t="s">
        <v>2445</v>
      </c>
      <c r="DI60" s="159" t="s">
        <v>2445</v>
      </c>
      <c r="DJ60" s="159" t="s">
        <v>2445</v>
      </c>
      <c r="DK60" s="159" t="s">
        <v>2445</v>
      </c>
      <c r="DL60" s="159" t="s">
        <v>2445</v>
      </c>
      <c r="DM60" s="159" t="s">
        <v>2445</v>
      </c>
      <c r="DN60" s="159" t="s">
        <v>2445</v>
      </c>
      <c r="DO60" s="159" t="s">
        <v>2445</v>
      </c>
      <c r="DP60" s="159" t="s">
        <v>2445</v>
      </c>
      <c r="DQ60" s="159" t="s">
        <v>2445</v>
      </c>
      <c r="DR60" s="159" t="s">
        <v>2445</v>
      </c>
      <c r="DS60" s="159" t="s">
        <v>2445</v>
      </c>
      <c r="DT60" s="159" t="s">
        <v>2445</v>
      </c>
      <c r="DU60" s="159" t="s">
        <v>2445</v>
      </c>
      <c r="DV60" s="159" t="s">
        <v>2445</v>
      </c>
      <c r="DW60" s="159" t="s">
        <v>2445</v>
      </c>
      <c r="DX60" s="159" t="s">
        <v>2445</v>
      </c>
      <c r="DY60" s="159" t="s">
        <v>2445</v>
      </c>
      <c r="DZ60" s="159" t="s">
        <v>2445</v>
      </c>
      <c r="EA60" s="159" t="s">
        <v>2445</v>
      </c>
      <c r="EB60" s="159" t="s">
        <v>2445</v>
      </c>
      <c r="EC60" s="159" t="s">
        <v>2445</v>
      </c>
      <c r="ED60" s="159" t="s">
        <v>2445</v>
      </c>
      <c r="EE60" s="159" t="s">
        <v>2445</v>
      </c>
      <c r="EF60" s="159" t="s">
        <v>2445</v>
      </c>
      <c r="EG60" s="159" t="s">
        <v>2445</v>
      </c>
      <c r="EH60" s="159" t="s">
        <v>2445</v>
      </c>
      <c r="EI60" s="159" t="s">
        <v>2445</v>
      </c>
      <c r="EJ60" s="159" t="s">
        <v>2445</v>
      </c>
      <c r="EK60" s="159" t="s">
        <v>2445</v>
      </c>
      <c r="EL60" s="159" t="s">
        <v>2445</v>
      </c>
      <c r="EM60" s="159" t="s">
        <v>2445</v>
      </c>
      <c r="EN60" s="159" t="s">
        <v>2445</v>
      </c>
      <c r="EO60" s="159" t="s">
        <v>2445</v>
      </c>
      <c r="EP60" s="159" t="s">
        <v>2445</v>
      </c>
      <c r="EQ60" s="159" t="s">
        <v>2445</v>
      </c>
      <c r="ER60" s="159" t="s">
        <v>2445</v>
      </c>
      <c r="ES60" s="159" t="s">
        <v>2445</v>
      </c>
      <c r="ET60" s="159" t="s">
        <v>2445</v>
      </c>
      <c r="EU60" s="159" t="s">
        <v>2445</v>
      </c>
      <c r="EV60" s="159" t="s">
        <v>2445</v>
      </c>
      <c r="EW60" s="159" t="s">
        <v>2445</v>
      </c>
      <c r="EX60" s="159" t="s">
        <v>2445</v>
      </c>
      <c r="EY60" s="159" t="s">
        <v>2445</v>
      </c>
      <c r="EZ60" s="159" t="s">
        <v>2445</v>
      </c>
      <c r="FA60" s="159" t="s">
        <v>2445</v>
      </c>
      <c r="FB60" s="159" t="s">
        <v>2445</v>
      </c>
      <c r="FC60" s="159" t="s">
        <v>2445</v>
      </c>
      <c r="FD60" s="159" t="s">
        <v>2445</v>
      </c>
      <c r="FE60" s="159" t="s">
        <v>2445</v>
      </c>
      <c r="FF60" s="159" t="s">
        <v>2445</v>
      </c>
      <c r="FG60" s="159" t="s">
        <v>2445</v>
      </c>
      <c r="FH60" s="159" t="s">
        <v>2445</v>
      </c>
      <c r="FI60" s="159" t="s">
        <v>2445</v>
      </c>
      <c r="FJ60" s="159" t="s">
        <v>2445</v>
      </c>
      <c r="FK60" s="159" t="s">
        <v>2445</v>
      </c>
      <c r="FL60" s="159" t="s">
        <v>2445</v>
      </c>
      <c r="FM60" s="159" t="s">
        <v>2445</v>
      </c>
      <c r="FN60" s="159" t="s">
        <v>2445</v>
      </c>
      <c r="FO60" s="159" t="s">
        <v>2445</v>
      </c>
      <c r="FP60" s="159" t="s">
        <v>2445</v>
      </c>
      <c r="FQ60" s="159" t="s">
        <v>2445</v>
      </c>
      <c r="FR60" s="159" t="s">
        <v>2445</v>
      </c>
      <c r="FS60" s="159" t="s">
        <v>2445</v>
      </c>
      <c r="FT60" s="159" t="s">
        <v>2445</v>
      </c>
      <c r="FU60" s="159" t="s">
        <v>2445</v>
      </c>
      <c r="FV60" s="159" t="s">
        <v>2445</v>
      </c>
      <c r="FW60" s="159" t="s">
        <v>2445</v>
      </c>
      <c r="FX60" s="159" t="s">
        <v>2445</v>
      </c>
      <c r="FY60" s="159" t="s">
        <v>2445</v>
      </c>
      <c r="FZ60" s="159" t="s">
        <v>2445</v>
      </c>
      <c r="GA60" s="159" t="s">
        <v>2445</v>
      </c>
      <c r="GB60" s="159" t="s">
        <v>2445</v>
      </c>
      <c r="GC60" s="159" t="s">
        <v>2445</v>
      </c>
      <c r="GD60" s="159" t="s">
        <v>2445</v>
      </c>
      <c r="GE60" s="159" t="s">
        <v>2445</v>
      </c>
      <c r="GF60" s="159" t="s">
        <v>2445</v>
      </c>
      <c r="GG60" s="159" t="s">
        <v>2445</v>
      </c>
      <c r="GH60" s="159" t="s">
        <v>2445</v>
      </c>
      <c r="GI60" s="159" t="s">
        <v>2445</v>
      </c>
      <c r="GJ60" s="159" t="s">
        <v>2445</v>
      </c>
      <c r="GK60" s="159" t="s">
        <v>2445</v>
      </c>
      <c r="GL60" s="159" t="s">
        <v>2445</v>
      </c>
      <c r="GM60" s="159" t="s">
        <v>2445</v>
      </c>
      <c r="GN60" s="159" t="s">
        <v>2445</v>
      </c>
      <c r="GO60" s="159" t="s">
        <v>2445</v>
      </c>
      <c r="GP60" s="159" t="s">
        <v>2445</v>
      </c>
      <c r="GQ60" s="159" t="s">
        <v>2445</v>
      </c>
      <c r="GR60" s="159" t="s">
        <v>2445</v>
      </c>
      <c r="GS60" s="159" t="s">
        <v>2445</v>
      </c>
      <c r="GT60" s="159" t="s">
        <v>2445</v>
      </c>
      <c r="GU60" s="159" t="s">
        <v>2445</v>
      </c>
      <c r="GV60" s="159" t="s">
        <v>2445</v>
      </c>
      <c r="GW60" s="159" t="s">
        <v>2445</v>
      </c>
      <c r="GX60" s="159" t="s">
        <v>2445</v>
      </c>
      <c r="GY60" s="159" t="s">
        <v>2445</v>
      </c>
      <c r="GZ60" s="159" t="s">
        <v>2445</v>
      </c>
      <c r="HA60" s="159" t="s">
        <v>2445</v>
      </c>
      <c r="HB60" s="159" t="s">
        <v>2445</v>
      </c>
      <c r="HC60" s="159" t="s">
        <v>2445</v>
      </c>
      <c r="HD60" s="159" t="s">
        <v>2445</v>
      </c>
      <c r="HE60" s="159" t="s">
        <v>2445</v>
      </c>
      <c r="HF60" s="159" t="s">
        <v>2446</v>
      </c>
      <c r="HG60" s="159" t="s">
        <v>2446</v>
      </c>
      <c r="HH60" s="159" t="s">
        <v>2446</v>
      </c>
      <c r="HI60" s="159" t="s">
        <v>2446</v>
      </c>
      <c r="HJ60" s="159" t="s">
        <v>2446</v>
      </c>
      <c r="HK60" s="159" t="s">
        <v>2446</v>
      </c>
      <c r="HL60" s="159" t="s">
        <v>2446</v>
      </c>
      <c r="HM60" s="159" t="s">
        <v>2446</v>
      </c>
      <c r="HN60" s="159" t="s">
        <v>2446</v>
      </c>
      <c r="HO60" s="159" t="s">
        <v>2446</v>
      </c>
      <c r="HP60" s="159" t="s">
        <v>2446</v>
      </c>
      <c r="HQ60" s="159" t="s">
        <v>2446</v>
      </c>
      <c r="HR60" s="159" t="s">
        <v>2446</v>
      </c>
      <c r="HS60" s="159" t="s">
        <v>2446</v>
      </c>
      <c r="HT60" s="159" t="s">
        <v>2446</v>
      </c>
      <c r="HU60" s="159" t="s">
        <v>2446</v>
      </c>
      <c r="HV60" s="159" t="s">
        <v>2446</v>
      </c>
      <c r="HW60" s="159" t="s">
        <v>2446</v>
      </c>
      <c r="HX60" s="159" t="s">
        <v>2446</v>
      </c>
      <c r="HY60" s="159" t="s">
        <v>2446</v>
      </c>
      <c r="HZ60" s="159" t="s">
        <v>2446</v>
      </c>
      <c r="IA60" s="159" t="s">
        <v>2446</v>
      </c>
      <c r="IB60" s="159" t="s">
        <v>2446</v>
      </c>
      <c r="IC60" s="159" t="s">
        <v>2446</v>
      </c>
      <c r="ID60" s="159" t="s">
        <v>2446</v>
      </c>
      <c r="IE60" s="159" t="s">
        <v>2446</v>
      </c>
      <c r="IF60" s="159" t="s">
        <v>2446</v>
      </c>
      <c r="IG60" s="159" t="s">
        <v>2446</v>
      </c>
      <c r="IH60" s="159" t="s">
        <v>2446</v>
      </c>
      <c r="II60" s="159" t="s">
        <v>2446</v>
      </c>
      <c r="IJ60" s="159" t="s">
        <v>2446</v>
      </c>
      <c r="IK60" s="159" t="s">
        <v>2446</v>
      </c>
      <c r="IL60" s="159" t="s">
        <v>2446</v>
      </c>
      <c r="IM60" s="159" t="s">
        <v>2446</v>
      </c>
      <c r="IN60" s="159" t="s">
        <v>2446</v>
      </c>
      <c r="IO60" s="159" t="s">
        <v>2446</v>
      </c>
      <c r="IP60" s="159" t="s">
        <v>2446</v>
      </c>
      <c r="IQ60" s="159" t="s">
        <v>2446</v>
      </c>
      <c r="IR60" s="159" t="s">
        <v>2446</v>
      </c>
      <c r="IS60" s="159" t="s">
        <v>204</v>
      </c>
      <c r="IT60" s="159" t="s">
        <v>2445</v>
      </c>
      <c r="IU60" s="159" t="s">
        <v>2446</v>
      </c>
      <c r="IV60" s="159" t="s">
        <v>2446</v>
      </c>
      <c r="IW60" s="159" t="s">
        <v>2446</v>
      </c>
      <c r="IX60" s="159" t="s">
        <v>204</v>
      </c>
      <c r="IY60" s="159" t="s">
        <v>204</v>
      </c>
      <c r="IZ60" s="159" t="s">
        <v>204</v>
      </c>
      <c r="JA60" s="159" t="s">
        <v>204</v>
      </c>
      <c r="JB60" s="159" t="s">
        <v>2445</v>
      </c>
      <c r="JC60" s="159" t="s">
        <v>2446</v>
      </c>
      <c r="JD60" s="159" t="s">
        <v>2445</v>
      </c>
      <c r="JE60" s="159" t="s">
        <v>2446</v>
      </c>
      <c r="JF60" s="159" t="s">
        <v>2446</v>
      </c>
      <c r="JG60" s="159" t="s">
        <v>2446</v>
      </c>
      <c r="JH60" s="159" t="s">
        <v>2446</v>
      </c>
      <c r="JI60" s="159" t="s">
        <v>2445</v>
      </c>
      <c r="JJ60" s="159" t="s">
        <v>2445</v>
      </c>
      <c r="JK60" s="159" t="s">
        <v>2445</v>
      </c>
      <c r="JL60" s="159" t="s">
        <v>2445</v>
      </c>
      <c r="JM60" s="159" t="s">
        <v>2446</v>
      </c>
      <c r="JN60" s="159" t="s">
        <v>2445</v>
      </c>
      <c r="JO60" s="159" t="s">
        <v>2445</v>
      </c>
      <c r="JP60" s="159" t="s">
        <v>2446</v>
      </c>
      <c r="JQ60" s="159" t="s">
        <v>2446</v>
      </c>
      <c r="JR60" s="159" t="s">
        <v>2446</v>
      </c>
      <c r="JS60" s="159" t="s">
        <v>2446</v>
      </c>
      <c r="JT60" s="159" t="s">
        <v>2445</v>
      </c>
      <c r="JU60" s="159" t="s">
        <v>2445</v>
      </c>
      <c r="JV60" s="159" t="s">
        <v>2446</v>
      </c>
      <c r="JW60" s="159" t="s">
        <v>2446</v>
      </c>
      <c r="JX60" s="159" t="s">
        <v>2446</v>
      </c>
      <c r="JY60" s="159" t="s">
        <v>2446</v>
      </c>
      <c r="JZ60" s="159" t="s">
        <v>2446</v>
      </c>
      <c r="KA60" s="159" t="s">
        <v>2446</v>
      </c>
      <c r="KB60" s="159" t="s">
        <v>2446</v>
      </c>
      <c r="KC60" s="159" t="s">
        <v>2446</v>
      </c>
      <c r="KD60" s="159" t="s">
        <v>2446</v>
      </c>
      <c r="KE60" s="159" t="s">
        <v>2446</v>
      </c>
      <c r="KF60" s="159" t="s">
        <v>2446</v>
      </c>
      <c r="KG60" s="159" t="s">
        <v>2446</v>
      </c>
      <c r="KH60" s="159" t="s">
        <v>2446</v>
      </c>
      <c r="KI60" s="159" t="s">
        <v>2445</v>
      </c>
      <c r="KJ60" s="159" t="s">
        <v>2445</v>
      </c>
    </row>
    <row r="61" spans="1:296" ht="27" customHeight="1" x14ac:dyDescent="0.25">
      <c r="A61" s="232" t="s">
        <v>3</v>
      </c>
      <c r="B61" s="232"/>
      <c r="C61" s="233" t="s">
        <v>2447</v>
      </c>
      <c r="D61" s="233" t="s">
        <v>57</v>
      </c>
      <c r="E61" s="233"/>
      <c r="F61" s="233"/>
      <c r="G61" s="233"/>
      <c r="H61" s="233"/>
      <c r="I61" s="233"/>
      <c r="J61" s="233"/>
      <c r="K61" s="233"/>
      <c r="L61" s="233"/>
      <c r="M61" s="233"/>
      <c r="N61" s="233"/>
      <c r="O61" s="233" t="s">
        <v>2448</v>
      </c>
      <c r="P61" s="233"/>
      <c r="Q61" s="233"/>
      <c r="R61" s="233"/>
      <c r="S61" s="233"/>
      <c r="T61" s="233" t="s">
        <v>69</v>
      </c>
      <c r="U61" s="233" t="s">
        <v>57</v>
      </c>
      <c r="V61" s="233"/>
      <c r="W61" s="233"/>
      <c r="X61" s="233"/>
      <c r="Y61" s="233" t="s">
        <v>872</v>
      </c>
      <c r="Z61" s="233"/>
      <c r="AA61" s="233"/>
      <c r="AB61" s="233" t="s">
        <v>235</v>
      </c>
      <c r="AC61" s="233" t="s">
        <v>57</v>
      </c>
      <c r="AD61" s="233" t="s">
        <v>14</v>
      </c>
      <c r="AE61" s="233"/>
      <c r="AF61" s="233" t="s">
        <v>57</v>
      </c>
      <c r="AG61" s="233" t="s">
        <v>2448</v>
      </c>
      <c r="AH61" s="233"/>
      <c r="AI61" s="233" t="s">
        <v>37</v>
      </c>
      <c r="AJ61" s="233"/>
      <c r="AK61" s="233" t="s">
        <v>14</v>
      </c>
      <c r="AL61" s="233"/>
      <c r="AM61" s="233"/>
      <c r="AN61" s="233"/>
      <c r="AO61" s="233"/>
      <c r="AP61" s="233" t="s">
        <v>2449</v>
      </c>
      <c r="AQ61" s="233" t="s">
        <v>2450</v>
      </c>
      <c r="AR61" s="233" t="s">
        <v>57</v>
      </c>
      <c r="AS61" s="233"/>
      <c r="AT61" s="233"/>
      <c r="AU61" s="233"/>
      <c r="AV61" s="233"/>
      <c r="AW61" s="233"/>
      <c r="AX61" s="233"/>
      <c r="AY61" s="233"/>
      <c r="AZ61" s="233"/>
      <c r="BA61" s="233"/>
      <c r="BB61" s="233" t="s">
        <v>318</v>
      </c>
      <c r="BC61" s="233" t="s">
        <v>69</v>
      </c>
      <c r="BD61" s="233" t="s">
        <v>914</v>
      </c>
      <c r="BE61" s="233" t="s">
        <v>51</v>
      </c>
      <c r="BF61" s="233"/>
      <c r="BG61" s="233" t="s">
        <v>57</v>
      </c>
      <c r="BH61" s="233"/>
      <c r="BI61" s="233"/>
      <c r="BJ61" s="233"/>
      <c r="BK61" s="233"/>
      <c r="BL61" s="233"/>
      <c r="BM61" s="233"/>
      <c r="BN61" s="233"/>
      <c r="BO61" s="233" t="s">
        <v>69</v>
      </c>
      <c r="BP61" s="233"/>
      <c r="BQ61" s="233"/>
      <c r="BR61" s="233"/>
      <c r="BS61" s="233"/>
      <c r="BT61" s="233"/>
      <c r="BU61" s="233" t="s">
        <v>235</v>
      </c>
      <c r="BV61" s="233"/>
      <c r="BW61" s="233" t="s">
        <v>69</v>
      </c>
      <c r="BX61" s="233" t="s">
        <v>2451</v>
      </c>
      <c r="BY61" s="233"/>
      <c r="BZ61" s="233"/>
      <c r="CA61" s="233"/>
      <c r="CB61" s="233" t="s">
        <v>57</v>
      </c>
      <c r="CC61" s="233"/>
      <c r="CD61" s="233" t="s">
        <v>2452</v>
      </c>
      <c r="CE61" s="233"/>
      <c r="CF61" s="233" t="s">
        <v>146</v>
      </c>
      <c r="CG61" s="233" t="s">
        <v>57</v>
      </c>
      <c r="CH61" s="233"/>
      <c r="CI61" s="233"/>
      <c r="CJ61" s="233"/>
      <c r="CK61" s="233" t="s">
        <v>914</v>
      </c>
      <c r="CL61" s="233"/>
      <c r="CM61" s="233" t="s">
        <v>2451</v>
      </c>
      <c r="CN61" s="233"/>
      <c r="CO61" s="233"/>
      <c r="CP61" s="233" t="s">
        <v>57</v>
      </c>
      <c r="CQ61" s="233"/>
      <c r="CR61" s="233"/>
      <c r="CS61" s="233"/>
      <c r="CT61" s="233"/>
      <c r="CU61" s="233"/>
      <c r="CV61" s="233"/>
      <c r="CW61" s="233"/>
      <c r="CX61" s="233" t="s">
        <v>2452</v>
      </c>
      <c r="CY61" s="233" t="s">
        <v>2451</v>
      </c>
      <c r="CZ61" s="233"/>
      <c r="DA61" s="233" t="s">
        <v>338</v>
      </c>
      <c r="DB61" s="233"/>
      <c r="DC61" s="233"/>
      <c r="DD61" s="233"/>
      <c r="DE61" s="233" t="s">
        <v>57</v>
      </c>
      <c r="DF61" s="233"/>
      <c r="DG61" s="233"/>
      <c r="DH61" s="233" t="s">
        <v>338</v>
      </c>
      <c r="DI61" s="233"/>
      <c r="DJ61" s="233" t="s">
        <v>896</v>
      </c>
      <c r="DK61" s="233"/>
      <c r="DL61" s="233" t="s">
        <v>594</v>
      </c>
      <c r="DM61" s="233" t="s">
        <v>338</v>
      </c>
      <c r="DN61" s="233"/>
      <c r="DO61" s="233"/>
      <c r="DP61" s="233"/>
      <c r="DQ61" s="233" t="s">
        <v>594</v>
      </c>
      <c r="DR61" s="233" t="s">
        <v>338</v>
      </c>
      <c r="DS61" s="233" t="s">
        <v>594</v>
      </c>
      <c r="DT61" s="233" t="s">
        <v>338</v>
      </c>
      <c r="DU61" s="233"/>
      <c r="DV61" s="233"/>
      <c r="DW61" s="233"/>
      <c r="DX61" s="233" t="s">
        <v>57</v>
      </c>
      <c r="DY61" s="233" t="s">
        <v>594</v>
      </c>
      <c r="DZ61" s="233" t="s">
        <v>57</v>
      </c>
      <c r="EA61" s="233"/>
      <c r="EB61" s="233"/>
      <c r="EC61" s="233"/>
      <c r="ED61" s="233"/>
      <c r="EE61" s="233"/>
      <c r="EF61" s="233" t="s">
        <v>69</v>
      </c>
      <c r="EG61" s="233"/>
      <c r="EH61" s="233" t="s">
        <v>338</v>
      </c>
      <c r="EI61" s="233" t="s">
        <v>69</v>
      </c>
      <c r="EJ61" s="233" t="s">
        <v>2453</v>
      </c>
      <c r="EK61" s="233" t="s">
        <v>594</v>
      </c>
      <c r="EL61" s="233" t="s">
        <v>57</v>
      </c>
      <c r="EM61" s="233"/>
      <c r="EN61" s="233"/>
      <c r="EO61" s="233"/>
      <c r="EP61" s="233"/>
      <c r="EQ61" s="233"/>
      <c r="ER61" s="233"/>
      <c r="ES61" s="233"/>
      <c r="ET61" s="233"/>
      <c r="EU61" s="233" t="s">
        <v>891</v>
      </c>
      <c r="EV61" s="233"/>
      <c r="EW61" s="233"/>
      <c r="EX61" s="233" t="s">
        <v>57</v>
      </c>
      <c r="EY61" s="233"/>
      <c r="EZ61" s="233"/>
      <c r="FA61" s="233"/>
      <c r="FB61" s="233"/>
      <c r="FC61" s="233"/>
      <c r="FD61" s="233"/>
      <c r="FE61" s="233"/>
      <c r="FF61" s="233"/>
      <c r="FG61" s="233"/>
      <c r="FH61" s="233" t="s">
        <v>904</v>
      </c>
      <c r="FI61" s="233"/>
      <c r="FJ61" s="233"/>
      <c r="FK61" s="233" t="s">
        <v>57</v>
      </c>
      <c r="FL61" s="233"/>
      <c r="FM61" s="233"/>
      <c r="FN61" s="233"/>
      <c r="FO61" s="233"/>
      <c r="FP61" s="233"/>
      <c r="FQ61" s="233" t="s">
        <v>318</v>
      </c>
      <c r="FR61" s="233" t="s">
        <v>51</v>
      </c>
      <c r="FS61" s="233"/>
      <c r="FT61" s="233"/>
      <c r="FU61" s="233"/>
      <c r="FV61" s="233"/>
      <c r="FW61" s="233"/>
      <c r="FX61" s="233" t="s">
        <v>2452</v>
      </c>
      <c r="FY61" s="233" t="s">
        <v>632</v>
      </c>
      <c r="FZ61" s="233"/>
      <c r="GA61" s="233"/>
      <c r="GB61" s="233" t="s">
        <v>594</v>
      </c>
      <c r="GC61" s="233" t="s">
        <v>14</v>
      </c>
      <c r="GD61" s="233" t="s">
        <v>318</v>
      </c>
      <c r="GE61" s="233" t="s">
        <v>57</v>
      </c>
      <c r="GF61" s="233" t="s">
        <v>63</v>
      </c>
      <c r="GG61" s="233" t="s">
        <v>318</v>
      </c>
      <c r="GH61" s="233" t="s">
        <v>14</v>
      </c>
      <c r="GI61" s="233" t="s">
        <v>57</v>
      </c>
      <c r="GJ61" s="233" t="s">
        <v>318</v>
      </c>
      <c r="GK61" s="233" t="s">
        <v>57</v>
      </c>
      <c r="GL61" s="233"/>
      <c r="GM61" s="233" t="s">
        <v>2454</v>
      </c>
      <c r="GN61" s="233" t="s">
        <v>57</v>
      </c>
      <c r="GO61" s="233" t="s">
        <v>51</v>
      </c>
      <c r="GP61" s="233" t="s">
        <v>57</v>
      </c>
      <c r="GQ61" s="233"/>
      <c r="GR61" s="233"/>
      <c r="GS61" s="233" t="s">
        <v>345</v>
      </c>
      <c r="GT61" s="233"/>
      <c r="GU61" s="233" t="s">
        <v>318</v>
      </c>
      <c r="GV61" s="233"/>
      <c r="GW61" s="233" t="s">
        <v>57</v>
      </c>
      <c r="GX61" s="233" t="s">
        <v>318</v>
      </c>
      <c r="GY61" s="233" t="s">
        <v>598</v>
      </c>
      <c r="GZ61" s="233" t="s">
        <v>57</v>
      </c>
      <c r="HA61" s="233"/>
      <c r="HB61" s="233" t="s">
        <v>598</v>
      </c>
      <c r="HC61" s="233" t="s">
        <v>69</v>
      </c>
      <c r="HD61" s="233"/>
      <c r="HE61" s="233"/>
      <c r="HF61" s="233"/>
      <c r="HG61" s="233"/>
      <c r="HH61" s="233"/>
      <c r="HI61" s="233"/>
      <c r="HJ61" s="233"/>
      <c r="HK61" s="233"/>
      <c r="HL61" s="233"/>
      <c r="HM61" s="233"/>
      <c r="HN61" s="233" t="s">
        <v>2455</v>
      </c>
      <c r="HO61" s="233"/>
      <c r="HP61" s="233" t="s">
        <v>69</v>
      </c>
      <c r="HQ61" s="233"/>
      <c r="HR61" s="233" t="s">
        <v>2456</v>
      </c>
      <c r="HS61" s="233"/>
      <c r="HT61" s="233" t="s">
        <v>69</v>
      </c>
      <c r="HU61" s="233"/>
      <c r="HV61" s="233" t="s">
        <v>349</v>
      </c>
      <c r="HW61" s="233"/>
      <c r="HX61" s="233" t="s">
        <v>2457</v>
      </c>
      <c r="HY61" s="233"/>
      <c r="HZ61" s="233" t="s">
        <v>349</v>
      </c>
      <c r="IA61" s="233" t="s">
        <v>57</v>
      </c>
      <c r="IB61" s="233" t="s">
        <v>217</v>
      </c>
      <c r="IC61" s="233" t="s">
        <v>111</v>
      </c>
      <c r="ID61" s="233"/>
      <c r="IE61" s="233" t="s">
        <v>2456</v>
      </c>
      <c r="IF61" s="233"/>
      <c r="IG61" s="233"/>
      <c r="IH61" s="233"/>
      <c r="II61" s="233" t="s">
        <v>111</v>
      </c>
      <c r="IJ61" s="233"/>
      <c r="IK61" s="233" t="s">
        <v>69</v>
      </c>
      <c r="IL61" s="233" t="s">
        <v>217</v>
      </c>
      <c r="IM61" s="233" t="s">
        <v>69</v>
      </c>
      <c r="IN61" s="233" t="s">
        <v>217</v>
      </c>
      <c r="IO61" s="233"/>
      <c r="IP61" s="233"/>
      <c r="IQ61" s="233"/>
      <c r="IR61" s="233"/>
      <c r="IS61" s="233" t="s">
        <v>69</v>
      </c>
      <c r="IT61" s="233" t="s">
        <v>2453</v>
      </c>
      <c r="IU61" s="233" t="s">
        <v>349</v>
      </c>
      <c r="IV61" s="233"/>
      <c r="IW61" s="233" t="s">
        <v>217</v>
      </c>
      <c r="IX61" s="233" t="s">
        <v>69</v>
      </c>
      <c r="IY61" s="233"/>
      <c r="IZ61" s="233"/>
      <c r="JA61" s="233"/>
      <c r="JB61" s="233" t="s">
        <v>57</v>
      </c>
      <c r="JC61" s="233" t="s">
        <v>937</v>
      </c>
      <c r="JD61" s="233" t="s">
        <v>57</v>
      </c>
      <c r="JE61" s="233" t="s">
        <v>93</v>
      </c>
      <c r="JF61" s="233"/>
      <c r="JG61" s="233" t="s">
        <v>57</v>
      </c>
      <c r="JH61" s="233"/>
      <c r="JI61" s="233"/>
      <c r="JJ61" s="233"/>
      <c r="JK61" s="233"/>
      <c r="JL61" s="233"/>
      <c r="JM61" s="233" t="s">
        <v>2457</v>
      </c>
      <c r="JN61" s="233" t="s">
        <v>63</v>
      </c>
      <c r="JO61" s="233"/>
      <c r="JP61" s="233" t="s">
        <v>931</v>
      </c>
      <c r="JQ61" s="233"/>
      <c r="JR61" s="233" t="s">
        <v>933</v>
      </c>
      <c r="JS61" s="233"/>
      <c r="JT61" s="233"/>
      <c r="JU61" s="233" t="s">
        <v>57</v>
      </c>
      <c r="JV61" s="233" t="s">
        <v>2456</v>
      </c>
      <c r="JW61" s="233" t="s">
        <v>514</v>
      </c>
      <c r="JX61" s="233" t="s">
        <v>2458</v>
      </c>
      <c r="JY61" s="233"/>
      <c r="JZ61" s="233" t="s">
        <v>69</v>
      </c>
      <c r="KA61" s="233"/>
      <c r="KB61" s="233"/>
      <c r="KC61" s="233"/>
      <c r="KD61" s="233"/>
      <c r="KE61" s="233"/>
      <c r="KF61" s="233"/>
      <c r="KG61" s="233" t="s">
        <v>2456</v>
      </c>
      <c r="KH61" s="233"/>
      <c r="KI61" s="233" t="s">
        <v>69</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4"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2463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1805</v>
      </c>
      <c r="B5" s="232"/>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2" t="s">
        <v>1806</v>
      </c>
      <c r="B6" s="232"/>
      <c r="C6" s="159" t="s">
        <v>2464</v>
      </c>
      <c r="D6" s="159" t="s">
        <v>2465</v>
      </c>
      <c r="E6" s="159" t="s">
        <v>2466</v>
      </c>
      <c r="F6" s="159" t="s">
        <v>2467</v>
      </c>
      <c r="G6" s="159" t="s">
        <v>2468</v>
      </c>
      <c r="H6" s="159" t="s">
        <v>2469</v>
      </c>
      <c r="I6" s="159" t="s">
        <v>2470</v>
      </c>
      <c r="J6" s="159" t="s">
        <v>2471</v>
      </c>
      <c r="K6" s="159"/>
      <c r="L6" s="159" t="s">
        <v>2472</v>
      </c>
      <c r="M6" s="159" t="s">
        <v>2473</v>
      </c>
      <c r="N6" s="159" t="s">
        <v>2474</v>
      </c>
      <c r="O6" s="159" t="s">
        <v>2475</v>
      </c>
      <c r="P6" s="159" t="s">
        <v>2476</v>
      </c>
      <c r="Q6" s="159" t="s">
        <v>2477</v>
      </c>
      <c r="R6" s="159" t="s">
        <v>2478</v>
      </c>
      <c r="S6" s="159" t="s">
        <v>2479</v>
      </c>
      <c r="T6" s="159" t="s">
        <v>2480</v>
      </c>
      <c r="U6" s="159" t="s">
        <v>2481</v>
      </c>
      <c r="V6" s="159" t="s">
        <v>2482</v>
      </c>
      <c r="W6" s="159" t="s">
        <v>2483</v>
      </c>
      <c r="X6" s="159" t="s">
        <v>2484</v>
      </c>
      <c r="Y6" s="159" t="s">
        <v>2485</v>
      </c>
      <c r="Z6" s="159" t="s">
        <v>2486</v>
      </c>
      <c r="AA6" s="159" t="s">
        <v>2487</v>
      </c>
      <c r="AB6" s="159" t="s">
        <v>2488</v>
      </c>
      <c r="AC6" s="159" t="s">
        <v>2489</v>
      </c>
      <c r="AD6" s="159" t="s">
        <v>2490</v>
      </c>
      <c r="AE6" s="159" t="s">
        <v>2491</v>
      </c>
      <c r="AF6" s="159" t="s">
        <v>2492</v>
      </c>
      <c r="AG6" s="159" t="s">
        <v>2493</v>
      </c>
      <c r="AH6" s="159" t="s">
        <v>2494</v>
      </c>
      <c r="AI6" s="159" t="s">
        <v>2495</v>
      </c>
      <c r="AJ6" s="159" t="s">
        <v>2496</v>
      </c>
      <c r="AK6" s="159" t="s">
        <v>2497</v>
      </c>
      <c r="AL6" s="159" t="s">
        <v>2498</v>
      </c>
      <c r="AM6" s="159" t="s">
        <v>2499</v>
      </c>
      <c r="AN6" s="159" t="s">
        <v>2500</v>
      </c>
      <c r="AO6" s="159" t="s">
        <v>2501</v>
      </c>
      <c r="AP6" s="159" t="s">
        <v>2502</v>
      </c>
      <c r="AQ6" s="159" t="s">
        <v>2503</v>
      </c>
      <c r="AR6" s="159" t="s">
        <v>2504</v>
      </c>
      <c r="AS6" s="159" t="s">
        <v>2505</v>
      </c>
      <c r="AT6" s="159" t="s">
        <v>2506</v>
      </c>
      <c r="AU6" s="159" t="s">
        <v>2507</v>
      </c>
      <c r="AV6" s="159" t="s">
        <v>2508</v>
      </c>
      <c r="AW6" s="159" t="s">
        <v>2509</v>
      </c>
      <c r="AX6" s="159" t="s">
        <v>2510</v>
      </c>
      <c r="AY6" s="159" t="s">
        <v>2511</v>
      </c>
      <c r="AZ6" s="159" t="s">
        <v>2512</v>
      </c>
      <c r="BA6" s="159" t="s">
        <v>2513</v>
      </c>
      <c r="BB6" s="159" t="s">
        <v>2514</v>
      </c>
      <c r="BC6" s="159" t="s">
        <v>2515</v>
      </c>
      <c r="BD6" s="159" t="s">
        <v>2516</v>
      </c>
      <c r="BE6" s="159" t="s">
        <v>2517</v>
      </c>
      <c r="BF6" s="159" t="s">
        <v>2518</v>
      </c>
      <c r="BG6" s="159" t="s">
        <v>2519</v>
      </c>
      <c r="BH6" s="159" t="s">
        <v>2520</v>
      </c>
      <c r="BI6" s="159" t="s">
        <v>2521</v>
      </c>
      <c r="BJ6" s="159" t="s">
        <v>2522</v>
      </c>
      <c r="BK6" s="159" t="s">
        <v>2523</v>
      </c>
      <c r="BL6" s="159" t="s">
        <v>2524</v>
      </c>
      <c r="BM6" s="159" t="s">
        <v>2525</v>
      </c>
      <c r="BN6" s="159" t="s">
        <v>2526</v>
      </c>
      <c r="BO6" s="159" t="s">
        <v>2527</v>
      </c>
      <c r="BP6" s="159" t="s">
        <v>2528</v>
      </c>
      <c r="BQ6" s="159" t="s">
        <v>2529</v>
      </c>
      <c r="BR6" s="159" t="s">
        <v>2530</v>
      </c>
      <c r="BS6" s="159" t="s">
        <v>2531</v>
      </c>
      <c r="BT6" s="159" t="s">
        <v>2532</v>
      </c>
      <c r="BU6" s="159"/>
      <c r="BV6" s="159"/>
      <c r="BW6" s="159" t="s">
        <v>2533</v>
      </c>
      <c r="BX6" s="159" t="s">
        <v>2534</v>
      </c>
      <c r="BY6" s="159" t="s">
        <v>2535</v>
      </c>
      <c r="BZ6" s="159" t="s">
        <v>2536</v>
      </c>
      <c r="CA6" s="159" t="s">
        <v>2537</v>
      </c>
      <c r="CB6" s="159" t="s">
        <v>2538</v>
      </c>
      <c r="CC6" s="159" t="s">
        <v>2539</v>
      </c>
      <c r="CD6" s="159" t="s">
        <v>2540</v>
      </c>
      <c r="CE6" s="159" t="s">
        <v>2541</v>
      </c>
      <c r="CF6" s="159" t="s">
        <v>2542</v>
      </c>
      <c r="CG6" s="159" t="s">
        <v>2543</v>
      </c>
      <c r="CH6" s="159" t="s">
        <v>2544</v>
      </c>
      <c r="CI6" s="159" t="s">
        <v>1891</v>
      </c>
      <c r="CJ6" s="159" t="s">
        <v>2545</v>
      </c>
      <c r="CK6" s="159" t="s">
        <v>2546</v>
      </c>
      <c r="CL6" s="159" t="s">
        <v>2547</v>
      </c>
      <c r="CM6" s="159" t="s">
        <v>2548</v>
      </c>
      <c r="CN6" s="159" t="s">
        <v>2549</v>
      </c>
      <c r="CO6" s="159" t="s">
        <v>2550</v>
      </c>
      <c r="CP6" s="159" t="s">
        <v>2551</v>
      </c>
      <c r="CQ6" s="159" t="s">
        <v>2552</v>
      </c>
      <c r="CR6" s="159" t="s">
        <v>2553</v>
      </c>
      <c r="CS6" s="159" t="s">
        <v>2554</v>
      </c>
      <c r="CT6" s="159" t="s">
        <v>2555</v>
      </c>
      <c r="CU6" s="159" t="s">
        <v>2556</v>
      </c>
      <c r="CV6" s="159" t="s">
        <v>2557</v>
      </c>
      <c r="CW6" s="159" t="s">
        <v>2558</v>
      </c>
      <c r="CX6" s="159" t="s">
        <v>2559</v>
      </c>
      <c r="CY6" s="159" t="s">
        <v>2560</v>
      </c>
      <c r="CZ6" s="159" t="s">
        <v>2561</v>
      </c>
      <c r="DA6" s="159" t="s">
        <v>2562</v>
      </c>
      <c r="DB6" s="159" t="s">
        <v>2563</v>
      </c>
      <c r="DC6" s="159" t="s">
        <v>2564</v>
      </c>
      <c r="DD6" s="159" t="s">
        <v>2565</v>
      </c>
      <c r="DE6" s="159" t="s">
        <v>2566</v>
      </c>
      <c r="DF6" s="159" t="s">
        <v>2567</v>
      </c>
      <c r="DG6" s="159" t="s">
        <v>2568</v>
      </c>
      <c r="DH6" s="159" t="s">
        <v>2569</v>
      </c>
      <c r="DI6" s="159" t="s">
        <v>2570</v>
      </c>
      <c r="DJ6" s="159" t="s">
        <v>2571</v>
      </c>
      <c r="DK6" s="159" t="s">
        <v>2572</v>
      </c>
      <c r="DL6" s="159" t="s">
        <v>2573</v>
      </c>
      <c r="DM6" s="159" t="s">
        <v>2574</v>
      </c>
      <c r="DN6" s="159" t="s">
        <v>2575</v>
      </c>
      <c r="DO6" s="159" t="s">
        <v>2576</v>
      </c>
      <c r="DP6" s="159" t="s">
        <v>2577</v>
      </c>
      <c r="DQ6" s="159" t="s">
        <v>2578</v>
      </c>
      <c r="DR6" s="159" t="s">
        <v>2579</v>
      </c>
      <c r="DS6" s="159" t="s">
        <v>2580</v>
      </c>
      <c r="DT6" s="159" t="s">
        <v>2581</v>
      </c>
      <c r="DU6" s="159" t="s">
        <v>2582</v>
      </c>
      <c r="DV6" s="159" t="s">
        <v>2583</v>
      </c>
      <c r="DW6" s="159" t="s">
        <v>2584</v>
      </c>
      <c r="DX6" s="159" t="s">
        <v>2585</v>
      </c>
      <c r="DY6" s="159" t="s">
        <v>2586</v>
      </c>
      <c r="DZ6" s="159" t="s">
        <v>2587</v>
      </c>
      <c r="EA6" s="159" t="s">
        <v>2588</v>
      </c>
      <c r="EB6" s="159" t="s">
        <v>2589</v>
      </c>
      <c r="EC6" s="159" t="s">
        <v>2590</v>
      </c>
      <c r="ED6" s="159" t="s">
        <v>2591</v>
      </c>
      <c r="EE6" s="159" t="s">
        <v>2592</v>
      </c>
      <c r="EF6" s="159" t="s">
        <v>2593</v>
      </c>
      <c r="EG6" s="159" t="s">
        <v>2594</v>
      </c>
      <c r="EH6" s="159" t="s">
        <v>2595</v>
      </c>
      <c r="EI6" s="159" t="s">
        <v>2596</v>
      </c>
      <c r="EJ6" s="159" t="s">
        <v>2597</v>
      </c>
      <c r="EK6" s="159" t="s">
        <v>2598</v>
      </c>
      <c r="EL6" s="159" t="s">
        <v>2599</v>
      </c>
      <c r="EM6" s="159" t="s">
        <v>2600</v>
      </c>
      <c r="EN6" s="159" t="s">
        <v>2601</v>
      </c>
      <c r="EO6" s="159" t="s">
        <v>2602</v>
      </c>
      <c r="EP6" s="159" t="s">
        <v>2603</v>
      </c>
      <c r="EQ6" s="159" t="s">
        <v>2604</v>
      </c>
      <c r="ER6" s="159" t="s">
        <v>2605</v>
      </c>
      <c r="ES6" s="159" t="s">
        <v>2606</v>
      </c>
      <c r="ET6" s="159" t="s">
        <v>2607</v>
      </c>
      <c r="EU6" s="159" t="s">
        <v>2608</v>
      </c>
      <c r="EV6" s="159" t="s">
        <v>2609</v>
      </c>
      <c r="EW6" s="159" t="s">
        <v>2610</v>
      </c>
      <c r="EX6" s="159" t="s">
        <v>2611</v>
      </c>
      <c r="EY6" s="159" t="s">
        <v>2612</v>
      </c>
      <c r="EZ6" s="159" t="s">
        <v>2613</v>
      </c>
      <c r="FA6" s="159" t="s">
        <v>2614</v>
      </c>
      <c r="FB6" s="159" t="s">
        <v>2615</v>
      </c>
      <c r="FC6" s="159" t="s">
        <v>2616</v>
      </c>
      <c r="FD6" s="159" t="s">
        <v>2617</v>
      </c>
      <c r="FE6" s="159" t="s">
        <v>2618</v>
      </c>
      <c r="FF6" s="159" t="s">
        <v>2619</v>
      </c>
      <c r="FG6" s="159" t="s">
        <v>2620</v>
      </c>
      <c r="FH6" s="159" t="s">
        <v>2621</v>
      </c>
      <c r="FI6" s="159" t="s">
        <v>2622</v>
      </c>
      <c r="FJ6" s="159" t="s">
        <v>2623</v>
      </c>
      <c r="FK6" s="159" t="s">
        <v>2624</v>
      </c>
      <c r="FL6" s="159" t="s">
        <v>2625</v>
      </c>
      <c r="FM6" s="159" t="s">
        <v>2626</v>
      </c>
      <c r="FN6" s="159" t="s">
        <v>2627</v>
      </c>
      <c r="FO6" s="159" t="s">
        <v>2628</v>
      </c>
      <c r="FP6" s="159" t="s">
        <v>2629</v>
      </c>
      <c r="FQ6" s="159" t="s">
        <v>2630</v>
      </c>
      <c r="FR6" s="159" t="s">
        <v>2631</v>
      </c>
      <c r="FS6" s="159" t="s">
        <v>2632</v>
      </c>
      <c r="FT6" s="159" t="s">
        <v>2633</v>
      </c>
      <c r="FU6" s="159" t="s">
        <v>2634</v>
      </c>
      <c r="FV6" s="159" t="s">
        <v>2635</v>
      </c>
      <c r="FW6" s="159" t="s">
        <v>2636</v>
      </c>
      <c r="FX6" s="159" t="s">
        <v>2637</v>
      </c>
      <c r="FY6" s="159" t="s">
        <v>2638</v>
      </c>
      <c r="FZ6" s="159" t="s">
        <v>2639</v>
      </c>
      <c r="GA6" s="159" t="s">
        <v>2640</v>
      </c>
      <c r="GB6" s="159" t="s">
        <v>2641</v>
      </c>
      <c r="GC6" s="159" t="s">
        <v>2642</v>
      </c>
      <c r="GD6" s="159" t="s">
        <v>2643</v>
      </c>
      <c r="GE6" s="159" t="s">
        <v>2644</v>
      </c>
      <c r="GF6" s="159" t="s">
        <v>2645</v>
      </c>
      <c r="GG6" s="159" t="s">
        <v>2646</v>
      </c>
      <c r="GH6" s="159" t="s">
        <v>2647</v>
      </c>
      <c r="GI6" s="159" t="s">
        <v>2648</v>
      </c>
      <c r="GJ6" s="159" t="s">
        <v>2649</v>
      </c>
      <c r="GK6" s="159" t="s">
        <v>2650</v>
      </c>
      <c r="GL6" s="159" t="s">
        <v>2651</v>
      </c>
      <c r="GM6" s="159" t="s">
        <v>2652</v>
      </c>
      <c r="GN6" s="159"/>
      <c r="GO6" s="159" t="s">
        <v>2653</v>
      </c>
      <c r="GP6" s="159" t="s">
        <v>2654</v>
      </c>
      <c r="GQ6" s="159" t="s">
        <v>2655</v>
      </c>
      <c r="GR6" s="159" t="s">
        <v>2656</v>
      </c>
      <c r="GS6" s="159" t="s">
        <v>2657</v>
      </c>
      <c r="GT6" s="159" t="s">
        <v>2658</v>
      </c>
      <c r="GU6" s="159" t="s">
        <v>2659</v>
      </c>
      <c r="GV6" s="159" t="s">
        <v>2660</v>
      </c>
      <c r="GW6" s="159" t="s">
        <v>2661</v>
      </c>
      <c r="GX6" s="159" t="s">
        <v>2662</v>
      </c>
      <c r="GY6" s="159" t="s">
        <v>2663</v>
      </c>
      <c r="GZ6" s="159" t="s">
        <v>2664</v>
      </c>
      <c r="HA6" s="159" t="s">
        <v>2665</v>
      </c>
      <c r="HB6" s="159" t="s">
        <v>2666</v>
      </c>
      <c r="HC6" s="159" t="s">
        <v>2667</v>
      </c>
      <c r="HD6" s="159" t="s">
        <v>2668</v>
      </c>
      <c r="HE6" s="159" t="s">
        <v>2669</v>
      </c>
      <c r="HF6" s="159" t="s">
        <v>2670</v>
      </c>
      <c r="HG6" s="159" t="s">
        <v>2671</v>
      </c>
      <c r="HH6" s="159" t="s">
        <v>2672</v>
      </c>
      <c r="HI6" s="159" t="s">
        <v>2673</v>
      </c>
      <c r="HJ6" s="159" t="s">
        <v>2674</v>
      </c>
      <c r="HK6" s="159" t="s">
        <v>2675</v>
      </c>
      <c r="HL6" s="159" t="s">
        <v>2676</v>
      </c>
      <c r="HM6" s="159" t="s">
        <v>2677</v>
      </c>
      <c r="HN6" s="159" t="s">
        <v>2678</v>
      </c>
      <c r="HO6" s="159" t="s">
        <v>2679</v>
      </c>
      <c r="HP6" s="159" t="s">
        <v>2680</v>
      </c>
      <c r="HQ6" s="159" t="s">
        <v>2681</v>
      </c>
      <c r="HR6" s="159" t="s">
        <v>2682</v>
      </c>
      <c r="HS6" s="159" t="s">
        <v>2683</v>
      </c>
      <c r="HT6" s="159" t="s">
        <v>2684</v>
      </c>
      <c r="HU6" s="159" t="s">
        <v>2685</v>
      </c>
      <c r="HV6" s="159" t="s">
        <v>2686</v>
      </c>
      <c r="HW6" s="159" t="s">
        <v>2687</v>
      </c>
      <c r="HX6" s="159" t="s">
        <v>2688</v>
      </c>
      <c r="HY6" s="159" t="s">
        <v>2689</v>
      </c>
      <c r="HZ6" s="159" t="s">
        <v>2690</v>
      </c>
      <c r="IA6" s="159" t="s">
        <v>2691</v>
      </c>
      <c r="IB6" s="159" t="s">
        <v>2692</v>
      </c>
      <c r="IC6" s="159" t="s">
        <v>2693</v>
      </c>
      <c r="ID6" s="159" t="s">
        <v>2694</v>
      </c>
      <c r="IE6" s="159" t="s">
        <v>2695</v>
      </c>
      <c r="IF6" s="159" t="s">
        <v>2696</v>
      </c>
      <c r="IG6" s="159" t="s">
        <v>2697</v>
      </c>
      <c r="IH6" s="159" t="s">
        <v>2698</v>
      </c>
      <c r="II6" s="159" t="s">
        <v>2699</v>
      </c>
      <c r="IJ6" s="159" t="s">
        <v>2700</v>
      </c>
      <c r="IK6" s="159" t="s">
        <v>2701</v>
      </c>
      <c r="IL6" s="159" t="s">
        <v>2702</v>
      </c>
      <c r="IM6" s="159" t="s">
        <v>2703</v>
      </c>
      <c r="IN6" s="159" t="s">
        <v>2704</v>
      </c>
      <c r="IO6" s="159" t="s">
        <v>2705</v>
      </c>
      <c r="IP6" s="159" t="s">
        <v>2706</v>
      </c>
      <c r="IQ6" s="159" t="s">
        <v>2707</v>
      </c>
      <c r="IR6" s="159" t="s">
        <v>2708</v>
      </c>
      <c r="IS6" s="159" t="s">
        <v>2709</v>
      </c>
      <c r="IT6" s="159" t="s">
        <v>2710</v>
      </c>
      <c r="IU6" s="159" t="s">
        <v>2711</v>
      </c>
      <c r="IV6" s="159" t="s">
        <v>2712</v>
      </c>
      <c r="IW6" s="159" t="s">
        <v>2713</v>
      </c>
      <c r="IX6" s="159" t="s">
        <v>2714</v>
      </c>
      <c r="IY6" s="159" t="s">
        <v>2715</v>
      </c>
      <c r="IZ6" s="159" t="s">
        <v>2716</v>
      </c>
      <c r="JA6" s="159" t="s">
        <v>2717</v>
      </c>
      <c r="JB6" s="159" t="s">
        <v>2718</v>
      </c>
      <c r="JC6" s="159" t="s">
        <v>2719</v>
      </c>
      <c r="JD6" s="159" t="s">
        <v>2720</v>
      </c>
      <c r="JE6" s="159" t="s">
        <v>2721</v>
      </c>
      <c r="JF6" s="159" t="s">
        <v>2722</v>
      </c>
      <c r="JG6" s="159" t="s">
        <v>2723</v>
      </c>
      <c r="JH6" s="159" t="s">
        <v>2724</v>
      </c>
      <c r="JI6" s="159" t="s">
        <v>2725</v>
      </c>
      <c r="JJ6" s="159" t="s">
        <v>2726</v>
      </c>
      <c r="JK6" s="159" t="s">
        <v>2727</v>
      </c>
      <c r="JL6" s="159" t="s">
        <v>2728</v>
      </c>
      <c r="JM6" s="159" t="s">
        <v>2729</v>
      </c>
      <c r="JN6" s="159" t="s">
        <v>2730</v>
      </c>
      <c r="JO6" s="159" t="s">
        <v>2731</v>
      </c>
      <c r="JP6" s="159" t="s">
        <v>2732</v>
      </c>
      <c r="JQ6" s="159" t="s">
        <v>2733</v>
      </c>
      <c r="JR6" s="159" t="s">
        <v>2734</v>
      </c>
      <c r="JS6" s="159" t="s">
        <v>2735</v>
      </c>
      <c r="JT6" s="159" t="s">
        <v>2736</v>
      </c>
      <c r="JU6" s="159" t="s">
        <v>2737</v>
      </c>
      <c r="JV6" s="159" t="s">
        <v>2738</v>
      </c>
      <c r="JW6" s="159" t="s">
        <v>2739</v>
      </c>
      <c r="JX6" s="159" t="s">
        <v>2740</v>
      </c>
      <c r="JY6" s="159" t="s">
        <v>2741</v>
      </c>
      <c r="JZ6" s="159" t="s">
        <v>2742</v>
      </c>
      <c r="KA6" s="159" t="s">
        <v>2743</v>
      </c>
      <c r="KB6" s="159" t="s">
        <v>2744</v>
      </c>
      <c r="KC6" s="159" t="s">
        <v>2745</v>
      </c>
      <c r="KD6" s="159" t="s">
        <v>2746</v>
      </c>
      <c r="KE6" s="159" t="s">
        <v>2747</v>
      </c>
      <c r="KF6" s="159" t="s">
        <v>2748</v>
      </c>
      <c r="KG6" s="159" t="s">
        <v>2749</v>
      </c>
      <c r="KH6" s="159" t="s">
        <v>2750</v>
      </c>
      <c r="KI6" s="159" t="s">
        <v>2751</v>
      </c>
      <c r="KJ6" s="159" t="s">
        <v>2752</v>
      </c>
    </row>
    <row r="7" spans="1:296" ht="27" customHeight="1" x14ac:dyDescent="0.25">
      <c r="A7" s="232" t="s">
        <v>269</v>
      </c>
      <c r="B7" s="232"/>
      <c r="C7" s="233" t="s">
        <v>2101</v>
      </c>
      <c r="D7" s="233" t="s">
        <v>2102</v>
      </c>
      <c r="E7" s="233"/>
      <c r="F7" s="233"/>
      <c r="G7" s="233" t="s">
        <v>2103</v>
      </c>
      <c r="H7" s="233" t="s">
        <v>2104</v>
      </c>
      <c r="I7" s="233"/>
      <c r="J7" s="233"/>
      <c r="K7" s="233"/>
      <c r="L7" s="233" t="s">
        <v>2105</v>
      </c>
      <c r="M7" s="233"/>
      <c r="N7" s="233"/>
      <c r="O7" s="233" t="s">
        <v>2106</v>
      </c>
      <c r="P7" s="233" t="s">
        <v>2107</v>
      </c>
      <c r="Q7" s="233"/>
      <c r="R7" s="233" t="s">
        <v>2108</v>
      </c>
      <c r="S7" s="233"/>
      <c r="T7" s="233" t="s">
        <v>2109</v>
      </c>
      <c r="U7" s="233"/>
      <c r="V7" s="233" t="s">
        <v>2110</v>
      </c>
      <c r="W7" s="233"/>
      <c r="X7" s="233"/>
      <c r="Y7" s="233" t="s">
        <v>2111</v>
      </c>
      <c r="Z7" s="233"/>
      <c r="AA7" s="233"/>
      <c r="AB7" s="233" t="s">
        <v>2112</v>
      </c>
      <c r="AC7" s="233"/>
      <c r="AD7" s="233"/>
      <c r="AE7" s="233"/>
      <c r="AF7" s="233"/>
      <c r="AG7" s="233"/>
      <c r="AH7" s="233"/>
      <c r="AI7" s="233"/>
      <c r="AJ7" s="233"/>
      <c r="AK7" s="233" t="s">
        <v>2113</v>
      </c>
      <c r="AL7" s="233"/>
      <c r="AM7" s="233"/>
      <c r="AN7" s="233" t="s">
        <v>2114</v>
      </c>
      <c r="AO7" s="233"/>
      <c r="AP7" s="233" t="s">
        <v>2115</v>
      </c>
      <c r="AQ7" s="233"/>
      <c r="AR7" s="233" t="s">
        <v>2116</v>
      </c>
      <c r="AS7" s="233"/>
      <c r="AT7" s="233"/>
      <c r="AU7" s="233" t="s">
        <v>2117</v>
      </c>
      <c r="AV7" s="233"/>
      <c r="AW7" s="233" t="s">
        <v>2118</v>
      </c>
      <c r="AX7" s="233"/>
      <c r="AY7" s="233" t="s">
        <v>2117</v>
      </c>
      <c r="AZ7" s="233"/>
      <c r="BA7" s="233"/>
      <c r="BB7" s="233" t="s">
        <v>2119</v>
      </c>
      <c r="BC7" s="233" t="s">
        <v>2120</v>
      </c>
      <c r="BD7" s="233" t="s">
        <v>2121</v>
      </c>
      <c r="BE7" s="233"/>
      <c r="BF7" s="233"/>
      <c r="BG7" s="233" t="s">
        <v>2122</v>
      </c>
      <c r="BH7" s="233"/>
      <c r="BI7" s="233"/>
      <c r="BJ7" s="233"/>
      <c r="BK7" s="233"/>
      <c r="BL7" s="233" t="s">
        <v>2123</v>
      </c>
      <c r="BM7" s="233" t="s">
        <v>2124</v>
      </c>
      <c r="BN7" s="233"/>
      <c r="BO7" s="233" t="s">
        <v>2125</v>
      </c>
      <c r="BP7" s="233"/>
      <c r="BQ7" s="233"/>
      <c r="BR7" s="233" t="s">
        <v>2126</v>
      </c>
      <c r="BS7" s="233"/>
      <c r="BT7" s="233"/>
      <c r="BU7" s="233"/>
      <c r="BV7" s="233" t="s">
        <v>2127</v>
      </c>
      <c r="BW7" s="233" t="s">
        <v>2128</v>
      </c>
      <c r="BX7" s="233" t="s">
        <v>2129</v>
      </c>
      <c r="BY7" s="233"/>
      <c r="BZ7" s="233"/>
      <c r="CA7" s="233"/>
      <c r="CB7" s="233" t="s">
        <v>2130</v>
      </c>
      <c r="CC7" s="233"/>
      <c r="CD7" s="233"/>
      <c r="CE7" s="233"/>
      <c r="CF7" s="233"/>
      <c r="CG7" s="233" t="s">
        <v>2131</v>
      </c>
      <c r="CH7" s="233"/>
      <c r="CI7" s="233"/>
      <c r="CJ7" s="233"/>
      <c r="CK7" s="233" t="s">
        <v>2132</v>
      </c>
      <c r="CL7" s="233"/>
      <c r="CM7" s="233" t="s">
        <v>2133</v>
      </c>
      <c r="CN7" s="233"/>
      <c r="CO7" s="233" t="s">
        <v>2134</v>
      </c>
      <c r="CP7" s="233" t="s">
        <v>2135</v>
      </c>
      <c r="CQ7" s="233"/>
      <c r="CR7" s="233"/>
      <c r="CS7" s="233" t="s">
        <v>2136</v>
      </c>
      <c r="CT7" s="233"/>
      <c r="CU7" s="233"/>
      <c r="CV7" s="233"/>
      <c r="CW7" s="233"/>
      <c r="CX7" s="233" t="s">
        <v>2137</v>
      </c>
      <c r="CY7" s="233" t="s">
        <v>2138</v>
      </c>
      <c r="CZ7" s="233"/>
      <c r="DA7" s="233"/>
      <c r="DB7" s="233"/>
      <c r="DC7" s="233"/>
      <c r="DD7" s="233"/>
      <c r="DE7" s="233" t="s">
        <v>2139</v>
      </c>
      <c r="DF7" s="233"/>
      <c r="DG7" s="233"/>
      <c r="DH7" s="233" t="s">
        <v>2140</v>
      </c>
      <c r="DI7" s="233"/>
      <c r="DJ7" s="233" t="s">
        <v>2141</v>
      </c>
      <c r="DK7" s="233"/>
      <c r="DL7" s="233" t="s">
        <v>2142</v>
      </c>
      <c r="DM7" s="233" t="s">
        <v>2143</v>
      </c>
      <c r="DN7" s="233"/>
      <c r="DO7" s="233"/>
      <c r="DP7" s="233"/>
      <c r="DQ7" s="233"/>
      <c r="DR7" s="233" t="s">
        <v>2144</v>
      </c>
      <c r="DS7" s="233" t="s">
        <v>2145</v>
      </c>
      <c r="DT7" s="233" t="s">
        <v>2146</v>
      </c>
      <c r="DU7" s="233"/>
      <c r="DV7" s="233"/>
      <c r="DW7" s="233"/>
      <c r="DX7" s="233"/>
      <c r="DY7" s="233"/>
      <c r="DZ7" s="233"/>
      <c r="EA7" s="233"/>
      <c r="EB7" s="233" t="s">
        <v>2147</v>
      </c>
      <c r="EC7" s="233" t="s">
        <v>2148</v>
      </c>
      <c r="ED7" s="233"/>
      <c r="EE7" s="233"/>
      <c r="EF7" s="233" t="s">
        <v>2147</v>
      </c>
      <c r="EG7" s="233"/>
      <c r="EH7" s="233" t="s">
        <v>2149</v>
      </c>
      <c r="EI7" s="233" t="s">
        <v>2150</v>
      </c>
      <c r="EJ7" s="233"/>
      <c r="EK7" s="233" t="s">
        <v>2151</v>
      </c>
      <c r="EL7" s="233"/>
      <c r="EM7" s="233"/>
      <c r="EN7" s="233"/>
      <c r="EO7" s="233"/>
      <c r="EP7" s="233"/>
      <c r="EQ7" s="233"/>
      <c r="ER7" s="233"/>
      <c r="ES7" s="233"/>
      <c r="ET7" s="233"/>
      <c r="EU7" s="233" t="s">
        <v>2152</v>
      </c>
      <c r="EV7" s="233" t="s">
        <v>2153</v>
      </c>
      <c r="EW7" s="233" t="s">
        <v>2154</v>
      </c>
      <c r="EX7" s="233" t="s">
        <v>2155</v>
      </c>
      <c r="EY7" s="233" t="s">
        <v>2156</v>
      </c>
      <c r="EZ7" s="233" t="s">
        <v>2157</v>
      </c>
      <c r="FA7" s="233" t="s">
        <v>2158</v>
      </c>
      <c r="FB7" s="233"/>
      <c r="FC7" s="233" t="s">
        <v>2159</v>
      </c>
      <c r="FD7" s="233"/>
      <c r="FE7" s="233" t="s">
        <v>2160</v>
      </c>
      <c r="FF7" s="233"/>
      <c r="FG7" s="233"/>
      <c r="FH7" s="233" t="s">
        <v>2161</v>
      </c>
      <c r="FI7" s="233"/>
      <c r="FJ7" s="233"/>
      <c r="FK7" s="233" t="s">
        <v>2162</v>
      </c>
      <c r="FL7" s="233"/>
      <c r="FM7" s="233"/>
      <c r="FN7" s="233" t="s">
        <v>2163</v>
      </c>
      <c r="FO7" s="233"/>
      <c r="FP7" s="233"/>
      <c r="FQ7" s="233" t="s">
        <v>2164</v>
      </c>
      <c r="FR7" s="233"/>
      <c r="FS7" s="233"/>
      <c r="FT7" s="233" t="s">
        <v>2165</v>
      </c>
      <c r="FU7" s="233" t="s">
        <v>2164</v>
      </c>
      <c r="FV7" s="233"/>
      <c r="FW7" s="233"/>
      <c r="FX7" s="233"/>
      <c r="FY7" s="233" t="s">
        <v>2166</v>
      </c>
      <c r="FZ7" s="233" t="s">
        <v>2167</v>
      </c>
      <c r="GA7" s="233" t="s">
        <v>2168</v>
      </c>
      <c r="GB7" s="233" t="s">
        <v>2169</v>
      </c>
      <c r="GC7" s="233" t="s">
        <v>2170</v>
      </c>
      <c r="GD7" s="233" t="s">
        <v>2171</v>
      </c>
      <c r="GE7" s="233"/>
      <c r="GF7" s="233" t="s">
        <v>2172</v>
      </c>
      <c r="GG7" s="233" t="s">
        <v>2173</v>
      </c>
      <c r="GH7" s="233" t="s">
        <v>2174</v>
      </c>
      <c r="GI7" s="233" t="s">
        <v>2175</v>
      </c>
      <c r="GJ7" s="233" t="s">
        <v>2176</v>
      </c>
      <c r="GK7" s="233"/>
      <c r="GL7" s="233" t="s">
        <v>2175</v>
      </c>
      <c r="GM7" s="233" t="s">
        <v>2177</v>
      </c>
      <c r="GN7" s="233"/>
      <c r="GO7" s="233" t="s">
        <v>2178</v>
      </c>
      <c r="GP7" s="233" t="s">
        <v>2179</v>
      </c>
      <c r="GQ7" s="233" t="s">
        <v>2174</v>
      </c>
      <c r="GR7" s="233"/>
      <c r="GS7" s="233" t="s">
        <v>2180</v>
      </c>
      <c r="GT7" s="233"/>
      <c r="GU7" s="233"/>
      <c r="GV7" s="233" t="s">
        <v>2181</v>
      </c>
      <c r="GW7" s="233" t="s">
        <v>2176</v>
      </c>
      <c r="GX7" s="233"/>
      <c r="GY7" s="233" t="s">
        <v>2182</v>
      </c>
      <c r="GZ7" s="233" t="s">
        <v>2183</v>
      </c>
      <c r="HA7" s="233"/>
      <c r="HB7" s="233" t="s">
        <v>2182</v>
      </c>
      <c r="HC7" s="233" t="s">
        <v>2184</v>
      </c>
      <c r="HD7" s="233"/>
      <c r="HE7" s="233" t="s">
        <v>2185</v>
      </c>
      <c r="HF7" s="233" t="s">
        <v>2186</v>
      </c>
      <c r="HG7" s="233" t="s">
        <v>2187</v>
      </c>
      <c r="HH7" s="233" t="s">
        <v>2188</v>
      </c>
      <c r="HI7" s="233" t="s">
        <v>2186</v>
      </c>
      <c r="HJ7" s="233" t="s">
        <v>2189</v>
      </c>
      <c r="HK7" s="233"/>
      <c r="HL7" s="233"/>
      <c r="HM7" s="233"/>
      <c r="HN7" s="233"/>
      <c r="HO7" s="233"/>
      <c r="HP7" s="233" t="s">
        <v>2190</v>
      </c>
      <c r="HQ7" s="233"/>
      <c r="HR7" s="233"/>
      <c r="HS7" s="233"/>
      <c r="HT7" s="233"/>
      <c r="HU7" s="233"/>
      <c r="HV7" s="233"/>
      <c r="HW7" s="233"/>
      <c r="HX7" s="233"/>
      <c r="HY7" s="233"/>
      <c r="HZ7" s="233" t="s">
        <v>2191</v>
      </c>
      <c r="IA7" s="233"/>
      <c r="IB7" s="233" t="s">
        <v>2192</v>
      </c>
      <c r="IC7" s="233"/>
      <c r="ID7" s="233"/>
      <c r="IE7" s="233"/>
      <c r="IF7" s="233"/>
      <c r="IG7" s="233"/>
      <c r="IH7" s="233"/>
      <c r="II7" s="233"/>
      <c r="IJ7" s="233"/>
      <c r="IK7" s="233" t="s">
        <v>2193</v>
      </c>
      <c r="IL7" s="233"/>
      <c r="IM7" s="233"/>
      <c r="IN7" s="233"/>
      <c r="IO7" s="233"/>
      <c r="IP7" s="233" t="s">
        <v>2194</v>
      </c>
      <c r="IQ7" s="233"/>
      <c r="IR7" s="233" t="s">
        <v>2195</v>
      </c>
      <c r="IS7" s="233"/>
      <c r="IT7" s="233" t="s">
        <v>2196</v>
      </c>
      <c r="IU7" s="233"/>
      <c r="IV7" s="233"/>
      <c r="IW7" s="233"/>
      <c r="IX7" s="233" t="s">
        <v>2197</v>
      </c>
      <c r="IY7" s="233"/>
      <c r="IZ7" s="233" t="s">
        <v>2198</v>
      </c>
      <c r="JA7" s="233" t="s">
        <v>2199</v>
      </c>
      <c r="JB7" s="233" t="s">
        <v>2200</v>
      </c>
      <c r="JC7" s="233" t="s">
        <v>2201</v>
      </c>
      <c r="JD7" s="233"/>
      <c r="JE7" s="233" t="s">
        <v>2202</v>
      </c>
      <c r="JF7" s="233"/>
      <c r="JG7" s="233" t="s">
        <v>2203</v>
      </c>
      <c r="JH7" s="233"/>
      <c r="JI7" s="233"/>
      <c r="JJ7" s="233" t="s">
        <v>2204</v>
      </c>
      <c r="JK7" s="233"/>
      <c r="JL7" s="233"/>
      <c r="JM7" s="233"/>
      <c r="JN7" s="233"/>
      <c r="JO7" s="233"/>
      <c r="JP7" s="233" t="s">
        <v>2205</v>
      </c>
      <c r="JQ7" s="233"/>
      <c r="JR7" s="233" t="s">
        <v>2206</v>
      </c>
      <c r="JS7" s="233"/>
      <c r="JT7" s="233"/>
      <c r="JU7" s="233" t="s">
        <v>2207</v>
      </c>
      <c r="JV7" s="233" t="s">
        <v>2208</v>
      </c>
      <c r="JW7" s="233" t="s">
        <v>2209</v>
      </c>
      <c r="JX7" s="233" t="s">
        <v>2192</v>
      </c>
      <c r="JY7" s="233" t="s">
        <v>2210</v>
      </c>
      <c r="JZ7" s="233" t="s">
        <v>2211</v>
      </c>
      <c r="KA7" s="233" t="s">
        <v>2212</v>
      </c>
      <c r="KB7" s="233"/>
      <c r="KC7" s="233"/>
      <c r="KD7" s="233" t="s">
        <v>2213</v>
      </c>
      <c r="KE7" s="233"/>
      <c r="KF7" s="233"/>
      <c r="KG7" s="233" t="s">
        <v>2208</v>
      </c>
      <c r="KH7" s="233" t="s">
        <v>2214</v>
      </c>
      <c r="KI7" s="233" t="s">
        <v>2215</v>
      </c>
      <c r="KJ7" s="233"/>
    </row>
    <row r="8" spans="1:296" ht="27" customHeight="1" x14ac:dyDescent="0.25">
      <c r="A8" s="158" t="s">
        <v>81</v>
      </c>
      <c r="B8" s="158" t="s">
        <v>577</v>
      </c>
      <c r="C8" s="160" t="s">
        <v>2216</v>
      </c>
      <c r="D8" s="159" t="s">
        <v>435</v>
      </c>
      <c r="E8" s="159" t="s">
        <v>2217</v>
      </c>
      <c r="F8" s="159" t="s">
        <v>2218</v>
      </c>
      <c r="G8" s="159" t="s">
        <v>2219</v>
      </c>
      <c r="H8" s="159" t="s">
        <v>2220</v>
      </c>
      <c r="I8" s="159" t="s">
        <v>485</v>
      </c>
      <c r="J8" s="159" t="s">
        <v>2221</v>
      </c>
      <c r="K8" s="159" t="s">
        <v>2222</v>
      </c>
      <c r="L8" s="159" t="s">
        <v>2223</v>
      </c>
      <c r="M8" s="159" t="s">
        <v>2224</v>
      </c>
      <c r="N8" s="159" t="s">
        <v>444</v>
      </c>
      <c r="O8" s="159" t="s">
        <v>2225</v>
      </c>
      <c r="P8" s="161" t="s">
        <v>2226</v>
      </c>
      <c r="Q8" s="159" t="s">
        <v>2227</v>
      </c>
      <c r="R8" s="159" t="s">
        <v>2228</v>
      </c>
      <c r="S8" s="159" t="s">
        <v>2227</v>
      </c>
      <c r="T8" s="159" t="s">
        <v>2229</v>
      </c>
      <c r="U8" s="159" t="s">
        <v>2222</v>
      </c>
      <c r="V8" s="159" t="s">
        <v>2230</v>
      </c>
      <c r="W8" s="159" t="s">
        <v>2231</v>
      </c>
      <c r="X8" s="159" t="s">
        <v>2232</v>
      </c>
      <c r="Y8" s="159" t="s">
        <v>2233</v>
      </c>
      <c r="Z8" s="159" t="s">
        <v>2234</v>
      </c>
      <c r="AA8" s="159" t="s">
        <v>2235</v>
      </c>
      <c r="AB8" s="159" t="s">
        <v>2236</v>
      </c>
      <c r="AC8" s="159" t="s">
        <v>2237</v>
      </c>
      <c r="AD8" s="159" t="s">
        <v>2238</v>
      </c>
      <c r="AE8" s="159" t="s">
        <v>2239</v>
      </c>
      <c r="AF8" s="159" t="s">
        <v>2240</v>
      </c>
      <c r="AG8" s="159" t="s">
        <v>2225</v>
      </c>
      <c r="AH8" s="160" t="s">
        <v>2226</v>
      </c>
      <c r="AI8" s="159" t="s">
        <v>2241</v>
      </c>
      <c r="AJ8" s="159" t="s">
        <v>2242</v>
      </c>
      <c r="AK8" s="161" t="s">
        <v>227</v>
      </c>
      <c r="AL8" s="161" t="s">
        <v>231</v>
      </c>
      <c r="AM8" s="159" t="s">
        <v>2243</v>
      </c>
      <c r="AN8" s="160" t="s">
        <v>227</v>
      </c>
      <c r="AO8" s="161" t="s">
        <v>231</v>
      </c>
      <c r="AP8" s="159" t="s">
        <v>2244</v>
      </c>
      <c r="AQ8" s="159" t="s">
        <v>2245</v>
      </c>
      <c r="AR8" s="159" t="s">
        <v>2246</v>
      </c>
      <c r="AS8" s="159" t="s">
        <v>2247</v>
      </c>
      <c r="AT8" s="159" t="s">
        <v>2248</v>
      </c>
      <c r="AU8" s="161" t="s">
        <v>2249</v>
      </c>
      <c r="AV8" s="161" t="s">
        <v>2250</v>
      </c>
      <c r="AW8" s="159" t="s">
        <v>2251</v>
      </c>
      <c r="AX8" s="159" t="s">
        <v>2252</v>
      </c>
      <c r="AY8" s="159" t="s">
        <v>59</v>
      </c>
      <c r="AZ8" s="159" t="s">
        <v>2253</v>
      </c>
      <c r="BA8" s="159" t="s">
        <v>2254</v>
      </c>
      <c r="BB8" s="159" t="s">
        <v>2255</v>
      </c>
      <c r="BC8" s="161" t="s">
        <v>71</v>
      </c>
      <c r="BD8" s="159" t="s">
        <v>53</v>
      </c>
      <c r="BE8" s="159" t="s">
        <v>2256</v>
      </c>
      <c r="BF8" s="159" t="s">
        <v>2257</v>
      </c>
      <c r="BG8" s="161" t="s">
        <v>2249</v>
      </c>
      <c r="BH8" s="161" t="s">
        <v>2250</v>
      </c>
      <c r="BI8" s="159" t="s">
        <v>2258</v>
      </c>
      <c r="BJ8" s="159" t="s">
        <v>2259</v>
      </c>
      <c r="BK8" s="159" t="s">
        <v>2260</v>
      </c>
      <c r="BL8" s="159" t="s">
        <v>2261</v>
      </c>
      <c r="BM8" s="159" t="s">
        <v>2262</v>
      </c>
      <c r="BN8" s="159" t="s">
        <v>2263</v>
      </c>
      <c r="BO8" s="161" t="s">
        <v>71</v>
      </c>
      <c r="BP8" s="159" t="s">
        <v>2264</v>
      </c>
      <c r="BQ8" s="159" t="s">
        <v>2265</v>
      </c>
      <c r="BR8" s="159" t="s">
        <v>2266</v>
      </c>
      <c r="BS8" s="159" t="s">
        <v>2267</v>
      </c>
      <c r="BT8" s="159" t="s">
        <v>2268</v>
      </c>
      <c r="BU8" s="159" t="s">
        <v>2269</v>
      </c>
      <c r="BV8" s="159" t="s">
        <v>2269</v>
      </c>
      <c r="BW8" s="159" t="s">
        <v>2270</v>
      </c>
      <c r="BX8" s="159" t="s">
        <v>2271</v>
      </c>
      <c r="BY8" s="159" t="s">
        <v>2272</v>
      </c>
      <c r="BZ8" s="159" t="s">
        <v>2273</v>
      </c>
      <c r="CA8" s="159" t="s">
        <v>2274</v>
      </c>
      <c r="CB8" s="159" t="s">
        <v>2275</v>
      </c>
      <c r="CC8" s="159" t="s">
        <v>2276</v>
      </c>
      <c r="CD8" s="159" t="s">
        <v>2277</v>
      </c>
      <c r="CE8" s="159" t="s">
        <v>2278</v>
      </c>
      <c r="CF8" s="159" t="s">
        <v>2279</v>
      </c>
      <c r="CG8" s="159" t="s">
        <v>2280</v>
      </c>
      <c r="CH8" s="159" t="s">
        <v>2281</v>
      </c>
      <c r="CI8" s="159" t="s">
        <v>498</v>
      </c>
      <c r="CJ8" s="159" t="s">
        <v>2282</v>
      </c>
      <c r="CK8" s="159" t="s">
        <v>2283</v>
      </c>
      <c r="CL8" s="159" t="s">
        <v>2284</v>
      </c>
      <c r="CM8" s="159" t="s">
        <v>2285</v>
      </c>
      <c r="CN8" s="159" t="s">
        <v>2286</v>
      </c>
      <c r="CO8" s="159" t="s">
        <v>2287</v>
      </c>
      <c r="CP8" s="159" t="s">
        <v>2288</v>
      </c>
      <c r="CQ8" s="159" t="s">
        <v>2289</v>
      </c>
      <c r="CR8" s="159" t="s">
        <v>2290</v>
      </c>
      <c r="CS8" s="159" t="s">
        <v>2291</v>
      </c>
      <c r="CT8" s="159" t="s">
        <v>2292</v>
      </c>
      <c r="CU8" s="159" t="s">
        <v>2293</v>
      </c>
      <c r="CV8" s="159" t="s">
        <v>2294</v>
      </c>
      <c r="CW8" s="159" t="s">
        <v>2295</v>
      </c>
      <c r="CX8" s="159" t="s">
        <v>2296</v>
      </c>
      <c r="CY8" s="159" t="s">
        <v>2297</v>
      </c>
      <c r="CZ8" s="159" t="s">
        <v>2298</v>
      </c>
      <c r="DA8" s="159" t="s">
        <v>2299</v>
      </c>
      <c r="DB8" s="159" t="s">
        <v>2300</v>
      </c>
      <c r="DC8" s="159" t="s">
        <v>2301</v>
      </c>
      <c r="DD8" s="159" t="s">
        <v>2302</v>
      </c>
      <c r="DE8" s="159" t="s">
        <v>498</v>
      </c>
      <c r="DF8" s="159" t="s">
        <v>2282</v>
      </c>
      <c r="DG8" s="159" t="s">
        <v>2303</v>
      </c>
      <c r="DH8" s="159" t="s">
        <v>2304</v>
      </c>
      <c r="DI8" s="159" t="s">
        <v>2305</v>
      </c>
      <c r="DJ8" s="159" t="s">
        <v>2306</v>
      </c>
      <c r="DK8" s="159" t="s">
        <v>2307</v>
      </c>
      <c r="DL8" s="159" t="s">
        <v>2308</v>
      </c>
      <c r="DM8" s="159" t="s">
        <v>2298</v>
      </c>
      <c r="DN8" s="159" t="s">
        <v>2299</v>
      </c>
      <c r="DO8" s="159" t="s">
        <v>2300</v>
      </c>
      <c r="DP8" s="159" t="s">
        <v>2309</v>
      </c>
      <c r="DQ8" s="159" t="s">
        <v>2310</v>
      </c>
      <c r="DR8" s="159" t="s">
        <v>2311</v>
      </c>
      <c r="DS8" s="159" t="s">
        <v>491</v>
      </c>
      <c r="DT8" s="159" t="s">
        <v>2312</v>
      </c>
      <c r="DU8" s="159" t="s">
        <v>2313</v>
      </c>
      <c r="DV8" s="159" t="s">
        <v>2297</v>
      </c>
      <c r="DW8" s="159" t="s">
        <v>2298</v>
      </c>
      <c r="DX8" s="159" t="s">
        <v>2303</v>
      </c>
      <c r="DY8" s="159" t="s">
        <v>491</v>
      </c>
      <c r="DZ8" s="159" t="s">
        <v>2314</v>
      </c>
      <c r="EA8" s="159" t="s">
        <v>2315</v>
      </c>
      <c r="EB8" s="159" t="s">
        <v>2316</v>
      </c>
      <c r="EC8" s="159" t="s">
        <v>2317</v>
      </c>
      <c r="ED8" s="159" t="s">
        <v>2318</v>
      </c>
      <c r="EE8" s="159" t="s">
        <v>2319</v>
      </c>
      <c r="EF8" s="159" t="s">
        <v>2320</v>
      </c>
      <c r="EG8" s="159" t="s">
        <v>2321</v>
      </c>
      <c r="EH8" s="159" t="s">
        <v>2256</v>
      </c>
      <c r="EI8" s="159" t="s">
        <v>2266</v>
      </c>
      <c r="EJ8" s="159" t="s">
        <v>2322</v>
      </c>
      <c r="EK8" s="159" t="s">
        <v>2323</v>
      </c>
      <c r="EL8" s="159" t="s">
        <v>2324</v>
      </c>
      <c r="EM8" s="159" t="s">
        <v>2325</v>
      </c>
      <c r="EN8" s="159" t="s">
        <v>2326</v>
      </c>
      <c r="EO8" s="159" t="s">
        <v>2327</v>
      </c>
      <c r="EP8" s="159" t="s">
        <v>2328</v>
      </c>
      <c r="EQ8" s="159" t="s">
        <v>2329</v>
      </c>
      <c r="ER8" s="159" t="s">
        <v>2330</v>
      </c>
      <c r="ES8" s="159" t="s">
        <v>2331</v>
      </c>
      <c r="ET8" s="159" t="s">
        <v>2332</v>
      </c>
      <c r="EU8" s="159" t="s">
        <v>2333</v>
      </c>
      <c r="EV8" s="159" t="s">
        <v>2334</v>
      </c>
      <c r="EW8" s="159" t="s">
        <v>2335</v>
      </c>
      <c r="EX8" s="159" t="s">
        <v>2336</v>
      </c>
      <c r="EY8" s="159" t="s">
        <v>2337</v>
      </c>
      <c r="EZ8" s="159" t="s">
        <v>2338</v>
      </c>
      <c r="FA8" s="159" t="s">
        <v>2339</v>
      </c>
      <c r="FB8" s="159" t="s">
        <v>2340</v>
      </c>
      <c r="FC8" s="159" t="s">
        <v>2321</v>
      </c>
      <c r="FD8" s="159" t="s">
        <v>2326</v>
      </c>
      <c r="FE8" s="159" t="s">
        <v>2341</v>
      </c>
      <c r="FF8" s="159" t="s">
        <v>2342</v>
      </c>
      <c r="FG8" s="159" t="s">
        <v>2343</v>
      </c>
      <c r="FH8" s="159" t="s">
        <v>2344</v>
      </c>
      <c r="FI8" s="159" t="s">
        <v>2345</v>
      </c>
      <c r="FJ8" s="159" t="s">
        <v>2346</v>
      </c>
      <c r="FK8" s="159" t="s">
        <v>2275</v>
      </c>
      <c r="FL8" s="159" t="s">
        <v>2276</v>
      </c>
      <c r="FM8" s="159" t="s">
        <v>2347</v>
      </c>
      <c r="FN8" s="159" t="s">
        <v>2314</v>
      </c>
      <c r="FO8" s="159" t="s">
        <v>2315</v>
      </c>
      <c r="FP8" s="159" t="s">
        <v>2348</v>
      </c>
      <c r="FQ8" s="159" t="s">
        <v>2349</v>
      </c>
      <c r="FR8" s="161" t="s">
        <v>2350</v>
      </c>
      <c r="FS8" s="159" t="s">
        <v>2351</v>
      </c>
      <c r="FT8" s="159" t="s">
        <v>2352</v>
      </c>
      <c r="FU8" s="159" t="s">
        <v>2353</v>
      </c>
      <c r="FV8" s="159" t="s">
        <v>2354</v>
      </c>
      <c r="FW8" s="159" t="s">
        <v>2355</v>
      </c>
      <c r="FX8" s="159" t="s">
        <v>2356</v>
      </c>
      <c r="FY8" s="159" t="s">
        <v>2357</v>
      </c>
      <c r="FZ8" s="159" t="s">
        <v>2358</v>
      </c>
      <c r="GA8" s="159" t="s">
        <v>2359</v>
      </c>
      <c r="GB8" s="159" t="s">
        <v>2323</v>
      </c>
      <c r="GC8" s="161" t="s">
        <v>2360</v>
      </c>
      <c r="GD8" s="159" t="s">
        <v>2349</v>
      </c>
      <c r="GE8" s="159" t="s">
        <v>2348</v>
      </c>
      <c r="GF8" s="159" t="s">
        <v>2361</v>
      </c>
      <c r="GG8" s="161" t="s">
        <v>2362</v>
      </c>
      <c r="GH8" s="159" t="s">
        <v>2363</v>
      </c>
      <c r="GI8" s="159" t="s">
        <v>2364</v>
      </c>
      <c r="GJ8" s="159" t="s">
        <v>2297</v>
      </c>
      <c r="GK8" s="159" t="s">
        <v>2365</v>
      </c>
      <c r="GL8" s="159" t="s">
        <v>2366</v>
      </c>
      <c r="GM8" s="159" t="s">
        <v>2367</v>
      </c>
      <c r="GN8" s="159" t="s">
        <v>2368</v>
      </c>
      <c r="GO8" s="159" t="s">
        <v>2369</v>
      </c>
      <c r="GP8" s="159" t="s">
        <v>2370</v>
      </c>
      <c r="GQ8" s="159" t="s">
        <v>2371</v>
      </c>
      <c r="GR8" s="161" t="s">
        <v>2370</v>
      </c>
      <c r="GS8" s="159" t="s">
        <v>2372</v>
      </c>
      <c r="GT8" s="159" t="s">
        <v>2373</v>
      </c>
      <c r="GU8" s="159" t="s">
        <v>2374</v>
      </c>
      <c r="GV8" s="159" t="s">
        <v>2375</v>
      </c>
      <c r="GW8" s="159" t="s">
        <v>2376</v>
      </c>
      <c r="GX8" s="159" t="s">
        <v>2377</v>
      </c>
      <c r="GY8" s="159" t="s">
        <v>2378</v>
      </c>
      <c r="GZ8" s="159" t="s">
        <v>2379</v>
      </c>
      <c r="HA8" s="159" t="s">
        <v>2380</v>
      </c>
      <c r="HB8" s="159" t="s">
        <v>2381</v>
      </c>
      <c r="HC8" s="161" t="s">
        <v>2382</v>
      </c>
      <c r="HD8" s="161" t="s">
        <v>2383</v>
      </c>
      <c r="HE8" s="159" t="s">
        <v>2384</v>
      </c>
      <c r="HF8" s="159" t="s">
        <v>2384</v>
      </c>
      <c r="HG8" s="159" t="s">
        <v>548</v>
      </c>
      <c r="HH8" s="159" t="s">
        <v>548</v>
      </c>
      <c r="HI8" s="159" t="s">
        <v>2385</v>
      </c>
      <c r="HJ8" s="161" t="s">
        <v>2382</v>
      </c>
      <c r="HK8" s="161" t="s">
        <v>2383</v>
      </c>
      <c r="HL8" s="159" t="s">
        <v>2386</v>
      </c>
      <c r="HM8" s="159" t="s">
        <v>2387</v>
      </c>
      <c r="HN8" s="159" t="s">
        <v>2388</v>
      </c>
      <c r="HO8" s="159" t="s">
        <v>2389</v>
      </c>
      <c r="HP8" s="159" t="s">
        <v>2390</v>
      </c>
      <c r="HQ8" s="159" t="s">
        <v>2391</v>
      </c>
      <c r="HR8" s="159" t="s">
        <v>2392</v>
      </c>
      <c r="HS8" s="159" t="s">
        <v>2393</v>
      </c>
      <c r="HT8" s="159" t="s">
        <v>2394</v>
      </c>
      <c r="HU8" s="159" t="s">
        <v>2395</v>
      </c>
      <c r="HV8" s="159" t="s">
        <v>2396</v>
      </c>
      <c r="HW8" s="159" t="s">
        <v>2397</v>
      </c>
      <c r="HX8" s="159" t="s">
        <v>2398</v>
      </c>
      <c r="HY8" s="159" t="s">
        <v>2399</v>
      </c>
      <c r="HZ8" s="159" t="s">
        <v>2400</v>
      </c>
      <c r="IA8" s="159" t="s">
        <v>2401</v>
      </c>
      <c r="IB8" s="159" t="s">
        <v>2402</v>
      </c>
      <c r="IC8" s="159" t="s">
        <v>2403</v>
      </c>
      <c r="ID8" s="159" t="s">
        <v>2404</v>
      </c>
      <c r="IE8" s="159" t="s">
        <v>2405</v>
      </c>
      <c r="IF8" s="159" t="s">
        <v>2406</v>
      </c>
      <c r="IG8" s="159" t="s">
        <v>2392</v>
      </c>
      <c r="IH8" s="159" t="s">
        <v>2393</v>
      </c>
      <c r="II8" s="159" t="s">
        <v>2407</v>
      </c>
      <c r="IJ8" s="159" t="s">
        <v>2408</v>
      </c>
      <c r="IK8" s="159" t="s">
        <v>2385</v>
      </c>
      <c r="IL8" s="159" t="s">
        <v>2322</v>
      </c>
      <c r="IM8" s="161" t="s">
        <v>563</v>
      </c>
      <c r="IN8" s="161" t="s">
        <v>2409</v>
      </c>
      <c r="IO8" s="159" t="s">
        <v>2410</v>
      </c>
      <c r="IP8" s="159" t="s">
        <v>2409</v>
      </c>
      <c r="IQ8" s="159" t="s">
        <v>2411</v>
      </c>
      <c r="IR8" s="159" t="s">
        <v>2412</v>
      </c>
      <c r="IS8" s="159" t="s">
        <v>2413</v>
      </c>
      <c r="IT8" s="161" t="s">
        <v>2411</v>
      </c>
      <c r="IU8" s="159" t="s">
        <v>2414</v>
      </c>
      <c r="IV8" s="159" t="s">
        <v>2415</v>
      </c>
      <c r="IW8" s="159" t="s">
        <v>2412</v>
      </c>
      <c r="IX8" s="161" t="s">
        <v>563</v>
      </c>
      <c r="IY8" s="159" t="s">
        <v>2413</v>
      </c>
      <c r="IZ8" s="159" t="s">
        <v>2416</v>
      </c>
      <c r="JA8" s="159" t="s">
        <v>2416</v>
      </c>
      <c r="JB8" s="159" t="s">
        <v>2417</v>
      </c>
      <c r="JC8" s="159" t="s">
        <v>2418</v>
      </c>
      <c r="JD8" s="159" t="s">
        <v>2419</v>
      </c>
      <c r="JE8" s="159" t="s">
        <v>2420</v>
      </c>
      <c r="JF8" s="159" t="s">
        <v>2421</v>
      </c>
      <c r="JG8" s="159" t="s">
        <v>2419</v>
      </c>
      <c r="JH8" s="159" t="s">
        <v>2422</v>
      </c>
      <c r="JI8" s="159" t="s">
        <v>2423</v>
      </c>
      <c r="JJ8" s="159" t="s">
        <v>2422</v>
      </c>
      <c r="JK8" s="159" t="s">
        <v>2424</v>
      </c>
      <c r="JL8" s="159" t="s">
        <v>2425</v>
      </c>
      <c r="JM8" s="159" t="s">
        <v>2426</v>
      </c>
      <c r="JN8" s="159" t="s">
        <v>2427</v>
      </c>
      <c r="JO8" s="159" t="s">
        <v>2428</v>
      </c>
      <c r="JP8" s="159" t="s">
        <v>2429</v>
      </c>
      <c r="JQ8" s="159" t="s">
        <v>2430</v>
      </c>
      <c r="JR8" s="159" t="s">
        <v>2431</v>
      </c>
      <c r="JS8" s="159" t="s">
        <v>2432</v>
      </c>
      <c r="JT8" s="159" t="s">
        <v>2433</v>
      </c>
      <c r="JU8" s="159" t="s">
        <v>2434</v>
      </c>
      <c r="JV8" s="159" t="s">
        <v>2406</v>
      </c>
      <c r="JW8" s="159" t="s">
        <v>2435</v>
      </c>
      <c r="JX8" s="159" t="s">
        <v>2436</v>
      </c>
      <c r="JY8" s="159" t="s">
        <v>2437</v>
      </c>
      <c r="JZ8" s="159" t="s">
        <v>2438</v>
      </c>
      <c r="KA8" s="159" t="s">
        <v>2439</v>
      </c>
      <c r="KB8" s="159" t="s">
        <v>2386</v>
      </c>
      <c r="KC8" s="159" t="s">
        <v>2440</v>
      </c>
      <c r="KD8" s="159" t="s">
        <v>2439</v>
      </c>
      <c r="KE8" s="159" t="s">
        <v>2387</v>
      </c>
      <c r="KF8" s="159" t="s">
        <v>2441</v>
      </c>
      <c r="KG8" s="159" t="s">
        <v>2442</v>
      </c>
      <c r="KH8" s="159" t="s">
        <v>2442</v>
      </c>
      <c r="KI8" s="159" t="s">
        <v>2443</v>
      </c>
      <c r="KJ8" s="159" t="s">
        <v>2268</v>
      </c>
    </row>
    <row r="9" spans="1:296" ht="18" customHeight="1" x14ac:dyDescent="0.25">
      <c r="A9" s="162" t="s">
        <v>85</v>
      </c>
      <c r="B9" s="162" t="s">
        <v>800</v>
      </c>
      <c r="C9" s="163">
        <v>0</v>
      </c>
      <c r="D9" s="163">
        <v>0</v>
      </c>
      <c r="E9" s="164">
        <v>5.1604000000000001</v>
      </c>
      <c r="F9" s="164">
        <v>-10.839399999999999</v>
      </c>
      <c r="G9" s="164">
        <v>3.4571999999999998</v>
      </c>
      <c r="H9" s="164">
        <v>6.6402999999999999</v>
      </c>
      <c r="I9" s="165"/>
      <c r="J9" s="164">
        <v>12.848000000000001</v>
      </c>
      <c r="K9" s="165"/>
      <c r="L9" s="164">
        <v>8.4052000000000007</v>
      </c>
      <c r="M9" s="164">
        <v>2.4958999999999998</v>
      </c>
      <c r="N9" s="164">
        <v>2.2444999999999999</v>
      </c>
      <c r="O9" s="164">
        <v>-6.66</v>
      </c>
      <c r="P9" s="164">
        <v>-24.2</v>
      </c>
      <c r="Q9" s="164">
        <v>0</v>
      </c>
      <c r="R9" s="164">
        <v>0</v>
      </c>
      <c r="S9" s="164">
        <v>-17.600000000000001</v>
      </c>
      <c r="T9" s="164">
        <v>3.4641999999999999</v>
      </c>
      <c r="U9" s="164">
        <v>-2.6640999999999999</v>
      </c>
      <c r="V9" s="164">
        <v>2.6181999999999999</v>
      </c>
      <c r="W9" s="164">
        <v>2.339</v>
      </c>
      <c r="X9" s="164">
        <v>4.3918999999999997</v>
      </c>
      <c r="Y9" s="164">
        <v>0.4819</v>
      </c>
      <c r="Z9" s="164">
        <v>-0.34570000000000001</v>
      </c>
      <c r="AA9" s="164">
        <v>2.2029999999999998</v>
      </c>
      <c r="AB9" s="165"/>
      <c r="AC9" s="164">
        <v>-0.77210000000000001</v>
      </c>
      <c r="AD9" s="164">
        <v>0.48799999999999999</v>
      </c>
      <c r="AE9" s="164">
        <v>0</v>
      </c>
      <c r="AF9" s="164">
        <v>3.0110000000000001</v>
      </c>
      <c r="AG9" s="164">
        <v>-13.32</v>
      </c>
      <c r="AH9" s="164">
        <v>-11</v>
      </c>
      <c r="AI9" s="164">
        <v>0.312</v>
      </c>
      <c r="AJ9" s="164">
        <v>0.23100000000000001</v>
      </c>
      <c r="AK9" s="165"/>
      <c r="AL9" s="164">
        <v>-21.43</v>
      </c>
      <c r="AM9" s="164">
        <v>-10</v>
      </c>
      <c r="AN9" s="164">
        <v>-5.87</v>
      </c>
      <c r="AO9" s="164">
        <v>-5.89</v>
      </c>
      <c r="AP9" s="164">
        <v>4.8884999999999996</v>
      </c>
      <c r="AQ9" s="164">
        <v>3.8338000000000001</v>
      </c>
      <c r="AR9" s="164">
        <v>15.349299999999999</v>
      </c>
      <c r="AS9" s="164">
        <v>17.4648</v>
      </c>
      <c r="AT9" s="164">
        <v>-14.513199999999999</v>
      </c>
      <c r="AU9" s="164">
        <v>-7.8890000000000002</v>
      </c>
      <c r="AV9" s="164">
        <v>-7.5176999999999996</v>
      </c>
      <c r="AW9" s="164">
        <v>-0.19040000000000001</v>
      </c>
      <c r="AX9" s="164">
        <v>-0.2429</v>
      </c>
      <c r="AY9" s="164">
        <v>-16.236999999999998</v>
      </c>
      <c r="AZ9" s="164">
        <v>-14.4833</v>
      </c>
      <c r="BA9" s="164">
        <v>26.011399999999998</v>
      </c>
      <c r="BB9" s="164">
        <v>27.003699999999998</v>
      </c>
      <c r="BC9" s="164">
        <v>-38.680599999999998</v>
      </c>
      <c r="BD9" s="164">
        <v>16.467099999999999</v>
      </c>
      <c r="BE9" s="164">
        <v>-5.4</v>
      </c>
      <c r="BF9" s="164">
        <v>-5.3</v>
      </c>
      <c r="BG9" s="164">
        <v>-28.087599999999998</v>
      </c>
      <c r="BH9" s="164">
        <v>-27.993400000000001</v>
      </c>
      <c r="BI9" s="164">
        <v>-2.8126000000000002</v>
      </c>
      <c r="BJ9" s="165"/>
      <c r="BK9" s="164">
        <v>-4.7968999999999999</v>
      </c>
      <c r="BL9" s="164">
        <v>2.6812999999999998</v>
      </c>
      <c r="BM9" s="164">
        <v>3.3498000000000001</v>
      </c>
      <c r="BN9" s="164">
        <v>2.3085</v>
      </c>
      <c r="BO9" s="164">
        <v>-112.0029</v>
      </c>
      <c r="BP9" s="164">
        <v>41.444099999999999</v>
      </c>
      <c r="BQ9" s="164">
        <v>41.474600000000002</v>
      </c>
      <c r="BR9" s="164">
        <v>4.6731999999999996</v>
      </c>
      <c r="BS9" s="164">
        <v>-189.91560000000001</v>
      </c>
      <c r="BT9" s="165"/>
      <c r="BU9" s="165"/>
      <c r="BV9" s="165"/>
      <c r="BW9" s="164">
        <v>9.3607999999999993</v>
      </c>
      <c r="BX9" s="164">
        <v>9</v>
      </c>
      <c r="BY9" s="164">
        <v>7.62</v>
      </c>
      <c r="BZ9" s="164">
        <v>-12.9</v>
      </c>
      <c r="CA9" s="164">
        <v>2.61</v>
      </c>
      <c r="CB9" s="164">
        <v>-14.865</v>
      </c>
      <c r="CC9" s="164">
        <v>-14.463200000000001</v>
      </c>
      <c r="CD9" s="164">
        <v>13.530900000000001</v>
      </c>
      <c r="CE9" s="164">
        <v>11.621</v>
      </c>
      <c r="CF9" s="164">
        <v>-5.3338000000000001</v>
      </c>
      <c r="CG9" s="164">
        <v>-6.5077999999999996</v>
      </c>
      <c r="CH9" s="164">
        <v>-6.2474999999999996</v>
      </c>
      <c r="CI9" s="164">
        <v>-4.1822999999999997</v>
      </c>
      <c r="CJ9" s="165"/>
      <c r="CK9" s="165"/>
      <c r="CL9" s="165"/>
      <c r="CM9" s="164">
        <v>10.4</v>
      </c>
      <c r="CN9" s="164">
        <v>7.7</v>
      </c>
      <c r="CO9" s="164">
        <v>-1.79</v>
      </c>
      <c r="CP9" s="164">
        <v>26.9468</v>
      </c>
      <c r="CQ9" s="164">
        <v>26.7468</v>
      </c>
      <c r="CR9" s="164">
        <v>25.041899999999998</v>
      </c>
      <c r="CS9" s="164">
        <v>67.849400000000003</v>
      </c>
      <c r="CT9" s="164">
        <v>67.371200000000002</v>
      </c>
      <c r="CU9" s="164">
        <v>-16.296099999999999</v>
      </c>
      <c r="CV9" s="164">
        <v>-56.657400000000003</v>
      </c>
      <c r="CW9" s="164">
        <v>-12.9458</v>
      </c>
      <c r="CX9" s="164">
        <v>2.6301000000000001</v>
      </c>
      <c r="CY9" s="164">
        <v>22.96</v>
      </c>
      <c r="CZ9" s="164">
        <v>7.45</v>
      </c>
      <c r="DA9" s="164">
        <v>5.1611000000000002</v>
      </c>
      <c r="DB9" s="164">
        <v>4.0069999999999997</v>
      </c>
      <c r="DC9" s="164">
        <v>-6.6120999999999999</v>
      </c>
      <c r="DD9" s="165"/>
      <c r="DE9" s="165"/>
      <c r="DF9" s="165"/>
      <c r="DG9" s="164">
        <v>-0.53539999999999999</v>
      </c>
      <c r="DH9" s="165"/>
      <c r="DI9" s="165"/>
      <c r="DJ9" s="165"/>
      <c r="DK9" s="165"/>
      <c r="DL9" s="164">
        <v>-3.1116000000000001</v>
      </c>
      <c r="DM9" s="164">
        <v>0.9</v>
      </c>
      <c r="DN9" s="164">
        <v>10.414099999999999</v>
      </c>
      <c r="DO9" s="164">
        <v>5.0156000000000001</v>
      </c>
      <c r="DP9" s="164">
        <v>-1.2</v>
      </c>
      <c r="DQ9" s="164">
        <v>-3.89</v>
      </c>
      <c r="DR9" s="164">
        <v>8.0135000000000005</v>
      </c>
      <c r="DS9" s="164">
        <v>-0.71440000000000003</v>
      </c>
      <c r="DT9" s="164">
        <v>-6.81</v>
      </c>
      <c r="DU9" s="164">
        <v>-6.84</v>
      </c>
      <c r="DV9" s="164">
        <v>18.5</v>
      </c>
      <c r="DW9" s="164">
        <v>-4.7699999999999996</v>
      </c>
      <c r="DX9" s="164">
        <v>-4.3455000000000004</v>
      </c>
      <c r="DY9" s="164">
        <v>-1.8635999999999999</v>
      </c>
      <c r="DZ9" s="164">
        <v>-20.564</v>
      </c>
      <c r="EA9" s="164">
        <v>-19.7273</v>
      </c>
      <c r="EB9" s="165"/>
      <c r="EC9" s="164">
        <v>-15.4262</v>
      </c>
      <c r="ED9" s="164">
        <v>-18.255600000000001</v>
      </c>
      <c r="EE9" s="164">
        <v>-19.023599999999998</v>
      </c>
      <c r="EF9" s="164">
        <v>-6.2561</v>
      </c>
      <c r="EG9" s="164">
        <v>-9.3565000000000005</v>
      </c>
      <c r="EH9" s="164">
        <v>-12.851000000000001</v>
      </c>
      <c r="EI9" s="164">
        <v>-103.7067</v>
      </c>
      <c r="EJ9" s="164">
        <v>-7.1435000000000004</v>
      </c>
      <c r="EK9" s="165"/>
      <c r="EL9" s="164">
        <v>-7.9783999999999997</v>
      </c>
      <c r="EM9" s="164">
        <v>-7.4837999999999996</v>
      </c>
      <c r="EN9" s="164">
        <v>0</v>
      </c>
      <c r="EO9" s="164">
        <v>-8.9088999999999992</v>
      </c>
      <c r="EP9" s="164">
        <v>-8.2210000000000001</v>
      </c>
      <c r="EQ9" s="164">
        <v>24.08</v>
      </c>
      <c r="ER9" s="164">
        <v>-18.810700000000001</v>
      </c>
      <c r="ES9" s="164">
        <v>-18.297599999999999</v>
      </c>
      <c r="ET9" s="164">
        <v>-8.9736999999999991</v>
      </c>
      <c r="EU9" s="164">
        <v>-5.49</v>
      </c>
      <c r="EV9" s="164">
        <v>-12.67</v>
      </c>
      <c r="EW9" s="164">
        <v>4.0999999999999996</v>
      </c>
      <c r="EX9" s="164">
        <v>2.7157</v>
      </c>
      <c r="EY9" s="164">
        <v>-7.0145999999999997</v>
      </c>
      <c r="EZ9" s="165"/>
      <c r="FA9" s="164">
        <v>4.0000000000000002E-4</v>
      </c>
      <c r="FB9" s="165"/>
      <c r="FC9" s="164">
        <v>-5.5723000000000003</v>
      </c>
      <c r="FD9" s="164">
        <v>-10.2333</v>
      </c>
      <c r="FE9" s="165"/>
      <c r="FF9" s="165"/>
      <c r="FG9" s="165"/>
      <c r="FH9" s="164">
        <v>0</v>
      </c>
      <c r="FI9" s="164">
        <v>0</v>
      </c>
      <c r="FJ9" s="165"/>
      <c r="FK9" s="164">
        <v>1.8420000000000001</v>
      </c>
      <c r="FL9" s="164">
        <v>1.8420000000000001</v>
      </c>
      <c r="FM9" s="164">
        <v>19.927299999999999</v>
      </c>
      <c r="FN9" s="164">
        <v>4.3564999999999996</v>
      </c>
      <c r="FO9" s="164">
        <v>4.5726000000000004</v>
      </c>
      <c r="FP9" s="164">
        <v>21.8278</v>
      </c>
      <c r="FQ9" s="164">
        <v>30.258800000000001</v>
      </c>
      <c r="FR9" s="164">
        <v>9.3275000000000006</v>
      </c>
      <c r="FS9" s="164">
        <v>-11.36</v>
      </c>
      <c r="FT9" s="164">
        <v>-3.4127000000000001</v>
      </c>
      <c r="FU9" s="164">
        <v>0.16589999999999999</v>
      </c>
      <c r="FV9" s="164">
        <v>1.87</v>
      </c>
      <c r="FW9" s="164">
        <v>0.02</v>
      </c>
      <c r="FX9" s="164">
        <v>-9.3178000000000001</v>
      </c>
      <c r="FY9" s="164">
        <v>2.3407</v>
      </c>
      <c r="FZ9" s="164">
        <v>6.9059999999999997</v>
      </c>
      <c r="GA9" s="164">
        <v>0.75900000000000001</v>
      </c>
      <c r="GB9" s="165"/>
      <c r="GC9" s="164">
        <v>26.53</v>
      </c>
      <c r="GD9" s="164">
        <v>-38.9681</v>
      </c>
      <c r="GE9" s="164">
        <v>-31.306899999999999</v>
      </c>
      <c r="GF9" s="164">
        <v>-1.49</v>
      </c>
      <c r="GG9" s="164">
        <v>29.853899999999999</v>
      </c>
      <c r="GH9" s="165"/>
      <c r="GI9" s="164">
        <v>18.600300000000001</v>
      </c>
      <c r="GJ9" s="164">
        <v>-3.2928999999999999</v>
      </c>
      <c r="GK9" s="164">
        <v>-3.3835999999999999</v>
      </c>
      <c r="GL9" s="164">
        <v>2.0129000000000001</v>
      </c>
      <c r="GM9" s="165"/>
      <c r="GN9" s="165"/>
      <c r="GO9" s="165"/>
      <c r="GP9" s="164">
        <v>-17.151800000000001</v>
      </c>
      <c r="GQ9" s="164">
        <v>6.2214</v>
      </c>
      <c r="GR9" s="164">
        <v>-21.3157</v>
      </c>
      <c r="GS9" s="164">
        <v>5.8303000000000003</v>
      </c>
      <c r="GT9" s="164">
        <v>5.9955999999999996</v>
      </c>
      <c r="GU9" s="164">
        <v>129.82400000000001</v>
      </c>
      <c r="GV9" s="164">
        <v>-3.6968000000000001</v>
      </c>
      <c r="GW9" s="164">
        <v>-11.552300000000001</v>
      </c>
      <c r="GX9" s="164">
        <v>11.697100000000001</v>
      </c>
      <c r="GY9" s="164">
        <v>2.8410000000000002</v>
      </c>
      <c r="GZ9" s="164">
        <v>5.7213000000000003</v>
      </c>
      <c r="HA9" s="164">
        <v>5.7043999999999997</v>
      </c>
      <c r="HB9" s="164">
        <v>2.2612000000000001</v>
      </c>
      <c r="HC9" s="164">
        <v>-8.2835999999999999</v>
      </c>
      <c r="HD9" s="164">
        <v>-7.3784999999999998</v>
      </c>
      <c r="HE9" s="164">
        <v>-3.77</v>
      </c>
      <c r="HF9" s="164">
        <v>6.4878999999999998</v>
      </c>
      <c r="HG9" s="164">
        <v>62.366199999999999</v>
      </c>
      <c r="HH9" s="164">
        <v>17.0337</v>
      </c>
      <c r="HI9" s="164">
        <v>83.012699999999995</v>
      </c>
      <c r="HJ9" s="164">
        <v>-4.9477000000000002</v>
      </c>
      <c r="HK9" s="164">
        <v>46.381799999999998</v>
      </c>
      <c r="HL9" s="165"/>
      <c r="HM9" s="164">
        <v>-8.7715999999999994</v>
      </c>
      <c r="HN9" s="164">
        <v>0</v>
      </c>
      <c r="HO9" s="164">
        <v>0</v>
      </c>
      <c r="HP9" s="165"/>
      <c r="HQ9" s="165"/>
      <c r="HR9" s="164">
        <v>-23.553699999999999</v>
      </c>
      <c r="HS9" s="164">
        <v>-22.9055</v>
      </c>
      <c r="HT9" s="164">
        <v>-0.1467</v>
      </c>
      <c r="HU9" s="164">
        <v>6.9500000000000006E-2</v>
      </c>
      <c r="HV9" s="164">
        <v>13.17</v>
      </c>
      <c r="HW9" s="164">
        <v>13.46</v>
      </c>
      <c r="HX9" s="164">
        <v>-23</v>
      </c>
      <c r="HY9" s="164">
        <v>-23</v>
      </c>
      <c r="HZ9" s="164">
        <v>3.5700000000000003E-2</v>
      </c>
      <c r="IA9" s="164">
        <v>-10</v>
      </c>
      <c r="IB9" s="164">
        <v>28.425899999999999</v>
      </c>
      <c r="IC9" s="164">
        <v>20.232900000000001</v>
      </c>
      <c r="ID9" s="164">
        <v>19.690999999999999</v>
      </c>
      <c r="IE9" s="165"/>
      <c r="IF9" s="164">
        <v>-22.2</v>
      </c>
      <c r="IG9" s="164">
        <v>6.9</v>
      </c>
      <c r="IH9" s="164">
        <v>6.3</v>
      </c>
      <c r="II9" s="165"/>
      <c r="IJ9" s="164">
        <v>-18.057200000000002</v>
      </c>
      <c r="IK9" s="164">
        <v>-85.6875</v>
      </c>
      <c r="IL9" s="164">
        <v>-12.0183</v>
      </c>
      <c r="IM9" s="164">
        <v>-223.1507</v>
      </c>
      <c r="IN9" s="164">
        <v>5.5244</v>
      </c>
      <c r="IO9" s="164">
        <v>-4.1623999999999999</v>
      </c>
      <c r="IP9" s="164">
        <v>79.991299999999995</v>
      </c>
      <c r="IQ9" s="164">
        <v>85.609300000000005</v>
      </c>
      <c r="IR9" s="164">
        <v>86.8416</v>
      </c>
      <c r="IS9" s="164">
        <v>109.4695</v>
      </c>
      <c r="IT9" s="164">
        <v>14.1028</v>
      </c>
      <c r="IU9" s="164">
        <v>29.326899999999998</v>
      </c>
      <c r="IV9" s="164">
        <v>28.354299999999999</v>
      </c>
      <c r="IW9" s="164">
        <v>18.753699999999998</v>
      </c>
      <c r="IX9" s="164">
        <v>146.16030000000001</v>
      </c>
      <c r="IY9" s="164">
        <v>-210.6489</v>
      </c>
      <c r="IZ9" s="164">
        <v>82.206999999999994</v>
      </c>
      <c r="JA9" s="164">
        <v>-70.756500000000003</v>
      </c>
      <c r="JB9" s="164">
        <v>-4.3592000000000004</v>
      </c>
      <c r="JC9" s="164">
        <v>6.96</v>
      </c>
      <c r="JD9" s="164">
        <v>-3.84</v>
      </c>
      <c r="JE9" s="164">
        <v>-2.2280000000000002</v>
      </c>
      <c r="JF9" s="164">
        <v>-2.234</v>
      </c>
      <c r="JG9" s="164">
        <v>-1.04</v>
      </c>
      <c r="JH9" s="164">
        <v>2.2400000000000002</v>
      </c>
      <c r="JI9" s="164">
        <v>-0.67279999999999995</v>
      </c>
      <c r="JJ9" s="164">
        <v>-7.5578000000000003</v>
      </c>
      <c r="JK9" s="164">
        <v>3.0777000000000001</v>
      </c>
      <c r="JL9" s="164">
        <v>1.7287999999999999</v>
      </c>
      <c r="JM9" s="164">
        <v>0</v>
      </c>
      <c r="JN9" s="164">
        <v>-0.21099999999999999</v>
      </c>
      <c r="JO9" s="164">
        <v>-0.502</v>
      </c>
      <c r="JP9" s="164">
        <v>1.6448</v>
      </c>
      <c r="JQ9" s="164">
        <v>1.8462000000000001</v>
      </c>
      <c r="JR9" s="164">
        <v>4.0194999999999999</v>
      </c>
      <c r="JS9" s="164">
        <v>3.4767999999999999</v>
      </c>
      <c r="JT9" s="164">
        <v>4.2329999999999997</v>
      </c>
      <c r="JU9" s="165"/>
      <c r="JV9" s="164">
        <v>7.6</v>
      </c>
      <c r="JW9" s="164">
        <v>11.3446</v>
      </c>
      <c r="JX9" s="164">
        <v>0.05</v>
      </c>
      <c r="JY9" s="165"/>
      <c r="JZ9" s="164">
        <v>-4.7976000000000001</v>
      </c>
      <c r="KA9" s="164">
        <v>-16.165800000000001</v>
      </c>
      <c r="KB9" s="164">
        <v>-17.8477</v>
      </c>
      <c r="KC9" s="164">
        <v>0</v>
      </c>
      <c r="KD9" s="164">
        <v>12.452500000000001</v>
      </c>
      <c r="KE9" s="164">
        <v>-12.377599999999999</v>
      </c>
      <c r="KF9" s="165"/>
      <c r="KG9" s="164">
        <v>-3.6</v>
      </c>
      <c r="KH9" s="164">
        <v>-10.5</v>
      </c>
      <c r="KI9" s="164">
        <v>83.051599999999993</v>
      </c>
      <c r="KJ9" s="164">
        <v>-194.45820000000001</v>
      </c>
    </row>
    <row r="10" spans="1:296" ht="18" customHeight="1" x14ac:dyDescent="0.25">
      <c r="A10" s="162" t="s">
        <v>85</v>
      </c>
      <c r="B10" s="162" t="s">
        <v>801</v>
      </c>
      <c r="C10" s="166">
        <v>0</v>
      </c>
      <c r="D10" s="166">
        <v>0</v>
      </c>
      <c r="E10" s="167">
        <v>5.0316000000000001</v>
      </c>
      <c r="F10" s="167">
        <v>-10.7928</v>
      </c>
      <c r="G10" s="167">
        <v>3.4651000000000001</v>
      </c>
      <c r="H10" s="167">
        <v>6.9291</v>
      </c>
      <c r="I10" s="168"/>
      <c r="J10" s="167">
        <v>12.478300000000001</v>
      </c>
      <c r="K10" s="168"/>
      <c r="L10" s="167">
        <v>7.3613999999999997</v>
      </c>
      <c r="M10" s="167">
        <v>2.1629</v>
      </c>
      <c r="N10" s="167">
        <v>1.5303</v>
      </c>
      <c r="O10" s="167">
        <v>-4.4400000000000004</v>
      </c>
      <c r="P10" s="167">
        <v>-22</v>
      </c>
      <c r="Q10" s="168"/>
      <c r="R10" s="168"/>
      <c r="S10" s="167">
        <v>-15.4</v>
      </c>
      <c r="T10" s="167">
        <v>3.4895</v>
      </c>
      <c r="U10" s="167">
        <v>-3.4940000000000002</v>
      </c>
      <c r="V10" s="167">
        <v>2.2713000000000001</v>
      </c>
      <c r="W10" s="167">
        <v>1.7728999999999999</v>
      </c>
      <c r="X10" s="167">
        <v>3.6025</v>
      </c>
      <c r="Y10" s="167">
        <v>0.4758</v>
      </c>
      <c r="Z10" s="167">
        <v>-0.96209999999999996</v>
      </c>
      <c r="AA10" s="167">
        <v>2.2018</v>
      </c>
      <c r="AB10" s="168"/>
      <c r="AC10" s="167">
        <v>-0.9617</v>
      </c>
      <c r="AD10" s="167">
        <v>0.25900000000000001</v>
      </c>
      <c r="AE10" s="168"/>
      <c r="AF10" s="167">
        <v>2.72</v>
      </c>
      <c r="AG10" s="167">
        <v>-15.54</v>
      </c>
      <c r="AH10" s="167">
        <v>-13.2</v>
      </c>
      <c r="AI10" s="167">
        <v>1.4E-2</v>
      </c>
      <c r="AJ10" s="167">
        <v>0.21299999999999999</v>
      </c>
      <c r="AK10" s="168"/>
      <c r="AL10" s="167">
        <v>-21.43</v>
      </c>
      <c r="AM10" s="168"/>
      <c r="AN10" s="167">
        <v>-5.82</v>
      </c>
      <c r="AO10" s="167">
        <v>-5.67</v>
      </c>
      <c r="AP10" s="167">
        <v>5.0663999999999998</v>
      </c>
      <c r="AQ10" s="167">
        <v>4.2260999999999997</v>
      </c>
      <c r="AR10" s="167">
        <v>13.746600000000001</v>
      </c>
      <c r="AS10" s="167">
        <v>15.3218</v>
      </c>
      <c r="AT10" s="167">
        <v>-16.3551</v>
      </c>
      <c r="AU10" s="167">
        <v>-5.8285999999999998</v>
      </c>
      <c r="AV10" s="167">
        <v>-5.8217999999999996</v>
      </c>
      <c r="AW10" s="167">
        <v>12.6767</v>
      </c>
      <c r="AX10" s="167">
        <v>8.5358000000000001</v>
      </c>
      <c r="AY10" s="167">
        <v>-19.034600000000001</v>
      </c>
      <c r="AZ10" s="167">
        <v>-17.042999999999999</v>
      </c>
      <c r="BA10" s="167">
        <v>31.065100000000001</v>
      </c>
      <c r="BB10" s="167">
        <v>36.942100000000003</v>
      </c>
      <c r="BC10" s="167">
        <v>-43.392699999999998</v>
      </c>
      <c r="BD10" s="167">
        <v>13.200900000000001</v>
      </c>
      <c r="BE10" s="167">
        <v>-5.5</v>
      </c>
      <c r="BF10" s="167">
        <v>-5.5</v>
      </c>
      <c r="BG10" s="167">
        <v>-27.384399999999999</v>
      </c>
      <c r="BH10" s="167">
        <v>-27.805</v>
      </c>
      <c r="BI10" s="167">
        <v>-2.6055999999999999</v>
      </c>
      <c r="BJ10" s="168"/>
      <c r="BK10" s="167">
        <v>-4.2115</v>
      </c>
      <c r="BL10" s="167">
        <v>2.6192000000000002</v>
      </c>
      <c r="BM10" s="167">
        <v>0</v>
      </c>
      <c r="BN10" s="167">
        <v>2.1375000000000002</v>
      </c>
      <c r="BO10" s="167">
        <v>-102.20650000000001</v>
      </c>
      <c r="BP10" s="167">
        <v>40.7727</v>
      </c>
      <c r="BQ10" s="167">
        <v>41.444099999999999</v>
      </c>
      <c r="BR10" s="167">
        <v>3.8165</v>
      </c>
      <c r="BS10" s="167">
        <v>-188.57380000000001</v>
      </c>
      <c r="BT10" s="168"/>
      <c r="BU10" s="168"/>
      <c r="BV10" s="168"/>
      <c r="BW10" s="167">
        <v>9.3308999999999997</v>
      </c>
      <c r="BX10" s="167">
        <v>9.14</v>
      </c>
      <c r="BY10" s="167">
        <v>7.6</v>
      </c>
      <c r="BZ10" s="167">
        <v>-13.45</v>
      </c>
      <c r="CA10" s="167">
        <v>2.87</v>
      </c>
      <c r="CB10" s="167">
        <v>-15.132999999999999</v>
      </c>
      <c r="CC10" s="167">
        <v>-15.132999999999999</v>
      </c>
      <c r="CD10" s="167">
        <v>15.867100000000001</v>
      </c>
      <c r="CE10" s="167">
        <v>13.231299999999999</v>
      </c>
      <c r="CF10" s="167">
        <v>-5.0967000000000002</v>
      </c>
      <c r="CG10" s="167">
        <v>-4.0933000000000002</v>
      </c>
      <c r="CH10" s="167">
        <v>-4.2328999999999999</v>
      </c>
      <c r="CI10" s="167">
        <v>-2.9950000000000001</v>
      </c>
      <c r="CJ10" s="168"/>
      <c r="CK10" s="168"/>
      <c r="CL10" s="168"/>
      <c r="CM10" s="167">
        <v>9.3000000000000007</v>
      </c>
      <c r="CN10" s="167">
        <v>6.7</v>
      </c>
      <c r="CO10" s="167">
        <v>-1.76</v>
      </c>
      <c r="CP10" s="167">
        <v>27.102</v>
      </c>
      <c r="CQ10" s="167">
        <v>27.226600000000001</v>
      </c>
      <c r="CR10" s="167">
        <v>24.169499999999999</v>
      </c>
      <c r="CS10" s="167">
        <v>62.709800000000001</v>
      </c>
      <c r="CT10" s="167">
        <v>63.005299999999998</v>
      </c>
      <c r="CU10" s="167">
        <v>-12.1282</v>
      </c>
      <c r="CV10" s="167">
        <v>-58.162599999999998</v>
      </c>
      <c r="CW10" s="167">
        <v>-8.6677</v>
      </c>
      <c r="CX10" s="167">
        <v>2.7101000000000002</v>
      </c>
      <c r="CY10" s="167">
        <v>22.76</v>
      </c>
      <c r="CZ10" s="167">
        <v>7.25</v>
      </c>
      <c r="DA10" s="167">
        <v>5.0049000000000001</v>
      </c>
      <c r="DB10" s="167">
        <v>3.9093</v>
      </c>
      <c r="DC10" s="167">
        <v>-6.5364000000000004</v>
      </c>
      <c r="DD10" s="168"/>
      <c r="DE10" s="168"/>
      <c r="DF10" s="168"/>
      <c r="DG10" s="167">
        <v>-1.8492999999999999</v>
      </c>
      <c r="DH10" s="168"/>
      <c r="DI10" s="168"/>
      <c r="DJ10" s="168"/>
      <c r="DK10" s="167">
        <v>9.5</v>
      </c>
      <c r="DL10" s="167">
        <v>-2.9796999999999998</v>
      </c>
      <c r="DM10" s="167">
        <v>0.2</v>
      </c>
      <c r="DN10" s="167">
        <v>10.256399999999999</v>
      </c>
      <c r="DO10" s="167">
        <v>4.6444999999999999</v>
      </c>
      <c r="DP10" s="167">
        <v>-1.63</v>
      </c>
      <c r="DQ10" s="167">
        <v>-3.83</v>
      </c>
      <c r="DR10" s="167">
        <v>8.4629999999999992</v>
      </c>
      <c r="DS10" s="167">
        <v>-7.4999999999999997E-3</v>
      </c>
      <c r="DT10" s="167">
        <v>-9.25</v>
      </c>
      <c r="DU10" s="167">
        <v>-9.4</v>
      </c>
      <c r="DV10" s="167">
        <v>22.27</v>
      </c>
      <c r="DW10" s="167">
        <v>-5.53</v>
      </c>
      <c r="DX10" s="167">
        <v>-3.2909000000000002</v>
      </c>
      <c r="DY10" s="167">
        <v>-1.7726999999999999</v>
      </c>
      <c r="DZ10" s="167">
        <v>-22.494</v>
      </c>
      <c r="EA10" s="167">
        <v>-19.881799999999998</v>
      </c>
      <c r="EB10" s="168"/>
      <c r="EC10" s="167">
        <v>-14.244400000000001</v>
      </c>
      <c r="ED10" s="167">
        <v>-18.321200000000001</v>
      </c>
      <c r="EE10" s="167">
        <v>-18.114999999999998</v>
      </c>
      <c r="EF10" s="167">
        <v>-12.8643</v>
      </c>
      <c r="EG10" s="167">
        <v>-16.1038</v>
      </c>
      <c r="EH10" s="167">
        <v>-12.962</v>
      </c>
      <c r="EI10" s="167">
        <v>-102.6519</v>
      </c>
      <c r="EJ10" s="167">
        <v>-4.952</v>
      </c>
      <c r="EK10" s="168"/>
      <c r="EL10" s="167">
        <v>-8.1288999999999998</v>
      </c>
      <c r="EM10" s="167">
        <v>-8.0040999999999993</v>
      </c>
      <c r="EN10" s="167">
        <v>0</v>
      </c>
      <c r="EO10" s="167">
        <v>-7.9570999999999996</v>
      </c>
      <c r="EP10" s="167">
        <v>-7.4926000000000004</v>
      </c>
      <c r="EQ10" s="167">
        <v>21.52</v>
      </c>
      <c r="ER10" s="167">
        <v>-16.495899999999999</v>
      </c>
      <c r="ES10" s="167">
        <v>-16.7898</v>
      </c>
      <c r="ET10" s="167">
        <v>-5.9146000000000001</v>
      </c>
      <c r="EU10" s="167">
        <v>-9.8000000000000007</v>
      </c>
      <c r="EV10" s="167">
        <v>-13.04</v>
      </c>
      <c r="EW10" s="167">
        <v>-0.6</v>
      </c>
      <c r="EX10" s="167">
        <v>2.6901999999999999</v>
      </c>
      <c r="EY10" s="167">
        <v>-2.6467999999999998</v>
      </c>
      <c r="EZ10" s="168"/>
      <c r="FA10" s="167">
        <v>-2.5999999999999999E-3</v>
      </c>
      <c r="FB10" s="168"/>
      <c r="FC10" s="167">
        <v>-0.67290000000000005</v>
      </c>
      <c r="FD10" s="167">
        <v>-16.0838</v>
      </c>
      <c r="FE10" s="168"/>
      <c r="FF10" s="168"/>
      <c r="FG10" s="167">
        <v>0</v>
      </c>
      <c r="FH10" s="167">
        <v>0</v>
      </c>
      <c r="FI10" s="167">
        <v>0</v>
      </c>
      <c r="FJ10" s="168"/>
      <c r="FK10" s="167">
        <v>4.3539000000000003</v>
      </c>
      <c r="FL10" s="167">
        <v>4.0189000000000004</v>
      </c>
      <c r="FM10" s="167">
        <v>19.424900000000001</v>
      </c>
      <c r="FN10" s="167">
        <v>2.8296999999999999</v>
      </c>
      <c r="FO10" s="167">
        <v>2.7825000000000002</v>
      </c>
      <c r="FP10" s="167">
        <v>20.618200000000002</v>
      </c>
      <c r="FQ10" s="167">
        <v>29.045500000000001</v>
      </c>
      <c r="FR10" s="167">
        <v>13.243600000000001</v>
      </c>
      <c r="FS10" s="167">
        <v>-8.99</v>
      </c>
      <c r="FT10" s="167">
        <v>-1.2061999999999999</v>
      </c>
      <c r="FU10" s="167">
        <v>0.17419999999999999</v>
      </c>
      <c r="FV10" s="167">
        <v>2.16</v>
      </c>
      <c r="FW10" s="167">
        <v>0.47</v>
      </c>
      <c r="FX10" s="167">
        <v>0</v>
      </c>
      <c r="FY10" s="168"/>
      <c r="FZ10" s="167">
        <v>6.8869999999999996</v>
      </c>
      <c r="GA10" s="167">
        <v>0.72299999999999998</v>
      </c>
      <c r="GB10" s="167">
        <v>3.2633000000000001</v>
      </c>
      <c r="GC10" s="167">
        <v>28.12</v>
      </c>
      <c r="GD10" s="167">
        <v>-39.5946</v>
      </c>
      <c r="GE10" s="167">
        <v>-31.2197</v>
      </c>
      <c r="GF10" s="167">
        <v>-1.47</v>
      </c>
      <c r="GG10" s="167">
        <v>30.8827</v>
      </c>
      <c r="GH10" s="168"/>
      <c r="GI10" s="167">
        <v>18.684799999999999</v>
      </c>
      <c r="GJ10" s="167">
        <v>-3.3456000000000001</v>
      </c>
      <c r="GK10" s="167">
        <v>-3.4657</v>
      </c>
      <c r="GL10" s="167">
        <v>2.0057</v>
      </c>
      <c r="GM10" s="168"/>
      <c r="GN10" s="168"/>
      <c r="GO10" s="167">
        <v>-10.3195</v>
      </c>
      <c r="GP10" s="167">
        <v>-17.025300000000001</v>
      </c>
      <c r="GQ10" s="167">
        <v>6.4451000000000001</v>
      </c>
      <c r="GR10" s="167">
        <v>-21.578600000000002</v>
      </c>
      <c r="GS10" s="167">
        <v>5.1174999999999997</v>
      </c>
      <c r="GT10" s="167">
        <v>5.0553999999999997</v>
      </c>
      <c r="GU10" s="167">
        <v>132.9502</v>
      </c>
      <c r="GV10" s="167">
        <v>-3.9950999999999999</v>
      </c>
      <c r="GW10" s="167">
        <v>-11.6584</v>
      </c>
      <c r="GX10" s="167">
        <v>12.452400000000001</v>
      </c>
      <c r="GY10" s="167">
        <v>2.7806999999999999</v>
      </c>
      <c r="GZ10" s="167">
        <v>5.6920000000000002</v>
      </c>
      <c r="HA10" s="167">
        <v>5.7043999999999997</v>
      </c>
      <c r="HB10" s="167">
        <v>2.0764999999999998</v>
      </c>
      <c r="HC10" s="167">
        <v>-7.7218</v>
      </c>
      <c r="HD10" s="167">
        <v>-5.1698000000000004</v>
      </c>
      <c r="HE10" s="167">
        <v>-2.5099999999999998</v>
      </c>
      <c r="HF10" s="167">
        <v>9.8954000000000004</v>
      </c>
      <c r="HG10" s="167">
        <v>72.392899999999997</v>
      </c>
      <c r="HH10" s="167">
        <v>19.847100000000001</v>
      </c>
      <c r="HI10" s="167">
        <v>78.313299999999998</v>
      </c>
      <c r="HJ10" s="167">
        <v>-1.7862</v>
      </c>
      <c r="HK10" s="167">
        <v>47.3369</v>
      </c>
      <c r="HL10" s="168"/>
      <c r="HM10" s="167">
        <v>-9.7500999999999998</v>
      </c>
      <c r="HN10" s="167">
        <v>0</v>
      </c>
      <c r="HO10" s="167">
        <v>0</v>
      </c>
      <c r="HP10" s="168"/>
      <c r="HQ10" s="168"/>
      <c r="HR10" s="167">
        <v>-23.185600000000001</v>
      </c>
      <c r="HS10" s="167">
        <v>-23.0153</v>
      </c>
      <c r="HT10" s="167">
        <v>0.73299999999999998</v>
      </c>
      <c r="HU10" s="167">
        <v>0.4158</v>
      </c>
      <c r="HV10" s="167">
        <v>14.48</v>
      </c>
      <c r="HW10" s="167">
        <v>14.78</v>
      </c>
      <c r="HX10" s="167">
        <v>-23.6</v>
      </c>
      <c r="HY10" s="167">
        <v>-24.9</v>
      </c>
      <c r="HZ10" s="167">
        <v>3.5700000000000003E-2</v>
      </c>
      <c r="IA10" s="167">
        <v>-10.72</v>
      </c>
      <c r="IB10" s="167">
        <v>29.985499999999998</v>
      </c>
      <c r="IC10" s="167">
        <v>21.185500000000001</v>
      </c>
      <c r="ID10" s="167">
        <v>20.7134</v>
      </c>
      <c r="IE10" s="167">
        <v>-18.7</v>
      </c>
      <c r="IF10" s="167">
        <v>-24.8</v>
      </c>
      <c r="IG10" s="167">
        <v>8.6</v>
      </c>
      <c r="IH10" s="167">
        <v>8.1</v>
      </c>
      <c r="II10" s="168"/>
      <c r="IJ10" s="168"/>
      <c r="IK10" s="167">
        <v>-86.750299999999996</v>
      </c>
      <c r="IL10" s="167">
        <v>-13.8536</v>
      </c>
      <c r="IM10" s="167">
        <v>-225.15299999999999</v>
      </c>
      <c r="IN10" s="167">
        <v>3.9855</v>
      </c>
      <c r="IO10" s="167">
        <v>-5.4960000000000004</v>
      </c>
      <c r="IP10" s="167">
        <v>81.527699999999996</v>
      </c>
      <c r="IQ10" s="167">
        <v>86.052899999999994</v>
      </c>
      <c r="IR10" s="167">
        <v>92.1905</v>
      </c>
      <c r="IS10" s="167">
        <v>107.8617</v>
      </c>
      <c r="IT10" s="167">
        <v>13.2997</v>
      </c>
      <c r="IU10" s="167">
        <v>31.2072</v>
      </c>
      <c r="IV10" s="167">
        <v>28.037199999999999</v>
      </c>
      <c r="IW10" s="167">
        <v>22.725000000000001</v>
      </c>
      <c r="IX10" s="167">
        <v>149.40170000000001</v>
      </c>
      <c r="IY10" s="167">
        <v>-209.70779999999999</v>
      </c>
      <c r="IZ10" s="167">
        <v>74.297600000000003</v>
      </c>
      <c r="JA10" s="167">
        <v>-68.018500000000003</v>
      </c>
      <c r="JB10" s="167">
        <v>-4.1711999999999998</v>
      </c>
      <c r="JC10" s="167">
        <v>5.0839999999999996</v>
      </c>
      <c r="JD10" s="167">
        <v>-3.84</v>
      </c>
      <c r="JE10" s="167">
        <v>-2.181</v>
      </c>
      <c r="JF10" s="167">
        <v>-2.2029999999999998</v>
      </c>
      <c r="JG10" s="167">
        <v>-1.2</v>
      </c>
      <c r="JH10" s="167">
        <v>2.72</v>
      </c>
      <c r="JI10" s="167">
        <v>-0.36520000000000002</v>
      </c>
      <c r="JJ10" s="167">
        <v>-7.9973000000000001</v>
      </c>
      <c r="JK10" s="167">
        <v>3.3706999999999998</v>
      </c>
      <c r="JL10" s="167">
        <v>1.9363999999999999</v>
      </c>
      <c r="JM10" s="167">
        <v>0.3</v>
      </c>
      <c r="JN10" s="167">
        <v>0.127</v>
      </c>
      <c r="JO10" s="167">
        <v>-1.05</v>
      </c>
      <c r="JP10" s="168"/>
      <c r="JQ10" s="168"/>
      <c r="JR10" s="167">
        <v>3.7119</v>
      </c>
      <c r="JS10" s="167">
        <v>5.0246000000000004</v>
      </c>
      <c r="JT10" s="167">
        <v>4.1308999999999996</v>
      </c>
      <c r="JU10" s="168"/>
      <c r="JV10" s="167">
        <v>7.5</v>
      </c>
      <c r="JW10" s="167">
        <v>9.0489999999999995</v>
      </c>
      <c r="JX10" s="167">
        <v>0.03</v>
      </c>
      <c r="JY10" s="168"/>
      <c r="JZ10" s="167">
        <v>-5.7000999999999999</v>
      </c>
      <c r="KA10" s="167">
        <v>-14.7256</v>
      </c>
      <c r="KB10" s="167">
        <v>-17.217199999999998</v>
      </c>
      <c r="KC10" s="167">
        <v>-2.4904999999999999</v>
      </c>
      <c r="KD10" s="167">
        <v>11.5246</v>
      </c>
      <c r="KE10" s="167">
        <v>-10.828099999999999</v>
      </c>
      <c r="KF10" s="167">
        <v>0</v>
      </c>
      <c r="KG10" s="167">
        <v>-2.2999999999999998</v>
      </c>
      <c r="KH10" s="167">
        <v>-8.5</v>
      </c>
      <c r="KI10" s="167">
        <v>82.602400000000003</v>
      </c>
      <c r="KJ10" s="167">
        <v>-200.38890000000001</v>
      </c>
    </row>
    <row r="11" spans="1:296" ht="18" customHeight="1" x14ac:dyDescent="0.25">
      <c r="A11" s="162" t="s">
        <v>85</v>
      </c>
      <c r="B11" s="162" t="s">
        <v>802</v>
      </c>
      <c r="C11" s="166">
        <v>0</v>
      </c>
      <c r="D11" s="166">
        <v>0</v>
      </c>
      <c r="E11" s="167">
        <v>4.9577999999999998</v>
      </c>
      <c r="F11" s="167">
        <v>-10.6288</v>
      </c>
      <c r="G11" s="167">
        <v>3.4626999999999999</v>
      </c>
      <c r="H11" s="167">
        <v>6.5143000000000004</v>
      </c>
      <c r="I11" s="168"/>
      <c r="J11" s="167">
        <v>12.2883</v>
      </c>
      <c r="K11" s="168"/>
      <c r="L11" s="167">
        <v>7.3517000000000001</v>
      </c>
      <c r="M11" s="167">
        <v>1.9988999999999999</v>
      </c>
      <c r="N11" s="167">
        <v>1.6491</v>
      </c>
      <c r="O11" s="167">
        <v>-2.2200000000000002</v>
      </c>
      <c r="P11" s="168"/>
      <c r="Q11" s="168"/>
      <c r="R11" s="168"/>
      <c r="S11" s="168"/>
      <c r="T11" s="167">
        <v>3.4878999999999998</v>
      </c>
      <c r="U11" s="167">
        <v>-2.8203</v>
      </c>
      <c r="V11" s="167">
        <v>2.0326</v>
      </c>
      <c r="W11" s="167">
        <v>1.6135999999999999</v>
      </c>
      <c r="X11" s="167">
        <v>3.3229000000000002</v>
      </c>
      <c r="Y11" s="167">
        <v>0.62529999999999997</v>
      </c>
      <c r="Z11" s="167">
        <v>-0.54210000000000003</v>
      </c>
      <c r="AA11" s="167">
        <v>2.2671999999999999</v>
      </c>
      <c r="AB11" s="168"/>
      <c r="AC11" s="167">
        <v>-1.2558</v>
      </c>
      <c r="AD11" s="167">
        <v>0.253</v>
      </c>
      <c r="AE11" s="168"/>
      <c r="AF11" s="167">
        <v>2.948</v>
      </c>
      <c r="AG11" s="167">
        <v>-17.760000000000002</v>
      </c>
      <c r="AH11" s="168"/>
      <c r="AI11" s="167">
        <v>0.53100000000000003</v>
      </c>
      <c r="AJ11" s="167">
        <v>0.218</v>
      </c>
      <c r="AK11" s="168"/>
      <c r="AL11" s="167">
        <v>-21.73</v>
      </c>
      <c r="AM11" s="168"/>
      <c r="AN11" s="167">
        <v>-5.54</v>
      </c>
      <c r="AO11" s="167">
        <v>-5.44</v>
      </c>
      <c r="AP11" s="167">
        <v>4.8285</v>
      </c>
      <c r="AQ11" s="167">
        <v>3.8056000000000001</v>
      </c>
      <c r="AR11" s="167">
        <v>12.713200000000001</v>
      </c>
      <c r="AS11" s="167">
        <v>14.769399999999999</v>
      </c>
      <c r="AT11" s="167">
        <v>-14.7797</v>
      </c>
      <c r="AU11" s="167">
        <v>-6.8007</v>
      </c>
      <c r="AV11" s="167">
        <v>-6.5095999999999998</v>
      </c>
      <c r="AW11" s="167">
        <v>-0.1535</v>
      </c>
      <c r="AX11" s="167">
        <v>-2.1700000000000001E-2</v>
      </c>
      <c r="AY11" s="167">
        <v>-17.283200000000001</v>
      </c>
      <c r="AZ11" s="167">
        <v>-15.3667</v>
      </c>
      <c r="BA11" s="167">
        <v>26.426600000000001</v>
      </c>
      <c r="BB11" s="167">
        <v>27.3338</v>
      </c>
      <c r="BC11" s="167">
        <v>-35.696300000000001</v>
      </c>
      <c r="BD11" s="167">
        <v>15.0656</v>
      </c>
      <c r="BE11" s="167">
        <v>-5.7</v>
      </c>
      <c r="BF11" s="167">
        <v>-5.7</v>
      </c>
      <c r="BG11" s="167">
        <v>-29.540199999999999</v>
      </c>
      <c r="BH11" s="167">
        <v>-29.500299999999999</v>
      </c>
      <c r="BI11" s="167">
        <v>-2.6981999999999999</v>
      </c>
      <c r="BJ11" s="168"/>
      <c r="BK11" s="167">
        <v>-1.7568999999999999</v>
      </c>
      <c r="BL11" s="167">
        <v>2.4430000000000001</v>
      </c>
      <c r="BM11" s="168"/>
      <c r="BN11" s="167">
        <v>1.9455</v>
      </c>
      <c r="BO11" s="167">
        <v>-119.7851</v>
      </c>
      <c r="BP11" s="167">
        <v>34.974200000000003</v>
      </c>
      <c r="BQ11" s="167">
        <v>35.0047</v>
      </c>
      <c r="BR11" s="167">
        <v>7.7184999999999997</v>
      </c>
      <c r="BS11" s="167">
        <v>-174.19929999999999</v>
      </c>
      <c r="BT11" s="168"/>
      <c r="BU11" s="168"/>
      <c r="BV11" s="168"/>
      <c r="BW11" s="167">
        <v>7.2850999999999999</v>
      </c>
      <c r="BX11" s="167">
        <v>9.09</v>
      </c>
      <c r="BY11" s="167">
        <v>7.83</v>
      </c>
      <c r="BZ11" s="167">
        <v>-13.57</v>
      </c>
      <c r="CA11" s="167">
        <v>2.41</v>
      </c>
      <c r="CB11" s="167">
        <v>-13.391500000000001</v>
      </c>
      <c r="CC11" s="167">
        <v>-13.6594</v>
      </c>
      <c r="CD11" s="167">
        <v>12.8407</v>
      </c>
      <c r="CE11" s="167">
        <v>11.7685</v>
      </c>
      <c r="CF11" s="167">
        <v>-5.2347999999999999</v>
      </c>
      <c r="CG11" s="167">
        <v>-6.1346999999999996</v>
      </c>
      <c r="CH11" s="167">
        <v>-6.5110999999999999</v>
      </c>
      <c r="CI11" s="167">
        <v>-1.8993</v>
      </c>
      <c r="CJ11" s="167">
        <v>0</v>
      </c>
      <c r="CK11" s="168"/>
      <c r="CL11" s="168"/>
      <c r="CM11" s="167">
        <v>9.5</v>
      </c>
      <c r="CN11" s="167">
        <v>6.8</v>
      </c>
      <c r="CO11" s="167">
        <v>-1.89</v>
      </c>
      <c r="CP11" s="167">
        <v>26.154699999999998</v>
      </c>
      <c r="CQ11" s="167">
        <v>25.753299999999999</v>
      </c>
      <c r="CR11" s="167">
        <v>24.282599999999999</v>
      </c>
      <c r="CS11" s="167">
        <v>60.747199999999999</v>
      </c>
      <c r="CT11" s="167">
        <v>61.136400000000002</v>
      </c>
      <c r="CU11" s="167">
        <v>-13.8797</v>
      </c>
      <c r="CV11" s="167">
        <v>-52.1678</v>
      </c>
      <c r="CW11" s="167">
        <v>-9.2918000000000003</v>
      </c>
      <c r="CX11" s="167">
        <v>2.8327</v>
      </c>
      <c r="CY11" s="167">
        <v>22.58</v>
      </c>
      <c r="CZ11" s="167">
        <v>7.31</v>
      </c>
      <c r="DA11" s="167">
        <v>4.6924000000000001</v>
      </c>
      <c r="DB11" s="167">
        <v>3.6162999999999998</v>
      </c>
      <c r="DC11" s="167">
        <v>-6.1192000000000002</v>
      </c>
      <c r="DD11" s="168"/>
      <c r="DE11" s="168"/>
      <c r="DF11" s="168"/>
      <c r="DG11" s="167">
        <v>-1.7149000000000001</v>
      </c>
      <c r="DH11" s="168"/>
      <c r="DI11" s="168"/>
      <c r="DJ11" s="168"/>
      <c r="DK11" s="168"/>
      <c r="DL11" s="167">
        <v>-3.0566</v>
      </c>
      <c r="DM11" s="167">
        <v>0.2</v>
      </c>
      <c r="DN11" s="167">
        <v>9.9410000000000007</v>
      </c>
      <c r="DO11" s="167">
        <v>4.4588999999999999</v>
      </c>
      <c r="DP11" s="167">
        <v>-1.75</v>
      </c>
      <c r="DQ11" s="167">
        <v>-3.78</v>
      </c>
      <c r="DR11" s="167">
        <v>9.3620000000000001</v>
      </c>
      <c r="DS11" s="167">
        <v>-0.83750000000000002</v>
      </c>
      <c r="DT11" s="167">
        <v>-13.22</v>
      </c>
      <c r="DU11" s="167">
        <v>-13.29</v>
      </c>
      <c r="DV11" s="167">
        <v>29.51</v>
      </c>
      <c r="DW11" s="167">
        <v>-5.95</v>
      </c>
      <c r="DX11" s="167">
        <v>-3.2726999999999999</v>
      </c>
      <c r="DY11" s="167">
        <v>-1.9455</v>
      </c>
      <c r="DZ11" s="167">
        <v>-18.6694</v>
      </c>
      <c r="EA11" s="167">
        <v>-17.4818</v>
      </c>
      <c r="EB11" s="168"/>
      <c r="EC11" s="167">
        <v>-11.593299999999999</v>
      </c>
      <c r="ED11" s="167">
        <v>-16.904599999999999</v>
      </c>
      <c r="EE11" s="167">
        <v>-15.4992</v>
      </c>
      <c r="EF11" s="167">
        <v>-11.4559</v>
      </c>
      <c r="EG11" s="167">
        <v>-15.4336</v>
      </c>
      <c r="EH11" s="167">
        <v>-13.289</v>
      </c>
      <c r="EI11" s="167">
        <v>-106.71040000000001</v>
      </c>
      <c r="EJ11" s="167">
        <v>-9.6425000000000001</v>
      </c>
      <c r="EK11" s="168"/>
      <c r="EL11" s="167">
        <v>-7.9154</v>
      </c>
      <c r="EM11" s="167">
        <v>-7.359</v>
      </c>
      <c r="EN11" s="167">
        <v>11.1889</v>
      </c>
      <c r="EO11" s="167">
        <v>-8.2004000000000001</v>
      </c>
      <c r="EP11" s="167">
        <v>-7.9061000000000003</v>
      </c>
      <c r="EQ11" s="167">
        <v>9.2319999999999993</v>
      </c>
      <c r="ER11" s="167">
        <v>-15.8012</v>
      </c>
      <c r="ES11" s="167">
        <v>-15.5228</v>
      </c>
      <c r="ET11" s="167">
        <v>-4.9665999999999997</v>
      </c>
      <c r="EU11" s="167">
        <v>0</v>
      </c>
      <c r="EV11" s="167">
        <v>-12.52</v>
      </c>
      <c r="EW11" s="167">
        <v>-0.5</v>
      </c>
      <c r="EX11" s="167">
        <v>2.7088999999999999</v>
      </c>
      <c r="EY11" s="167">
        <v>-4.7164999999999999</v>
      </c>
      <c r="EZ11" s="167">
        <v>0.16719999999999999</v>
      </c>
      <c r="FA11" s="167">
        <v>1E-3</v>
      </c>
      <c r="FB11" s="167">
        <v>0</v>
      </c>
      <c r="FC11" s="167">
        <v>-1.2191000000000001</v>
      </c>
      <c r="FD11" s="167">
        <v>-14.979799999999999</v>
      </c>
      <c r="FE11" s="167">
        <v>-0.16880000000000001</v>
      </c>
      <c r="FF11" s="168"/>
      <c r="FG11" s="168"/>
      <c r="FH11" s="167">
        <v>5.0011000000000001</v>
      </c>
      <c r="FI11" s="167">
        <v>5.4379999999999997</v>
      </c>
      <c r="FJ11" s="167">
        <v>3.7856999999999998</v>
      </c>
      <c r="FK11" s="167">
        <v>2.8468</v>
      </c>
      <c r="FL11" s="167">
        <v>2.8468</v>
      </c>
      <c r="FM11" s="167">
        <v>18.587599999999998</v>
      </c>
      <c r="FN11" s="167">
        <v>2.2587999999999999</v>
      </c>
      <c r="FO11" s="167">
        <v>2.1034999999999999</v>
      </c>
      <c r="FP11" s="167">
        <v>21.186599999999999</v>
      </c>
      <c r="FQ11" s="167">
        <v>30.1371</v>
      </c>
      <c r="FR11" s="167">
        <v>10.826599999999999</v>
      </c>
      <c r="FS11" s="167">
        <v>-10.23</v>
      </c>
      <c r="FT11" s="167">
        <v>-2.9165000000000001</v>
      </c>
      <c r="FU11" s="167">
        <v>0.2026</v>
      </c>
      <c r="FV11" s="167">
        <v>1.58</v>
      </c>
      <c r="FW11" s="167">
        <v>0.36</v>
      </c>
      <c r="FX11" s="167">
        <v>-9.2673000000000005</v>
      </c>
      <c r="FY11" s="168"/>
      <c r="FZ11" s="167">
        <v>7.04</v>
      </c>
      <c r="GA11" s="167">
        <v>0.79100000000000004</v>
      </c>
      <c r="GB11" s="168"/>
      <c r="GC11" s="167">
        <v>28.52</v>
      </c>
      <c r="GD11" s="167">
        <v>-37.883400000000002</v>
      </c>
      <c r="GE11" s="167">
        <v>-29.749199999999998</v>
      </c>
      <c r="GF11" s="167">
        <v>-1.3</v>
      </c>
      <c r="GG11" s="167">
        <v>31.784099999999999</v>
      </c>
      <c r="GH11" s="168"/>
      <c r="GI11" s="167">
        <v>18.787199999999999</v>
      </c>
      <c r="GJ11" s="167">
        <v>-3.2707000000000002</v>
      </c>
      <c r="GK11" s="167">
        <v>-3.5301999999999998</v>
      </c>
      <c r="GL11" s="167">
        <v>1.913</v>
      </c>
      <c r="GM11" s="168"/>
      <c r="GN11" s="168"/>
      <c r="GO11" s="167">
        <v>-11.0924</v>
      </c>
      <c r="GP11" s="167">
        <v>-16.824200000000001</v>
      </c>
      <c r="GQ11" s="167">
        <v>7.2240000000000002</v>
      </c>
      <c r="GR11" s="167">
        <v>-21.845400000000001</v>
      </c>
      <c r="GS11" s="167">
        <v>4.2135999999999996</v>
      </c>
      <c r="GT11" s="167">
        <v>3.7686000000000002</v>
      </c>
      <c r="GU11" s="167">
        <v>127.0813</v>
      </c>
      <c r="GV11" s="167">
        <v>-4.0774999999999997</v>
      </c>
      <c r="GW11" s="167">
        <v>-11.6365</v>
      </c>
      <c r="GX11" s="167">
        <v>11.947800000000001</v>
      </c>
      <c r="GY11" s="167">
        <v>2.7744</v>
      </c>
      <c r="GZ11" s="167">
        <v>5.6847000000000003</v>
      </c>
      <c r="HA11" s="167">
        <v>5.6806999999999999</v>
      </c>
      <c r="HB11" s="167">
        <v>2</v>
      </c>
      <c r="HC11" s="167">
        <v>-4.9231999999999996</v>
      </c>
      <c r="HD11" s="167">
        <v>-4.3918999999999997</v>
      </c>
      <c r="HE11" s="167">
        <v>-1.68</v>
      </c>
      <c r="HF11" s="167">
        <v>6.2000999999999999</v>
      </c>
      <c r="HG11" s="167">
        <v>64.138199999999998</v>
      </c>
      <c r="HH11" s="167">
        <v>19.722799999999999</v>
      </c>
      <c r="HI11" s="167">
        <v>83.046800000000005</v>
      </c>
      <c r="HJ11" s="167">
        <v>-7.9390999999999998</v>
      </c>
      <c r="HK11" s="167">
        <v>43.588000000000001</v>
      </c>
      <c r="HL11" s="168"/>
      <c r="HM11" s="167">
        <v>0</v>
      </c>
      <c r="HN11" s="167">
        <v>0</v>
      </c>
      <c r="HO11" s="167">
        <v>0</v>
      </c>
      <c r="HP11" s="168"/>
      <c r="HQ11" s="168"/>
      <c r="HR11" s="167">
        <v>-23.202100000000002</v>
      </c>
      <c r="HS11" s="167">
        <v>-22.647300000000001</v>
      </c>
      <c r="HT11" s="167">
        <v>-5.7700000000000001E-2</v>
      </c>
      <c r="HU11" s="167">
        <v>-4.9299999999999997E-2</v>
      </c>
      <c r="HV11" s="167">
        <v>10.87</v>
      </c>
      <c r="HW11" s="167">
        <v>11.32</v>
      </c>
      <c r="HX11" s="167">
        <v>-22.2</v>
      </c>
      <c r="HY11" s="167">
        <v>-22.5</v>
      </c>
      <c r="HZ11" s="167">
        <v>5.3999999999999999E-2</v>
      </c>
      <c r="IA11" s="167">
        <v>-10</v>
      </c>
      <c r="IB11" s="167">
        <v>27.3629</v>
      </c>
      <c r="IC11" s="167">
        <v>20.309100000000001</v>
      </c>
      <c r="ID11" s="167">
        <v>20.189399999999999</v>
      </c>
      <c r="IE11" s="167">
        <v>-18.600000000000001</v>
      </c>
      <c r="IF11" s="167">
        <v>-23.9</v>
      </c>
      <c r="IG11" s="167">
        <v>7.3</v>
      </c>
      <c r="IH11" s="167">
        <v>6.8</v>
      </c>
      <c r="II11" s="168"/>
      <c r="IJ11" s="167">
        <v>-17.990200000000002</v>
      </c>
      <c r="IK11" s="167">
        <v>-84.253799999999998</v>
      </c>
      <c r="IL11" s="167">
        <v>-5.7767999999999997</v>
      </c>
      <c r="IM11" s="167">
        <v>-219.46799999999999</v>
      </c>
      <c r="IN11" s="167">
        <v>4.968</v>
      </c>
      <c r="IO11" s="167">
        <v>0.92159999999999997</v>
      </c>
      <c r="IP11" s="167">
        <v>79.369600000000005</v>
      </c>
      <c r="IQ11" s="167">
        <v>85.536100000000005</v>
      </c>
      <c r="IR11" s="167">
        <v>86.311000000000007</v>
      </c>
      <c r="IS11" s="167">
        <v>107.50490000000001</v>
      </c>
      <c r="IT11" s="167">
        <v>14.4678</v>
      </c>
      <c r="IU11" s="167">
        <v>27.930199999999999</v>
      </c>
      <c r="IV11" s="167">
        <v>28.999400000000001</v>
      </c>
      <c r="IW11" s="167">
        <v>24.889099999999999</v>
      </c>
      <c r="IX11" s="167">
        <v>150.99610000000001</v>
      </c>
      <c r="IY11" s="167">
        <v>-210.2088</v>
      </c>
      <c r="IZ11" s="167">
        <v>78.331400000000002</v>
      </c>
      <c r="JA11" s="167">
        <v>-67.678399999999996</v>
      </c>
      <c r="JB11" s="167">
        <v>-4.4984000000000002</v>
      </c>
      <c r="JC11" s="167">
        <v>5.4589999999999996</v>
      </c>
      <c r="JD11" s="167">
        <v>-2.8</v>
      </c>
      <c r="JE11" s="167">
        <v>-2.23</v>
      </c>
      <c r="JF11" s="167">
        <v>-2.2360000000000002</v>
      </c>
      <c r="JG11" s="167">
        <v>-1.92</v>
      </c>
      <c r="JH11" s="167">
        <v>3.36</v>
      </c>
      <c r="JI11" s="167">
        <v>-0.30120000000000002</v>
      </c>
      <c r="JJ11" s="167">
        <v>-8.2902000000000005</v>
      </c>
      <c r="JK11" s="167">
        <v>4.7775999999999996</v>
      </c>
      <c r="JL11" s="167">
        <v>0.93840000000000001</v>
      </c>
      <c r="JM11" s="167">
        <v>-0.8</v>
      </c>
      <c r="JN11" s="167">
        <v>0.64400000000000002</v>
      </c>
      <c r="JO11" s="167">
        <v>-0.224</v>
      </c>
      <c r="JP11" s="168"/>
      <c r="JQ11" s="168"/>
      <c r="JR11" s="167">
        <v>3.9062000000000001</v>
      </c>
      <c r="JS11" s="167">
        <v>3.7360000000000002</v>
      </c>
      <c r="JT11" s="167">
        <v>3.5324</v>
      </c>
      <c r="JU11" s="168"/>
      <c r="JV11" s="167">
        <v>8.1</v>
      </c>
      <c r="JW11" s="167">
        <v>11.698499999999999</v>
      </c>
      <c r="JX11" s="167">
        <v>0.04</v>
      </c>
      <c r="JY11" s="168"/>
      <c r="JZ11" s="167">
        <v>-16.614999999999998</v>
      </c>
      <c r="KA11" s="167">
        <v>-0.40889999999999999</v>
      </c>
      <c r="KB11" s="167">
        <v>-21.2121</v>
      </c>
      <c r="KC11" s="167">
        <v>-13.249499999999999</v>
      </c>
      <c r="KD11" s="167">
        <v>-3.1282999999999999</v>
      </c>
      <c r="KE11" s="167">
        <v>-23.642600000000002</v>
      </c>
      <c r="KF11" s="167">
        <v>-4.1197999999999997</v>
      </c>
      <c r="KG11" s="167">
        <v>-3.9</v>
      </c>
      <c r="KH11" s="167">
        <v>-10.1</v>
      </c>
      <c r="KI11" s="167">
        <v>79.491299999999995</v>
      </c>
      <c r="KJ11" s="167">
        <v>-189.34479999999999</v>
      </c>
    </row>
    <row r="12" spans="1:296" ht="18" customHeight="1" x14ac:dyDescent="0.25">
      <c r="A12" s="162" t="s">
        <v>85</v>
      </c>
      <c r="B12" s="162" t="s">
        <v>803</v>
      </c>
      <c r="C12" s="166">
        <v>0</v>
      </c>
      <c r="D12" s="166">
        <v>0</v>
      </c>
      <c r="E12" s="167">
        <v>4.9147999999999996</v>
      </c>
      <c r="F12" s="167">
        <v>-10.6877</v>
      </c>
      <c r="G12" s="167">
        <v>3.2538</v>
      </c>
      <c r="H12" s="167">
        <v>6.5452000000000004</v>
      </c>
      <c r="I12" s="168"/>
      <c r="J12" s="167">
        <v>12.3215</v>
      </c>
      <c r="K12" s="168"/>
      <c r="L12" s="167">
        <v>7.0186000000000002</v>
      </c>
      <c r="M12" s="167">
        <v>1.9209000000000001</v>
      </c>
      <c r="N12" s="167">
        <v>1.4941</v>
      </c>
      <c r="O12" s="167">
        <v>-2.2200000000000002</v>
      </c>
      <c r="P12" s="167">
        <v>-22</v>
      </c>
      <c r="Q12" s="167">
        <v>0</v>
      </c>
      <c r="R12" s="167">
        <v>0</v>
      </c>
      <c r="S12" s="167">
        <v>-15.4</v>
      </c>
      <c r="T12" s="167">
        <v>3.5748000000000002</v>
      </c>
      <c r="U12" s="167">
        <v>-3.5162</v>
      </c>
      <c r="V12" s="167">
        <v>1.9826999999999999</v>
      </c>
      <c r="W12" s="167">
        <v>2.0234000000000001</v>
      </c>
      <c r="X12" s="167">
        <v>3.7132000000000001</v>
      </c>
      <c r="Y12" s="167">
        <v>1.1757</v>
      </c>
      <c r="Z12" s="167">
        <v>-0.31359999999999999</v>
      </c>
      <c r="AA12" s="167">
        <v>2.1564999999999999</v>
      </c>
      <c r="AB12" s="168"/>
      <c r="AC12" s="167">
        <v>-1.2733000000000001</v>
      </c>
      <c r="AD12" s="167">
        <v>0.41799999999999998</v>
      </c>
      <c r="AE12" s="167">
        <v>0</v>
      </c>
      <c r="AF12" s="167">
        <v>3.0249999999999999</v>
      </c>
      <c r="AG12" s="167">
        <v>-17.760000000000002</v>
      </c>
      <c r="AH12" s="167">
        <v>-13.2</v>
      </c>
      <c r="AI12" s="167">
        <v>0.41899999999999998</v>
      </c>
      <c r="AJ12" s="167">
        <v>0.217</v>
      </c>
      <c r="AK12" s="168"/>
      <c r="AL12" s="167">
        <v>-21.34</v>
      </c>
      <c r="AM12" s="167">
        <v>-10</v>
      </c>
      <c r="AN12" s="167">
        <v>-5.19</v>
      </c>
      <c r="AO12" s="167">
        <v>-5.24</v>
      </c>
      <c r="AP12" s="167">
        <v>4.6859000000000002</v>
      </c>
      <c r="AQ12" s="167">
        <v>3.8795999999999999</v>
      </c>
      <c r="AR12" s="167">
        <v>12.844799999999999</v>
      </c>
      <c r="AS12" s="167">
        <v>15.0509</v>
      </c>
      <c r="AT12" s="167">
        <v>-15.641</v>
      </c>
      <c r="AU12" s="167">
        <v>-6.8487</v>
      </c>
      <c r="AV12" s="167">
        <v>-6.5030999999999999</v>
      </c>
      <c r="AW12" s="167">
        <v>11.006600000000001</v>
      </c>
      <c r="AX12" s="167">
        <v>10.5275</v>
      </c>
      <c r="AY12" s="167">
        <v>-19.160699999999999</v>
      </c>
      <c r="AZ12" s="167">
        <v>-17.1127</v>
      </c>
      <c r="BA12" s="167">
        <v>32.756700000000002</v>
      </c>
      <c r="BB12" s="167">
        <v>33.048499999999997</v>
      </c>
      <c r="BC12" s="167">
        <v>-37.795900000000003</v>
      </c>
      <c r="BD12" s="167">
        <v>14.9338</v>
      </c>
      <c r="BE12" s="167">
        <v>-5.4</v>
      </c>
      <c r="BF12" s="167">
        <v>-5.4</v>
      </c>
      <c r="BG12" s="167">
        <v>-27.964300000000001</v>
      </c>
      <c r="BH12" s="167">
        <v>-28.007300000000001</v>
      </c>
      <c r="BI12" s="167">
        <v>-2.6534</v>
      </c>
      <c r="BJ12" s="168"/>
      <c r="BK12" s="167">
        <v>-2.2930000000000001</v>
      </c>
      <c r="BL12" s="167">
        <v>2.7326000000000001</v>
      </c>
      <c r="BM12" s="168"/>
      <c r="BN12" s="167">
        <v>2.0152000000000001</v>
      </c>
      <c r="BO12" s="167">
        <v>-112.0945</v>
      </c>
      <c r="BP12" s="167">
        <v>35.645600000000002</v>
      </c>
      <c r="BQ12" s="167">
        <v>35.432000000000002</v>
      </c>
      <c r="BR12" s="167">
        <v>-1.65</v>
      </c>
      <c r="BS12" s="167">
        <v>-172.51259999999999</v>
      </c>
      <c r="BT12" s="168"/>
      <c r="BU12" s="168"/>
      <c r="BV12" s="168"/>
      <c r="BW12" s="167">
        <v>7.1952999999999996</v>
      </c>
      <c r="BX12" s="167">
        <v>8.85</v>
      </c>
      <c r="BY12" s="167">
        <v>7.52</v>
      </c>
      <c r="BZ12" s="167">
        <v>-13.6</v>
      </c>
      <c r="CA12" s="167">
        <v>2.58</v>
      </c>
      <c r="CB12" s="167">
        <v>-14.865</v>
      </c>
      <c r="CC12" s="167">
        <v>-14.865</v>
      </c>
      <c r="CD12" s="167">
        <v>13.362500000000001</v>
      </c>
      <c r="CE12" s="167">
        <v>11.4857</v>
      </c>
      <c r="CF12" s="167">
        <v>-4.9846000000000004</v>
      </c>
      <c r="CG12" s="167">
        <v>-2.5133000000000001</v>
      </c>
      <c r="CH12" s="167">
        <v>-3.4981</v>
      </c>
      <c r="CI12" s="167">
        <v>-2.5505</v>
      </c>
      <c r="CJ12" s="168"/>
      <c r="CK12" s="168"/>
      <c r="CL12" s="168"/>
      <c r="CM12" s="167">
        <v>8.9</v>
      </c>
      <c r="CN12" s="167">
        <v>6.5</v>
      </c>
      <c r="CO12" s="167">
        <v>-1.8</v>
      </c>
      <c r="CP12" s="167">
        <v>27.055199999999999</v>
      </c>
      <c r="CQ12" s="167">
        <v>26.766999999999999</v>
      </c>
      <c r="CR12" s="167">
        <v>25.7669</v>
      </c>
      <c r="CS12" s="167">
        <v>60.770299999999999</v>
      </c>
      <c r="CT12" s="167">
        <v>60.800899999999999</v>
      </c>
      <c r="CU12" s="167">
        <v>-11.7707</v>
      </c>
      <c r="CV12" s="167">
        <v>-53.743400000000001</v>
      </c>
      <c r="CW12" s="167">
        <v>-7.7828999999999997</v>
      </c>
      <c r="CX12" s="167">
        <v>2.6713</v>
      </c>
      <c r="CY12" s="167">
        <v>22.12</v>
      </c>
      <c r="CZ12" s="167">
        <v>7.18</v>
      </c>
      <c r="DA12" s="167">
        <v>4.5361000000000002</v>
      </c>
      <c r="DB12" s="167">
        <v>3.5186999999999999</v>
      </c>
      <c r="DC12" s="167">
        <v>-6.1138000000000003</v>
      </c>
      <c r="DD12" s="168"/>
      <c r="DE12" s="168"/>
      <c r="DF12" s="168"/>
      <c r="DG12" s="167">
        <v>-1.7276</v>
      </c>
      <c r="DH12" s="168"/>
      <c r="DI12" s="168"/>
      <c r="DJ12" s="167">
        <v>10</v>
      </c>
      <c r="DK12" s="168"/>
      <c r="DL12" s="167">
        <v>-3.0724999999999998</v>
      </c>
      <c r="DM12" s="167">
        <v>0</v>
      </c>
      <c r="DN12" s="167">
        <v>9.9410000000000007</v>
      </c>
      <c r="DO12" s="167">
        <v>4.2733999999999996</v>
      </c>
      <c r="DP12" s="167">
        <v>-1.9</v>
      </c>
      <c r="DQ12" s="167">
        <v>-3.83</v>
      </c>
      <c r="DR12" s="167">
        <v>8.9745000000000008</v>
      </c>
      <c r="DS12" s="167">
        <v>0.64129999999999998</v>
      </c>
      <c r="DT12" s="167">
        <v>-13.74</v>
      </c>
      <c r="DU12" s="167">
        <v>-13.65</v>
      </c>
      <c r="DV12" s="167">
        <v>30.38</v>
      </c>
      <c r="DW12" s="167">
        <v>-6.16</v>
      </c>
      <c r="DX12" s="167">
        <v>-2.3454999999999999</v>
      </c>
      <c r="DY12" s="167">
        <v>-1.9363999999999999</v>
      </c>
      <c r="DZ12" s="167">
        <v>-19.2531</v>
      </c>
      <c r="EA12" s="167">
        <v>-18.190899999999999</v>
      </c>
      <c r="EB12" s="167">
        <v>9.6248000000000005</v>
      </c>
      <c r="EC12" s="167">
        <v>-11.8094</v>
      </c>
      <c r="ED12" s="167">
        <v>-15.170999999999999</v>
      </c>
      <c r="EE12" s="167">
        <v>-15.4244</v>
      </c>
      <c r="EF12" s="167">
        <v>-13.3123</v>
      </c>
      <c r="EG12" s="167">
        <v>-15.6736</v>
      </c>
      <c r="EH12" s="167">
        <v>-12.936</v>
      </c>
      <c r="EI12" s="167">
        <v>-97.528199999999998</v>
      </c>
      <c r="EJ12" s="167">
        <v>-13.065300000000001</v>
      </c>
      <c r="EK12" s="168"/>
      <c r="EL12" s="167">
        <v>-8.0579000000000001</v>
      </c>
      <c r="EM12" s="167">
        <v>-7.3108000000000004</v>
      </c>
      <c r="EN12" s="167">
        <v>0</v>
      </c>
      <c r="EO12" s="167">
        <v>-5.5640999999999998</v>
      </c>
      <c r="EP12" s="167">
        <v>-5.2328000000000001</v>
      </c>
      <c r="EQ12" s="167">
        <v>5.1360000000000001</v>
      </c>
      <c r="ER12" s="167">
        <v>-16.4788</v>
      </c>
      <c r="ES12" s="167">
        <v>-15.7194</v>
      </c>
      <c r="ET12" s="167">
        <v>-5.5586000000000002</v>
      </c>
      <c r="EU12" s="167">
        <v>6.72</v>
      </c>
      <c r="EV12" s="167">
        <v>-13.48</v>
      </c>
      <c r="EW12" s="167">
        <v>-1.3</v>
      </c>
      <c r="EX12" s="167">
        <v>2.7475000000000001</v>
      </c>
      <c r="EY12" s="167">
        <v>-0.41110000000000002</v>
      </c>
      <c r="EZ12" s="167">
        <v>-4.6189999999999998</v>
      </c>
      <c r="FA12" s="167">
        <v>-5.1000000000000004E-3</v>
      </c>
      <c r="FB12" s="167">
        <v>0.90790000000000004</v>
      </c>
      <c r="FC12" s="167">
        <v>-3.6042000000000001</v>
      </c>
      <c r="FD12" s="167">
        <v>-13.0801</v>
      </c>
      <c r="FE12" s="167">
        <v>0.6633</v>
      </c>
      <c r="FF12" s="168"/>
      <c r="FG12" s="167">
        <v>2.5756999999999999</v>
      </c>
      <c r="FH12" s="167">
        <v>3.9308000000000001</v>
      </c>
      <c r="FI12" s="167">
        <v>4.3319999999999999</v>
      </c>
      <c r="FJ12" s="167">
        <v>3.0282</v>
      </c>
      <c r="FK12" s="167">
        <v>3.6840000000000002</v>
      </c>
      <c r="FL12" s="167">
        <v>3.5165999999999999</v>
      </c>
      <c r="FM12" s="167">
        <v>18.252700000000001</v>
      </c>
      <c r="FN12" s="167">
        <v>2.9279000000000002</v>
      </c>
      <c r="FO12" s="167">
        <v>2.7082999999999999</v>
      </c>
      <c r="FP12" s="167">
        <v>20.8278</v>
      </c>
      <c r="FQ12" s="167">
        <v>29.3767</v>
      </c>
      <c r="FR12" s="167">
        <v>10.3139</v>
      </c>
      <c r="FS12" s="167">
        <v>-10.130000000000001</v>
      </c>
      <c r="FT12" s="167">
        <v>-2.7332999999999998</v>
      </c>
      <c r="FU12" s="167">
        <v>0.1678</v>
      </c>
      <c r="FV12" s="167">
        <v>1.57</v>
      </c>
      <c r="FW12" s="167">
        <v>0.09</v>
      </c>
      <c r="FX12" s="167">
        <v>-10.026</v>
      </c>
      <c r="FY12" s="168"/>
      <c r="FZ12" s="167">
        <v>7.1289999999999996</v>
      </c>
      <c r="GA12" s="167">
        <v>0.752</v>
      </c>
      <c r="GB12" s="167">
        <v>3.6798000000000002</v>
      </c>
      <c r="GC12" s="167">
        <v>28.42</v>
      </c>
      <c r="GD12" s="167">
        <v>-37.861600000000003</v>
      </c>
      <c r="GE12" s="167">
        <v>-30.3277</v>
      </c>
      <c r="GF12" s="167">
        <v>-1.38</v>
      </c>
      <c r="GG12" s="167">
        <v>31.534700000000001</v>
      </c>
      <c r="GH12" s="168"/>
      <c r="GI12" s="167">
        <v>19.020199999999999</v>
      </c>
      <c r="GJ12" s="167">
        <v>-3.2833999999999999</v>
      </c>
      <c r="GK12" s="167">
        <v>-3.5350999999999999</v>
      </c>
      <c r="GL12" s="167">
        <v>1.8809</v>
      </c>
      <c r="GM12" s="168"/>
      <c r="GN12" s="168"/>
      <c r="GO12" s="168"/>
      <c r="GP12" s="167">
        <v>-18.011299999999999</v>
      </c>
      <c r="GQ12" s="167">
        <v>6.6391999999999998</v>
      </c>
      <c r="GR12" s="167">
        <v>-22.0624</v>
      </c>
      <c r="GS12" s="167">
        <v>5.0335000000000001</v>
      </c>
      <c r="GT12" s="167">
        <v>4.9763999999999999</v>
      </c>
      <c r="GU12" s="167">
        <v>130.79230000000001</v>
      </c>
      <c r="GV12" s="167">
        <v>-4.1517999999999997</v>
      </c>
      <c r="GW12" s="167">
        <v>-11.731999999999999</v>
      </c>
      <c r="GX12" s="167">
        <v>11.7714</v>
      </c>
      <c r="GY12" s="167">
        <v>3.1465999999999998</v>
      </c>
      <c r="GZ12" s="167">
        <v>5.6481000000000003</v>
      </c>
      <c r="HA12" s="167">
        <v>5.5777999999999999</v>
      </c>
      <c r="HB12" s="167">
        <v>2</v>
      </c>
      <c r="HC12" s="167">
        <v>-5.6218000000000004</v>
      </c>
      <c r="HD12" s="167">
        <v>-3.9428000000000001</v>
      </c>
      <c r="HE12" s="167">
        <v>-1.68</v>
      </c>
      <c r="HF12" s="167">
        <v>4.4852999999999996</v>
      </c>
      <c r="HG12" s="167">
        <v>65.085800000000006</v>
      </c>
      <c r="HH12" s="167">
        <v>21.801100000000002</v>
      </c>
      <c r="HI12" s="167">
        <v>77.117999999999995</v>
      </c>
      <c r="HJ12" s="167">
        <v>-6.5141</v>
      </c>
      <c r="HK12" s="167">
        <v>44.052199999999999</v>
      </c>
      <c r="HL12" s="168"/>
      <c r="HM12" s="167">
        <v>0</v>
      </c>
      <c r="HN12" s="167">
        <v>0</v>
      </c>
      <c r="HO12" s="167">
        <v>0</v>
      </c>
      <c r="HP12" s="167">
        <v>38.563699999999997</v>
      </c>
      <c r="HQ12" s="167">
        <v>39.465899999999998</v>
      </c>
      <c r="HR12" s="167">
        <v>-24.460100000000001</v>
      </c>
      <c r="HS12" s="167">
        <v>-23.866800000000001</v>
      </c>
      <c r="HT12" s="167">
        <v>2.7081</v>
      </c>
      <c r="HU12" s="167">
        <v>2.7315</v>
      </c>
      <c r="HV12" s="167">
        <v>11.19</v>
      </c>
      <c r="HW12" s="167">
        <v>11.42</v>
      </c>
      <c r="HX12" s="167">
        <v>-23.2</v>
      </c>
      <c r="HY12" s="167">
        <v>-22.8</v>
      </c>
      <c r="HZ12" s="167">
        <v>3.5700000000000003E-2</v>
      </c>
      <c r="IA12" s="167">
        <v>-9.52</v>
      </c>
      <c r="IB12" s="167">
        <v>33.7333</v>
      </c>
      <c r="IC12" s="167">
        <v>18.0718</v>
      </c>
      <c r="ID12" s="167">
        <v>18.2468</v>
      </c>
      <c r="IE12" s="167">
        <v>-18.600000000000001</v>
      </c>
      <c r="IF12" s="167">
        <v>-21.8</v>
      </c>
      <c r="IG12" s="167">
        <v>8.6</v>
      </c>
      <c r="IH12" s="167">
        <v>8</v>
      </c>
      <c r="II12" s="168"/>
      <c r="IJ12" s="167">
        <v>-18.2822</v>
      </c>
      <c r="IK12" s="167">
        <v>-75.767200000000003</v>
      </c>
      <c r="IL12" s="167">
        <v>-4.6159999999999997</v>
      </c>
      <c r="IM12" s="167">
        <v>-221.49209999999999</v>
      </c>
      <c r="IN12" s="167">
        <v>5.0815000000000001</v>
      </c>
      <c r="IO12" s="167">
        <v>4.2878999999999996</v>
      </c>
      <c r="IP12" s="167">
        <v>80.317499999999995</v>
      </c>
      <c r="IQ12" s="167">
        <v>83.068399999999997</v>
      </c>
      <c r="IR12" s="167">
        <v>92.591099999999997</v>
      </c>
      <c r="IS12" s="167">
        <v>112.1906</v>
      </c>
      <c r="IT12" s="167">
        <v>14.91</v>
      </c>
      <c r="IU12" s="167">
        <v>27.454899999999999</v>
      </c>
      <c r="IV12" s="167">
        <v>26.4758</v>
      </c>
      <c r="IW12" s="167">
        <v>17.844799999999999</v>
      </c>
      <c r="IX12" s="167">
        <v>148.357</v>
      </c>
      <c r="IY12" s="167">
        <v>-213.02289999999999</v>
      </c>
      <c r="IZ12" s="167">
        <v>78.504900000000006</v>
      </c>
      <c r="JA12" s="167">
        <v>-70.192400000000006</v>
      </c>
      <c r="JB12" s="167">
        <v>-3.1873</v>
      </c>
      <c r="JC12" s="167">
        <v>5.4820000000000002</v>
      </c>
      <c r="JD12" s="167">
        <v>-2</v>
      </c>
      <c r="JE12" s="167">
        <v>-2.2309999999999999</v>
      </c>
      <c r="JF12" s="167">
        <v>-2.2370000000000001</v>
      </c>
      <c r="JG12" s="167">
        <v>-2.72</v>
      </c>
      <c r="JH12" s="167">
        <v>2.88</v>
      </c>
      <c r="JI12" s="167">
        <v>-0.27989999999999998</v>
      </c>
      <c r="JJ12" s="167">
        <v>-8.0277999999999992</v>
      </c>
      <c r="JK12" s="167">
        <v>5.2171000000000003</v>
      </c>
      <c r="JL12" s="167">
        <v>1.4084000000000001</v>
      </c>
      <c r="JM12" s="167">
        <v>-1.4</v>
      </c>
      <c r="JN12" s="167">
        <v>-1.641</v>
      </c>
      <c r="JO12" s="167">
        <v>0.39</v>
      </c>
      <c r="JP12" s="168"/>
      <c r="JQ12" s="168"/>
      <c r="JR12" s="167">
        <v>4.1607000000000003</v>
      </c>
      <c r="JS12" s="167">
        <v>3.5897000000000001</v>
      </c>
      <c r="JT12" s="167">
        <v>4.2417999999999996</v>
      </c>
      <c r="JU12" s="168"/>
      <c r="JV12" s="167">
        <v>8</v>
      </c>
      <c r="JW12" s="167">
        <v>11.3192</v>
      </c>
      <c r="JX12" s="167">
        <v>0.03</v>
      </c>
      <c r="JY12" s="168"/>
      <c r="JZ12" s="167">
        <v>-16.247499999999999</v>
      </c>
      <c r="KA12" s="167">
        <v>-1.2252000000000001</v>
      </c>
      <c r="KB12" s="167">
        <v>-19.882100000000001</v>
      </c>
      <c r="KC12" s="167">
        <v>-12.542400000000001</v>
      </c>
      <c r="KD12" s="167">
        <v>-2.1362000000000001</v>
      </c>
      <c r="KE12" s="167">
        <v>-23.244900000000001</v>
      </c>
      <c r="KF12" s="167">
        <v>-5.226</v>
      </c>
      <c r="KG12" s="167">
        <v>-3.1</v>
      </c>
      <c r="KH12" s="167">
        <v>-11</v>
      </c>
      <c r="KI12" s="167">
        <v>74.786500000000004</v>
      </c>
      <c r="KJ12" s="167">
        <v>-187.36699999999999</v>
      </c>
    </row>
    <row r="13" spans="1:296" ht="18" customHeight="1" x14ac:dyDescent="0.25">
      <c r="A13" s="162" t="s">
        <v>85</v>
      </c>
      <c r="B13" s="162" t="s">
        <v>804</v>
      </c>
      <c r="C13" s="166">
        <v>0</v>
      </c>
      <c r="D13" s="166">
        <v>0</v>
      </c>
      <c r="E13" s="167">
        <v>4.7603</v>
      </c>
      <c r="F13" s="167">
        <v>-10.524100000000001</v>
      </c>
      <c r="G13" s="167">
        <v>3.2869999999999999</v>
      </c>
      <c r="H13" s="167">
        <v>6.4874999999999998</v>
      </c>
      <c r="I13" s="168"/>
      <c r="J13" s="167">
        <v>12.168699999999999</v>
      </c>
      <c r="K13" s="168"/>
      <c r="L13" s="167">
        <v>7.2618999999999998</v>
      </c>
      <c r="M13" s="167">
        <v>1.9779</v>
      </c>
      <c r="N13" s="167">
        <v>1.6801999999999999</v>
      </c>
      <c r="O13" s="167">
        <v>-4.4400000000000004</v>
      </c>
      <c r="P13" s="168"/>
      <c r="Q13" s="167">
        <v>0</v>
      </c>
      <c r="R13" s="168"/>
      <c r="S13" s="167">
        <v>-15.4</v>
      </c>
      <c r="T13" s="167">
        <v>3.3961999999999999</v>
      </c>
      <c r="U13" s="167">
        <v>-3.2111999999999998</v>
      </c>
      <c r="V13" s="167">
        <v>2.0074999999999998</v>
      </c>
      <c r="W13" s="167">
        <v>1.8991</v>
      </c>
      <c r="X13" s="167">
        <v>3.4228999999999998</v>
      </c>
      <c r="Y13" s="167">
        <v>1.1958</v>
      </c>
      <c r="Z13" s="167">
        <v>-0.33200000000000002</v>
      </c>
      <c r="AA13" s="167">
        <v>2.1078000000000001</v>
      </c>
      <c r="AB13" s="168"/>
      <c r="AC13" s="167">
        <v>-1.1827000000000001</v>
      </c>
      <c r="AD13" s="167">
        <v>0.27300000000000002</v>
      </c>
      <c r="AE13" s="167">
        <v>0</v>
      </c>
      <c r="AF13" s="167">
        <v>3.012</v>
      </c>
      <c r="AG13" s="167">
        <v>-15.54</v>
      </c>
      <c r="AH13" s="168"/>
      <c r="AI13" s="167">
        <v>0.42</v>
      </c>
      <c r="AJ13" s="167">
        <v>0.217</v>
      </c>
      <c r="AK13" s="168"/>
      <c r="AL13" s="167">
        <v>-21.4</v>
      </c>
      <c r="AM13" s="167">
        <v>-10</v>
      </c>
      <c r="AN13" s="167">
        <v>-5.51</v>
      </c>
      <c r="AO13" s="167">
        <v>-5.54</v>
      </c>
      <c r="AP13" s="167">
        <v>4.3369999999999997</v>
      </c>
      <c r="AQ13" s="167">
        <v>4.1135999999999999</v>
      </c>
      <c r="AR13" s="167">
        <v>14.0901</v>
      </c>
      <c r="AS13" s="167">
        <v>16.124199999999998</v>
      </c>
      <c r="AT13" s="167">
        <v>-15.045199999999999</v>
      </c>
      <c r="AU13" s="167">
        <v>-6.3205</v>
      </c>
      <c r="AV13" s="167">
        <v>-5.9922000000000004</v>
      </c>
      <c r="AW13" s="167">
        <v>0.93330000000000002</v>
      </c>
      <c r="AX13" s="167">
        <v>0.87619999999999998</v>
      </c>
      <c r="AY13" s="167">
        <v>-16.9892</v>
      </c>
      <c r="AZ13" s="167">
        <v>-15.0289</v>
      </c>
      <c r="BA13" s="167">
        <v>27.1174</v>
      </c>
      <c r="BB13" s="167">
        <v>27.486899999999999</v>
      </c>
      <c r="BC13" s="167">
        <v>-38.2729</v>
      </c>
      <c r="BD13" s="167">
        <v>16.114000000000001</v>
      </c>
      <c r="BE13" s="167">
        <v>-5.7</v>
      </c>
      <c r="BF13" s="167">
        <v>-5.6</v>
      </c>
      <c r="BG13" s="167">
        <v>-30.0246</v>
      </c>
      <c r="BH13" s="167">
        <v>-29.609200000000001</v>
      </c>
      <c r="BI13" s="167">
        <v>-2.7827999999999999</v>
      </c>
      <c r="BJ13" s="168"/>
      <c r="BK13" s="167">
        <v>-0.84289999999999998</v>
      </c>
      <c r="BL13" s="167">
        <v>2.8643999999999998</v>
      </c>
      <c r="BM13" s="168"/>
      <c r="BN13" s="167">
        <v>2.1021999999999998</v>
      </c>
      <c r="BO13" s="167">
        <v>-121.4636</v>
      </c>
      <c r="BP13" s="167">
        <v>35.340400000000002</v>
      </c>
      <c r="BQ13" s="167">
        <v>35.248899999999999</v>
      </c>
      <c r="BR13" s="167">
        <v>-2.8746999999999998</v>
      </c>
      <c r="BS13" s="167">
        <v>-182.3021</v>
      </c>
      <c r="BT13" s="168"/>
      <c r="BU13" s="168"/>
      <c r="BV13" s="168"/>
      <c r="BW13" s="167">
        <v>7.4047999999999998</v>
      </c>
      <c r="BX13" s="167">
        <v>9.1999999999999993</v>
      </c>
      <c r="BY13" s="167">
        <v>7.55</v>
      </c>
      <c r="BZ13" s="167">
        <v>-13.38</v>
      </c>
      <c r="CA13" s="167">
        <v>3.09</v>
      </c>
      <c r="CB13" s="167">
        <v>-14.061299999999999</v>
      </c>
      <c r="CC13" s="167">
        <v>-14.463200000000001</v>
      </c>
      <c r="CD13" s="167">
        <v>13.495900000000001</v>
      </c>
      <c r="CE13" s="167">
        <v>11.6191</v>
      </c>
      <c r="CF13" s="167">
        <v>-4.8979999999999997</v>
      </c>
      <c r="CG13" s="167">
        <v>-1.4913000000000001</v>
      </c>
      <c r="CH13" s="167">
        <v>-1.3323</v>
      </c>
      <c r="CI13" s="167">
        <v>-1.8554999999999999</v>
      </c>
      <c r="CJ13" s="168"/>
      <c r="CK13" s="168"/>
      <c r="CL13" s="168"/>
      <c r="CM13" s="167">
        <v>8.4</v>
      </c>
      <c r="CN13" s="167">
        <v>5.8</v>
      </c>
      <c r="CO13" s="167">
        <v>-1.81</v>
      </c>
      <c r="CP13" s="167">
        <v>27.1343</v>
      </c>
      <c r="CQ13" s="167">
        <v>26.897200000000002</v>
      </c>
      <c r="CR13" s="167">
        <v>25.492100000000001</v>
      </c>
      <c r="CS13" s="167">
        <v>61.540399999999998</v>
      </c>
      <c r="CT13" s="167">
        <v>61.908299999999997</v>
      </c>
      <c r="CU13" s="167">
        <v>-11.665900000000001</v>
      </c>
      <c r="CV13" s="167">
        <v>-54.094700000000003</v>
      </c>
      <c r="CW13" s="167">
        <v>-8.0373000000000001</v>
      </c>
      <c r="CX13" s="167">
        <v>2.7942</v>
      </c>
      <c r="CY13" s="167">
        <v>22.17</v>
      </c>
      <c r="CZ13" s="167">
        <v>7.17</v>
      </c>
      <c r="DA13" s="167">
        <v>4.5361000000000002</v>
      </c>
      <c r="DB13" s="167">
        <v>3.5186999999999999</v>
      </c>
      <c r="DC13" s="167">
        <v>-5.9673999999999996</v>
      </c>
      <c r="DD13" s="168"/>
      <c r="DE13" s="168"/>
      <c r="DF13" s="168"/>
      <c r="DG13" s="167">
        <v>-2.2677999999999998</v>
      </c>
      <c r="DH13" s="168"/>
      <c r="DI13" s="168"/>
      <c r="DJ13" s="167">
        <v>9.8000000000000007</v>
      </c>
      <c r="DK13" s="167">
        <v>10.199999999999999</v>
      </c>
      <c r="DL13" s="167">
        <v>-3.0590999999999999</v>
      </c>
      <c r="DM13" s="167">
        <v>-0.1</v>
      </c>
      <c r="DN13" s="167">
        <v>9.7832000000000008</v>
      </c>
      <c r="DO13" s="167">
        <v>3.9022999999999999</v>
      </c>
      <c r="DP13" s="167">
        <v>-1.99</v>
      </c>
      <c r="DQ13" s="167">
        <v>-3.78</v>
      </c>
      <c r="DR13" s="167">
        <v>9.3309999999999995</v>
      </c>
      <c r="DS13" s="167">
        <v>0.1744</v>
      </c>
      <c r="DT13" s="167">
        <v>-13.12</v>
      </c>
      <c r="DU13" s="167">
        <v>-13.21</v>
      </c>
      <c r="DV13" s="167">
        <v>29.64</v>
      </c>
      <c r="DW13" s="167">
        <v>-6.28</v>
      </c>
      <c r="DX13" s="167">
        <v>-2.5455000000000001</v>
      </c>
      <c r="DY13" s="167">
        <v>-1.3182</v>
      </c>
      <c r="DZ13" s="167">
        <v>-18.815999999999999</v>
      </c>
      <c r="EA13" s="167">
        <v>-17.7455</v>
      </c>
      <c r="EB13" s="168"/>
      <c r="EC13" s="167">
        <v>-13.092000000000001</v>
      </c>
      <c r="ED13" s="167">
        <v>-16.1233</v>
      </c>
      <c r="EE13" s="167">
        <v>-15.7453</v>
      </c>
      <c r="EF13" s="167">
        <v>-11.209099999999999</v>
      </c>
      <c r="EG13" s="167">
        <v>-13.667199999999999</v>
      </c>
      <c r="EH13" s="167">
        <v>-12.62</v>
      </c>
      <c r="EI13" s="167">
        <v>-96.455600000000004</v>
      </c>
      <c r="EJ13" s="167">
        <v>0.79510000000000003</v>
      </c>
      <c r="EK13" s="168"/>
      <c r="EL13" s="167">
        <v>-7.2343000000000002</v>
      </c>
      <c r="EM13" s="167">
        <v>-7.1643999999999997</v>
      </c>
      <c r="EN13" s="167">
        <v>10.0205</v>
      </c>
      <c r="EO13" s="167">
        <v>-8.0915999999999997</v>
      </c>
      <c r="EP13" s="167">
        <v>-7.8392999999999997</v>
      </c>
      <c r="EQ13" s="167">
        <v>8.7200000000000006</v>
      </c>
      <c r="ER13" s="167">
        <v>-15.4697</v>
      </c>
      <c r="ES13" s="167">
        <v>-15.185</v>
      </c>
      <c r="ET13" s="167">
        <v>-4.8945999999999996</v>
      </c>
      <c r="EU13" s="167">
        <v>6.49</v>
      </c>
      <c r="EV13" s="167">
        <v>-13.85</v>
      </c>
      <c r="EW13" s="167">
        <v>-0.3</v>
      </c>
      <c r="EX13" s="167">
        <v>2.742</v>
      </c>
      <c r="EY13" s="167">
        <v>-5.0153999999999996</v>
      </c>
      <c r="EZ13" s="167">
        <v>-8.8138000000000005</v>
      </c>
      <c r="FA13" s="167">
        <v>-1.4E-3</v>
      </c>
      <c r="FB13" s="167">
        <v>2.1543999999999999</v>
      </c>
      <c r="FC13" s="167">
        <v>-2.2562000000000002</v>
      </c>
      <c r="FD13" s="167">
        <v>-14.7784</v>
      </c>
      <c r="FE13" s="167">
        <v>2.2728000000000002</v>
      </c>
      <c r="FF13" s="168"/>
      <c r="FG13" s="167">
        <v>3.6495000000000002</v>
      </c>
      <c r="FH13" s="167">
        <v>5.1452999999999998</v>
      </c>
      <c r="FI13" s="167">
        <v>4.2149999999999999</v>
      </c>
      <c r="FJ13" s="167">
        <v>4.2047999999999996</v>
      </c>
      <c r="FK13" s="167">
        <v>3.0142000000000002</v>
      </c>
      <c r="FL13" s="167">
        <v>3.0142000000000002</v>
      </c>
      <c r="FM13" s="167">
        <v>17.415500000000002</v>
      </c>
      <c r="FN13" s="167">
        <v>2.5646</v>
      </c>
      <c r="FO13" s="167">
        <v>2.3411</v>
      </c>
      <c r="FP13" s="167">
        <v>20.933199999999999</v>
      </c>
      <c r="FQ13" s="167">
        <v>29.093399999999999</v>
      </c>
      <c r="FR13" s="167">
        <v>10.216200000000001</v>
      </c>
      <c r="FS13" s="167">
        <v>-10.97</v>
      </c>
      <c r="FT13" s="167">
        <v>-2.5099999999999998</v>
      </c>
      <c r="FU13" s="167">
        <v>0.19159999999999999</v>
      </c>
      <c r="FV13" s="167">
        <v>1.45</v>
      </c>
      <c r="FW13" s="167">
        <v>0.7</v>
      </c>
      <c r="FX13" s="167">
        <v>-10.257300000000001</v>
      </c>
      <c r="FY13" s="168"/>
      <c r="FZ13" s="167">
        <v>7.03</v>
      </c>
      <c r="GA13" s="167">
        <v>0.74399999999999999</v>
      </c>
      <c r="GB13" s="168"/>
      <c r="GC13" s="167">
        <v>27.58</v>
      </c>
      <c r="GD13" s="167">
        <v>-37.200699999999998</v>
      </c>
      <c r="GE13" s="167">
        <v>-29.331900000000001</v>
      </c>
      <c r="GF13" s="167">
        <v>-1.26</v>
      </c>
      <c r="GG13" s="167">
        <v>30.9739</v>
      </c>
      <c r="GH13" s="168"/>
      <c r="GI13" s="167">
        <v>18.8598</v>
      </c>
      <c r="GJ13" s="167">
        <v>-3.2412999999999998</v>
      </c>
      <c r="GK13" s="167">
        <v>-3.4451999999999998</v>
      </c>
      <c r="GL13" s="167">
        <v>1.829</v>
      </c>
      <c r="GM13" s="168"/>
      <c r="GN13" s="168"/>
      <c r="GO13" s="167">
        <v>-11.485799999999999</v>
      </c>
      <c r="GP13" s="167">
        <v>-18.144100000000002</v>
      </c>
      <c r="GQ13" s="167">
        <v>7.3722000000000003</v>
      </c>
      <c r="GR13" s="167">
        <v>-22.013400000000001</v>
      </c>
      <c r="GS13" s="167">
        <v>4.3426</v>
      </c>
      <c r="GT13" s="167">
        <v>3.7784</v>
      </c>
      <c r="GU13" s="167">
        <v>128.2885</v>
      </c>
      <c r="GV13" s="167">
        <v>-4.2976000000000001</v>
      </c>
      <c r="GW13" s="167">
        <v>-11.8759</v>
      </c>
      <c r="GX13" s="167">
        <v>12.0059</v>
      </c>
      <c r="GY13" s="167">
        <v>2.7890000000000001</v>
      </c>
      <c r="GZ13" s="167">
        <v>5.6627000000000001</v>
      </c>
      <c r="HA13" s="167">
        <v>5.6253000000000002</v>
      </c>
      <c r="HB13" s="167">
        <v>2</v>
      </c>
      <c r="HC13" s="167">
        <v>-3.5836999999999999</v>
      </c>
      <c r="HD13" s="167">
        <v>-3.4455</v>
      </c>
      <c r="HE13" s="167">
        <v>0.42</v>
      </c>
      <c r="HF13" s="167">
        <v>0</v>
      </c>
      <c r="HG13" s="167">
        <v>54.314399999999999</v>
      </c>
      <c r="HH13" s="167">
        <v>30.913699999999999</v>
      </c>
      <c r="HI13" s="167">
        <v>93.946100000000001</v>
      </c>
      <c r="HJ13" s="167">
        <v>-6.4595000000000002</v>
      </c>
      <c r="HK13" s="167">
        <v>44.564599999999999</v>
      </c>
      <c r="HL13" s="168"/>
      <c r="HM13" s="168"/>
      <c r="HN13" s="167">
        <v>0</v>
      </c>
      <c r="HO13" s="167">
        <v>0</v>
      </c>
      <c r="HP13" s="168"/>
      <c r="HQ13" s="168"/>
      <c r="HR13" s="167">
        <v>-22.7956</v>
      </c>
      <c r="HS13" s="167">
        <v>-22.477</v>
      </c>
      <c r="HT13" s="167">
        <v>2.8069999999999999</v>
      </c>
      <c r="HU13" s="167">
        <v>2.5230999999999999</v>
      </c>
      <c r="HV13" s="167">
        <v>9.26</v>
      </c>
      <c r="HW13" s="167">
        <v>9.68</v>
      </c>
      <c r="HX13" s="167">
        <v>-22</v>
      </c>
      <c r="HY13" s="167">
        <v>-21.9</v>
      </c>
      <c r="HZ13" s="167">
        <v>8.9999999999999998E-4</v>
      </c>
      <c r="IA13" s="167">
        <v>-9.6</v>
      </c>
      <c r="IB13" s="167">
        <v>35.156399999999998</v>
      </c>
      <c r="IC13" s="167">
        <v>14.8735</v>
      </c>
      <c r="ID13" s="167">
        <v>14.765499999999999</v>
      </c>
      <c r="IE13" s="167">
        <v>-18.2</v>
      </c>
      <c r="IF13" s="167">
        <v>-21.8</v>
      </c>
      <c r="IG13" s="167">
        <v>7.6</v>
      </c>
      <c r="IH13" s="167">
        <v>6.8</v>
      </c>
      <c r="II13" s="168"/>
      <c r="IJ13" s="167">
        <v>-18.020900000000001</v>
      </c>
      <c r="IK13" s="167">
        <v>-94.040300000000002</v>
      </c>
      <c r="IL13" s="167">
        <v>-20.978300000000001</v>
      </c>
      <c r="IM13" s="167">
        <v>-231.12739999999999</v>
      </c>
      <c r="IN13" s="167">
        <v>-7.1265999999999998</v>
      </c>
      <c r="IO13" s="167">
        <v>-19.537500000000001</v>
      </c>
      <c r="IP13" s="167">
        <v>91.649900000000002</v>
      </c>
      <c r="IQ13" s="167">
        <v>71.890199999999993</v>
      </c>
      <c r="IR13" s="167">
        <v>88.252099999999999</v>
      </c>
      <c r="IS13" s="167">
        <v>115.8154</v>
      </c>
      <c r="IT13" s="167">
        <v>29.4422</v>
      </c>
      <c r="IU13" s="167">
        <v>29.346900000000002</v>
      </c>
      <c r="IV13" s="167">
        <v>26.5321</v>
      </c>
      <c r="IW13" s="167">
        <v>18.517199999999999</v>
      </c>
      <c r="IX13" s="167">
        <v>161.37129999999999</v>
      </c>
      <c r="IY13" s="167">
        <v>-215.73159999999999</v>
      </c>
      <c r="IZ13" s="167">
        <v>90.418400000000005</v>
      </c>
      <c r="JA13" s="167">
        <v>-79.272400000000005</v>
      </c>
      <c r="JB13" s="167">
        <v>-3.1873</v>
      </c>
      <c r="JC13" s="167">
        <v>5.5220000000000002</v>
      </c>
      <c r="JD13" s="167">
        <v>-2.08</v>
      </c>
      <c r="JE13" s="167">
        <v>-2.23</v>
      </c>
      <c r="JF13" s="167">
        <v>-2.2370000000000001</v>
      </c>
      <c r="JG13" s="167">
        <v>-3.04</v>
      </c>
      <c r="JH13" s="167">
        <v>3.04</v>
      </c>
      <c r="JI13" s="167">
        <v>-0.1883</v>
      </c>
      <c r="JJ13" s="167">
        <v>-8.3207000000000004</v>
      </c>
      <c r="JK13" s="167">
        <v>5.2750000000000004</v>
      </c>
      <c r="JL13" s="167">
        <v>1.4084000000000001</v>
      </c>
      <c r="JM13" s="167">
        <v>-1</v>
      </c>
      <c r="JN13" s="167">
        <v>0.89100000000000001</v>
      </c>
      <c r="JO13" s="167">
        <v>0.374</v>
      </c>
      <c r="JP13" s="168"/>
      <c r="JQ13" s="168"/>
      <c r="JR13" s="167">
        <v>4.9154</v>
      </c>
      <c r="JS13" s="167">
        <v>5.3544999999999998</v>
      </c>
      <c r="JT13" s="167">
        <v>3.8773</v>
      </c>
      <c r="JU13" s="168"/>
      <c r="JV13" s="167">
        <v>7.5</v>
      </c>
      <c r="JW13" s="167">
        <v>11.657400000000001</v>
      </c>
      <c r="JX13" s="167">
        <v>0</v>
      </c>
      <c r="JY13" s="168"/>
      <c r="JZ13" s="167">
        <v>-16.4803</v>
      </c>
      <c r="KA13" s="167">
        <v>-0.74360000000000004</v>
      </c>
      <c r="KB13" s="167">
        <v>-20.274899999999999</v>
      </c>
      <c r="KC13" s="167">
        <v>-13.8218</v>
      </c>
      <c r="KD13" s="167">
        <v>-3.1280000000000001</v>
      </c>
      <c r="KE13" s="167">
        <v>-22.107299999999999</v>
      </c>
      <c r="KF13" s="167">
        <v>-4.7579000000000002</v>
      </c>
      <c r="KG13" s="167">
        <v>-3.4</v>
      </c>
      <c r="KH13" s="167">
        <v>-10.4</v>
      </c>
      <c r="KI13" s="167">
        <v>86.064499999999995</v>
      </c>
      <c r="KJ13" s="167">
        <v>-196.5959</v>
      </c>
    </row>
    <row r="14" spans="1:296" ht="18" customHeight="1" x14ac:dyDescent="0.25">
      <c r="A14" s="162" t="s">
        <v>85</v>
      </c>
      <c r="B14" s="162" t="s">
        <v>805</v>
      </c>
      <c r="C14" s="166">
        <v>0</v>
      </c>
      <c r="D14" s="166">
        <v>0</v>
      </c>
      <c r="E14" s="167">
        <v>4.4160000000000004</v>
      </c>
      <c r="F14" s="167">
        <v>-10.0533</v>
      </c>
      <c r="G14" s="167">
        <v>3.2778</v>
      </c>
      <c r="H14" s="167">
        <v>6.3243999999999998</v>
      </c>
      <c r="I14" s="168"/>
      <c r="J14" s="167">
        <v>11.8163</v>
      </c>
      <c r="K14" s="168"/>
      <c r="L14" s="167">
        <v>6.9638999999999998</v>
      </c>
      <c r="M14" s="167">
        <v>1.7768999999999999</v>
      </c>
      <c r="N14" s="167">
        <v>1.3973</v>
      </c>
      <c r="O14" s="167">
        <v>-4.4400000000000004</v>
      </c>
      <c r="P14" s="168"/>
      <c r="Q14" s="167">
        <v>-2.2000000000000002</v>
      </c>
      <c r="R14" s="168"/>
      <c r="S14" s="168"/>
      <c r="T14" s="167">
        <v>3.4108000000000001</v>
      </c>
      <c r="U14" s="167">
        <v>-3.9340000000000002</v>
      </c>
      <c r="V14" s="167">
        <v>1.9348000000000001</v>
      </c>
      <c r="W14" s="167">
        <v>1.6516999999999999</v>
      </c>
      <c r="X14" s="167">
        <v>3.3717999999999999</v>
      </c>
      <c r="Y14" s="167">
        <v>1.1424000000000001</v>
      </c>
      <c r="Z14" s="167">
        <v>-0.35980000000000001</v>
      </c>
      <c r="AA14" s="167">
        <v>2.1337000000000002</v>
      </c>
      <c r="AB14" s="168"/>
      <c r="AC14" s="167">
        <v>-1.1941999999999999</v>
      </c>
      <c r="AD14" s="167">
        <v>0.30599999999999999</v>
      </c>
      <c r="AE14" s="167">
        <v>0</v>
      </c>
      <c r="AF14" s="167">
        <v>3.226</v>
      </c>
      <c r="AG14" s="167">
        <v>-15.54</v>
      </c>
      <c r="AH14" s="168"/>
      <c r="AI14" s="167">
        <v>0.28199999999999997</v>
      </c>
      <c r="AJ14" s="167">
        <v>0.22700000000000001</v>
      </c>
      <c r="AK14" s="168"/>
      <c r="AL14" s="167">
        <v>-22.34</v>
      </c>
      <c r="AM14" s="168"/>
      <c r="AN14" s="167">
        <v>-5.05</v>
      </c>
      <c r="AO14" s="167">
        <v>-5.03</v>
      </c>
      <c r="AP14" s="167">
        <v>3.5068000000000001</v>
      </c>
      <c r="AQ14" s="167">
        <v>3.9468999999999999</v>
      </c>
      <c r="AR14" s="167">
        <v>12.8194</v>
      </c>
      <c r="AS14" s="167">
        <v>14.7599</v>
      </c>
      <c r="AT14" s="167">
        <v>-16.031600000000001</v>
      </c>
      <c r="AU14" s="167">
        <v>-9.3148</v>
      </c>
      <c r="AV14" s="167">
        <v>-8.9079999999999995</v>
      </c>
      <c r="AW14" s="167">
        <v>12.3324</v>
      </c>
      <c r="AX14" s="167">
        <v>6.7895000000000003</v>
      </c>
      <c r="AY14" s="167">
        <v>-1.8499999999999999E-2</v>
      </c>
      <c r="AZ14" s="167">
        <v>-19.7561</v>
      </c>
      <c r="BA14" s="167">
        <v>27.413499999999999</v>
      </c>
      <c r="BB14" s="167">
        <v>35.521799999999999</v>
      </c>
      <c r="BC14" s="167">
        <v>-48.356499999999997</v>
      </c>
      <c r="BD14" s="167">
        <v>16.228400000000001</v>
      </c>
      <c r="BE14" s="167">
        <v>-5.7</v>
      </c>
      <c r="BF14" s="167">
        <v>-5.7</v>
      </c>
      <c r="BG14" s="167">
        <v>-28.6843</v>
      </c>
      <c r="BH14" s="167">
        <v>-28.081800000000001</v>
      </c>
      <c r="BI14" s="167">
        <v>-2.4861</v>
      </c>
      <c r="BJ14" s="168"/>
      <c r="BK14" s="167">
        <v>-2.8010000000000002</v>
      </c>
      <c r="BL14" s="167">
        <v>2.3296000000000001</v>
      </c>
      <c r="BM14" s="168"/>
      <c r="BN14" s="167">
        <v>2.0310999999999999</v>
      </c>
      <c r="BO14" s="167">
        <v>-118.015</v>
      </c>
      <c r="BP14" s="167">
        <v>37.049500000000002</v>
      </c>
      <c r="BQ14" s="167">
        <v>36.896900000000002</v>
      </c>
      <c r="BR14" s="167">
        <v>-1.2141</v>
      </c>
      <c r="BS14" s="167">
        <v>-176.87520000000001</v>
      </c>
      <c r="BT14" s="168"/>
      <c r="BU14" s="168"/>
      <c r="BV14" s="168"/>
      <c r="BW14" s="167">
        <v>7.0555000000000003</v>
      </c>
      <c r="BX14" s="167">
        <v>9.0399999999999991</v>
      </c>
      <c r="BY14" s="167">
        <v>7.42</v>
      </c>
      <c r="BZ14" s="167">
        <v>-13.86</v>
      </c>
      <c r="CA14" s="167">
        <v>2.78</v>
      </c>
      <c r="CB14" s="167">
        <v>-13.927300000000001</v>
      </c>
      <c r="CC14" s="167">
        <v>-14.463200000000001</v>
      </c>
      <c r="CD14" s="167">
        <v>13.929</v>
      </c>
      <c r="CE14" s="167">
        <v>11.7704</v>
      </c>
      <c r="CF14" s="167">
        <v>-4.6856</v>
      </c>
      <c r="CG14" s="167">
        <v>-3.8776000000000002</v>
      </c>
      <c r="CH14" s="167">
        <v>-4.0846999999999998</v>
      </c>
      <c r="CI14" s="167">
        <v>-2.9845000000000002</v>
      </c>
      <c r="CJ14" s="168"/>
      <c r="CK14" s="168"/>
      <c r="CL14" s="168"/>
      <c r="CM14" s="167">
        <v>8.1999999999999993</v>
      </c>
      <c r="CN14" s="167">
        <v>5.8</v>
      </c>
      <c r="CO14" s="167">
        <v>-1.72</v>
      </c>
      <c r="CP14" s="167">
        <v>25.765999999999998</v>
      </c>
      <c r="CQ14" s="167">
        <v>26.2683</v>
      </c>
      <c r="CR14" s="167">
        <v>24.552</v>
      </c>
      <c r="CS14" s="167">
        <v>61.793300000000002</v>
      </c>
      <c r="CT14" s="167">
        <v>62.402099999999997</v>
      </c>
      <c r="CU14" s="167">
        <v>-9.5898000000000003</v>
      </c>
      <c r="CV14" s="167">
        <v>-55.196300000000001</v>
      </c>
      <c r="CW14" s="167">
        <v>-7.1158999999999999</v>
      </c>
      <c r="CX14" s="167">
        <v>2.7963</v>
      </c>
      <c r="CY14" s="167">
        <v>22.31</v>
      </c>
      <c r="CZ14" s="167">
        <v>7.2</v>
      </c>
      <c r="DA14" s="167">
        <v>4.5361000000000002</v>
      </c>
      <c r="DB14" s="167">
        <v>3.5186999999999999</v>
      </c>
      <c r="DC14" s="167">
        <v>-6.0770999999999997</v>
      </c>
      <c r="DD14" s="168"/>
      <c r="DE14" s="168"/>
      <c r="DF14" s="168"/>
      <c r="DG14" s="167">
        <v>-4.2305999999999999</v>
      </c>
      <c r="DH14" s="168"/>
      <c r="DI14" s="168"/>
      <c r="DJ14" s="168"/>
      <c r="DK14" s="168"/>
      <c r="DL14" s="167">
        <v>-3.0457000000000001</v>
      </c>
      <c r="DM14" s="167">
        <v>-0.4</v>
      </c>
      <c r="DN14" s="167">
        <v>9.6255000000000006</v>
      </c>
      <c r="DO14" s="167">
        <v>3.7166999999999999</v>
      </c>
      <c r="DP14" s="167">
        <v>-2.17</v>
      </c>
      <c r="DQ14" s="167">
        <v>-3.85</v>
      </c>
      <c r="DR14" s="167">
        <v>9.3465000000000007</v>
      </c>
      <c r="DS14" s="167">
        <v>3.0926999999999998</v>
      </c>
      <c r="DT14" s="167">
        <v>-13.2</v>
      </c>
      <c r="DU14" s="167">
        <v>-13.28</v>
      </c>
      <c r="DV14" s="167">
        <v>28.95</v>
      </c>
      <c r="DW14" s="167">
        <v>-6.7</v>
      </c>
      <c r="DX14" s="167">
        <v>-0.4909</v>
      </c>
      <c r="DY14" s="167">
        <v>-0.2273</v>
      </c>
      <c r="DZ14" s="167">
        <v>-17.326499999999999</v>
      </c>
      <c r="EA14" s="167">
        <v>-16.645499999999998</v>
      </c>
      <c r="EB14" s="167">
        <v>9.6037999999999997</v>
      </c>
      <c r="EC14" s="167">
        <v>-11.491199999999999</v>
      </c>
      <c r="ED14" s="167">
        <v>-14.811</v>
      </c>
      <c r="EE14" s="167">
        <v>-15.0029</v>
      </c>
      <c r="EF14" s="167">
        <v>-15.6921</v>
      </c>
      <c r="EG14" s="167">
        <v>-18.07</v>
      </c>
      <c r="EH14" s="167">
        <v>-12.99</v>
      </c>
      <c r="EI14" s="167">
        <v>-98.8459</v>
      </c>
      <c r="EJ14" s="167">
        <v>-9.4108000000000001</v>
      </c>
      <c r="EK14" s="168"/>
      <c r="EL14" s="167">
        <v>-8.2096</v>
      </c>
      <c r="EM14" s="167">
        <v>-7.6315999999999997</v>
      </c>
      <c r="EN14" s="167">
        <v>8.1041000000000007</v>
      </c>
      <c r="EO14" s="167">
        <v>-5.2630999999999997</v>
      </c>
      <c r="EP14" s="167">
        <v>-5.3281999999999998</v>
      </c>
      <c r="EQ14" s="167">
        <v>3.6</v>
      </c>
      <c r="ER14" s="167">
        <v>-15.308400000000001</v>
      </c>
      <c r="ES14" s="167">
        <v>-15.1685</v>
      </c>
      <c r="ET14" s="167">
        <v>-4.3239999999999998</v>
      </c>
      <c r="EU14" s="167">
        <v>0</v>
      </c>
      <c r="EV14" s="167">
        <v>-8.7899999999999991</v>
      </c>
      <c r="EW14" s="167">
        <v>-0.1</v>
      </c>
      <c r="EX14" s="167">
        <v>3.0634999999999999</v>
      </c>
      <c r="EY14" s="167">
        <v>0.35670000000000002</v>
      </c>
      <c r="EZ14" s="167">
        <v>-7.0696000000000003</v>
      </c>
      <c r="FA14" s="167">
        <v>-1.8E-3</v>
      </c>
      <c r="FB14" s="167">
        <v>2.5859000000000001</v>
      </c>
      <c r="FC14" s="167">
        <v>-1.637</v>
      </c>
      <c r="FD14" s="167">
        <v>-14.482799999999999</v>
      </c>
      <c r="FE14" s="167">
        <v>2.6438999999999999</v>
      </c>
      <c r="FF14" s="168"/>
      <c r="FG14" s="167">
        <v>4.2264999999999997</v>
      </c>
      <c r="FH14" s="167">
        <v>4.8933</v>
      </c>
      <c r="FI14" s="167">
        <v>4.5343</v>
      </c>
      <c r="FJ14" s="167">
        <v>3.6806000000000001</v>
      </c>
      <c r="FK14" s="167">
        <v>3.1817000000000002</v>
      </c>
      <c r="FL14" s="167">
        <v>3.1817000000000002</v>
      </c>
      <c r="FM14" s="167">
        <v>20.2622</v>
      </c>
      <c r="FN14" s="167">
        <v>1.2738</v>
      </c>
      <c r="FO14" s="167">
        <v>1.1758</v>
      </c>
      <c r="FP14" s="167">
        <v>21.733799999999999</v>
      </c>
      <c r="FQ14" s="167">
        <v>29.8506</v>
      </c>
      <c r="FR14" s="167">
        <v>8.6293000000000006</v>
      </c>
      <c r="FS14" s="167">
        <v>-11.41</v>
      </c>
      <c r="FT14" s="167">
        <v>-3.4089999999999998</v>
      </c>
      <c r="FU14" s="167">
        <v>0.19159999999999999</v>
      </c>
      <c r="FV14" s="167">
        <v>1.53</v>
      </c>
      <c r="FW14" s="167">
        <v>0.82</v>
      </c>
      <c r="FX14" s="167">
        <v>0</v>
      </c>
      <c r="FY14" s="168"/>
      <c r="FZ14" s="167">
        <v>7.0819999999999999</v>
      </c>
      <c r="GA14" s="167">
        <v>0.755</v>
      </c>
      <c r="GB14" s="168"/>
      <c r="GC14" s="167">
        <v>27.32</v>
      </c>
      <c r="GD14" s="167">
        <v>-37.619300000000003</v>
      </c>
      <c r="GE14" s="167">
        <v>-30.117699999999999</v>
      </c>
      <c r="GF14" s="167">
        <v>-1.33</v>
      </c>
      <c r="GG14" s="167">
        <v>30.190300000000001</v>
      </c>
      <c r="GH14" s="168"/>
      <c r="GI14" s="167">
        <v>18.462299999999999</v>
      </c>
      <c r="GJ14" s="167">
        <v>-3.1332</v>
      </c>
      <c r="GK14" s="167">
        <v>-3.2898999999999998</v>
      </c>
      <c r="GL14" s="167">
        <v>1.8171999999999999</v>
      </c>
      <c r="GM14" s="168"/>
      <c r="GN14" s="168"/>
      <c r="GO14" s="167">
        <v>-10.965199999999999</v>
      </c>
      <c r="GP14" s="167">
        <v>-18.341000000000001</v>
      </c>
      <c r="GQ14" s="167">
        <v>6.9535</v>
      </c>
      <c r="GR14" s="167">
        <v>-21.904699999999998</v>
      </c>
      <c r="GS14" s="167">
        <v>4.3975999999999997</v>
      </c>
      <c r="GT14" s="167">
        <v>4.8566000000000003</v>
      </c>
      <c r="GU14" s="167">
        <v>125.0684</v>
      </c>
      <c r="GV14" s="167">
        <v>-4.4198000000000004</v>
      </c>
      <c r="GW14" s="167">
        <v>-11.786300000000001</v>
      </c>
      <c r="GX14" s="167">
        <v>12.4962</v>
      </c>
      <c r="GY14" s="167">
        <v>2.8570000000000002</v>
      </c>
      <c r="GZ14" s="167">
        <v>5.6554000000000002</v>
      </c>
      <c r="HA14" s="167">
        <v>5.6410999999999998</v>
      </c>
      <c r="HB14" s="167">
        <v>2.3025000000000002</v>
      </c>
      <c r="HC14" s="167">
        <v>-4.7239000000000004</v>
      </c>
      <c r="HD14" s="167">
        <v>-3.0659999999999998</v>
      </c>
      <c r="HE14" s="167">
        <v>-2.1</v>
      </c>
      <c r="HF14" s="167">
        <v>5.6528</v>
      </c>
      <c r="HG14" s="167">
        <v>66.092500000000001</v>
      </c>
      <c r="HH14" s="167">
        <v>19.827999999999999</v>
      </c>
      <c r="HI14" s="167">
        <v>82.574200000000005</v>
      </c>
      <c r="HJ14" s="167">
        <v>-5.6769999999999996</v>
      </c>
      <c r="HK14" s="167">
        <v>43.945599999999999</v>
      </c>
      <c r="HL14" s="168"/>
      <c r="HM14" s="168"/>
      <c r="HN14" s="167">
        <v>0</v>
      </c>
      <c r="HO14" s="167">
        <v>0</v>
      </c>
      <c r="HP14" s="168"/>
      <c r="HQ14" s="168"/>
      <c r="HR14" s="167">
        <v>-23.6965</v>
      </c>
      <c r="HS14" s="167">
        <v>-23.004300000000001</v>
      </c>
      <c r="HT14" s="167">
        <v>3.0057999999999998</v>
      </c>
      <c r="HU14" s="167">
        <v>2.7683</v>
      </c>
      <c r="HV14" s="167">
        <v>10.19</v>
      </c>
      <c r="HW14" s="167">
        <v>10.46</v>
      </c>
      <c r="HX14" s="167">
        <v>-24</v>
      </c>
      <c r="HY14" s="167">
        <v>-23.8</v>
      </c>
      <c r="HZ14" s="167">
        <v>3.5700000000000003E-2</v>
      </c>
      <c r="IA14" s="167">
        <v>-10.16</v>
      </c>
      <c r="IB14" s="167">
        <v>30.387</v>
      </c>
      <c r="IC14" s="167">
        <v>14.3695</v>
      </c>
      <c r="ID14" s="167">
        <v>14.0677</v>
      </c>
      <c r="IE14" s="167">
        <v>-18.2</v>
      </c>
      <c r="IF14" s="167">
        <v>-21.8</v>
      </c>
      <c r="IG14" s="167">
        <v>7.7</v>
      </c>
      <c r="IH14" s="167">
        <v>6.9</v>
      </c>
      <c r="II14" s="167">
        <v>-18.277799999999999</v>
      </c>
      <c r="IJ14" s="167">
        <v>-18.265499999999999</v>
      </c>
      <c r="IK14" s="167">
        <v>-85.743799999999993</v>
      </c>
      <c r="IL14" s="167">
        <v>-16.762899999999998</v>
      </c>
      <c r="IM14" s="167">
        <v>-223.54859999999999</v>
      </c>
      <c r="IN14" s="167">
        <v>2.7585000000000002</v>
      </c>
      <c r="IO14" s="167">
        <v>-6.2257999999999996</v>
      </c>
      <c r="IP14" s="167">
        <v>82.559799999999996</v>
      </c>
      <c r="IQ14" s="167">
        <v>84.206299999999999</v>
      </c>
      <c r="IR14" s="167">
        <v>88.701999999999998</v>
      </c>
      <c r="IS14" s="167">
        <v>111.5673</v>
      </c>
      <c r="IT14" s="167">
        <v>17.7317</v>
      </c>
      <c r="IU14" s="167">
        <v>28.272300000000001</v>
      </c>
      <c r="IV14" s="167">
        <v>28.428000000000001</v>
      </c>
      <c r="IW14" s="167">
        <v>17.5154</v>
      </c>
      <c r="IX14" s="167">
        <v>148.2355</v>
      </c>
      <c r="IY14" s="167">
        <v>-213.2782</v>
      </c>
      <c r="IZ14" s="167">
        <v>81.744399999999999</v>
      </c>
      <c r="JA14" s="167">
        <v>-70.241100000000003</v>
      </c>
      <c r="JB14" s="167">
        <v>-3.0213000000000001</v>
      </c>
      <c r="JC14" s="167">
        <v>5.3860000000000001</v>
      </c>
      <c r="JD14" s="167">
        <v>-2</v>
      </c>
      <c r="JE14" s="167">
        <v>-2.2069999999999999</v>
      </c>
      <c r="JF14" s="167">
        <v>-2.214</v>
      </c>
      <c r="JG14" s="167">
        <v>-2.72</v>
      </c>
      <c r="JH14" s="167">
        <v>3.36</v>
      </c>
      <c r="JI14" s="167">
        <v>-0.54369999999999996</v>
      </c>
      <c r="JJ14" s="167">
        <v>-7.7622999999999998</v>
      </c>
      <c r="JK14" s="167">
        <v>5.5679999999999996</v>
      </c>
      <c r="JL14" s="167">
        <v>1.3778999999999999</v>
      </c>
      <c r="JM14" s="167">
        <v>-2.1</v>
      </c>
      <c r="JN14" s="167">
        <v>-1.1539999999999999</v>
      </c>
      <c r="JO14" s="167">
        <v>-0.73199999999999998</v>
      </c>
      <c r="JP14" s="168"/>
      <c r="JQ14" s="168"/>
      <c r="JR14" s="167">
        <v>3.7844000000000002</v>
      </c>
      <c r="JS14" s="167">
        <v>4.8681999999999999</v>
      </c>
      <c r="JT14" s="167">
        <v>3.1046</v>
      </c>
      <c r="JU14" s="168"/>
      <c r="JV14" s="167">
        <v>8.1</v>
      </c>
      <c r="JW14" s="167">
        <v>11.089499999999999</v>
      </c>
      <c r="JX14" s="167">
        <v>-0.01</v>
      </c>
      <c r="JY14" s="168"/>
      <c r="JZ14" s="167">
        <v>-15.9925</v>
      </c>
      <c r="KA14" s="167">
        <v>-1.0469999999999999</v>
      </c>
      <c r="KB14" s="167">
        <v>-20.8202</v>
      </c>
      <c r="KC14" s="167">
        <v>-12.7005</v>
      </c>
      <c r="KD14" s="167">
        <v>-2.6204000000000001</v>
      </c>
      <c r="KE14" s="167">
        <v>-23.307099999999998</v>
      </c>
      <c r="KF14" s="167">
        <v>-4.5853000000000002</v>
      </c>
      <c r="KG14" s="167">
        <v>-4</v>
      </c>
      <c r="KH14" s="167">
        <v>-10.1</v>
      </c>
      <c r="KI14" s="167">
        <v>82.958299999999994</v>
      </c>
      <c r="KJ14" s="167">
        <v>-190.2225</v>
      </c>
    </row>
    <row r="15" spans="1:296" ht="18" customHeight="1" x14ac:dyDescent="0.25">
      <c r="A15" s="162" t="s">
        <v>85</v>
      </c>
      <c r="B15" s="162" t="s">
        <v>806</v>
      </c>
      <c r="C15" s="166">
        <v>0</v>
      </c>
      <c r="D15" s="166">
        <v>0</v>
      </c>
      <c r="E15" s="167">
        <v>4.4340999999999999</v>
      </c>
      <c r="F15" s="167">
        <v>-9.7484999999999999</v>
      </c>
      <c r="G15" s="167">
        <v>3.3936000000000002</v>
      </c>
      <c r="H15" s="167">
        <v>5.9955999999999996</v>
      </c>
      <c r="I15" s="168"/>
      <c r="J15" s="167">
        <v>11.962999999999999</v>
      </c>
      <c r="K15" s="168"/>
      <c r="L15" s="167">
        <v>6.8196000000000003</v>
      </c>
      <c r="M15" s="167">
        <v>1.7799</v>
      </c>
      <c r="N15" s="167">
        <v>1.397</v>
      </c>
      <c r="O15" s="167">
        <v>-4.4400000000000004</v>
      </c>
      <c r="P15" s="168"/>
      <c r="Q15" s="167">
        <v>0</v>
      </c>
      <c r="R15" s="167">
        <v>0</v>
      </c>
      <c r="S15" s="167">
        <v>-15.4</v>
      </c>
      <c r="T15" s="167">
        <v>3.4266999999999999</v>
      </c>
      <c r="U15" s="167">
        <v>-3.7555000000000001</v>
      </c>
      <c r="V15" s="167">
        <v>2.1444999999999999</v>
      </c>
      <c r="W15" s="167">
        <v>1.9297</v>
      </c>
      <c r="X15" s="167">
        <v>3.5354999999999999</v>
      </c>
      <c r="Y15" s="167">
        <v>1.0653999999999999</v>
      </c>
      <c r="Z15" s="167">
        <v>-0.3296</v>
      </c>
      <c r="AA15" s="167">
        <v>2.1568999999999998</v>
      </c>
      <c r="AB15" s="168"/>
      <c r="AC15" s="167">
        <v>-1.2223999999999999</v>
      </c>
      <c r="AD15" s="167">
        <v>0.36299999999999999</v>
      </c>
      <c r="AE15" s="167">
        <v>0</v>
      </c>
      <c r="AF15" s="167">
        <v>3.0569999999999999</v>
      </c>
      <c r="AG15" s="167">
        <v>-15.54</v>
      </c>
      <c r="AH15" s="168"/>
      <c r="AI15" s="167">
        <v>0.40500000000000003</v>
      </c>
      <c r="AJ15" s="167">
        <v>0.218</v>
      </c>
      <c r="AK15" s="168"/>
      <c r="AL15" s="167">
        <v>-22.1</v>
      </c>
      <c r="AM15" s="167">
        <v>-10</v>
      </c>
      <c r="AN15" s="167">
        <v>-5.21</v>
      </c>
      <c r="AO15" s="167">
        <v>-5.2</v>
      </c>
      <c r="AP15" s="167">
        <v>3.7581000000000002</v>
      </c>
      <c r="AQ15" s="167">
        <v>3.8098000000000001</v>
      </c>
      <c r="AR15" s="167">
        <v>13.2271</v>
      </c>
      <c r="AS15" s="167">
        <v>15.0185</v>
      </c>
      <c r="AT15" s="167">
        <v>-15.622</v>
      </c>
      <c r="AU15" s="167">
        <v>-8.4824999999999999</v>
      </c>
      <c r="AV15" s="167">
        <v>-8.0061999999999998</v>
      </c>
      <c r="AW15" s="167">
        <v>-1.6301000000000001</v>
      </c>
      <c r="AX15" s="167">
        <v>-1.5788</v>
      </c>
      <c r="AY15" s="168"/>
      <c r="AZ15" s="167">
        <v>-15.619400000000001</v>
      </c>
      <c r="BA15" s="167">
        <v>23.6251</v>
      </c>
      <c r="BB15" s="167">
        <v>24.575099999999999</v>
      </c>
      <c r="BC15" s="167">
        <v>-46.979500000000002</v>
      </c>
      <c r="BD15" s="167">
        <v>16.342700000000001</v>
      </c>
      <c r="BE15" s="167">
        <v>-5.9</v>
      </c>
      <c r="BF15" s="167">
        <v>-5.8</v>
      </c>
      <c r="BG15" s="167">
        <v>-28.348199999999999</v>
      </c>
      <c r="BH15" s="167">
        <v>-27.851700000000001</v>
      </c>
      <c r="BI15" s="167">
        <v>-2.5125000000000002</v>
      </c>
      <c r="BJ15" s="168"/>
      <c r="BK15" s="167">
        <v>-3.1922999999999999</v>
      </c>
      <c r="BL15" s="167">
        <v>2.6347</v>
      </c>
      <c r="BM15" s="168"/>
      <c r="BN15" s="167">
        <v>2.0562999999999998</v>
      </c>
      <c r="BO15" s="167">
        <v>-118.3507</v>
      </c>
      <c r="BP15" s="167">
        <v>36.500100000000003</v>
      </c>
      <c r="BQ15" s="167">
        <v>36.5306</v>
      </c>
      <c r="BR15" s="167">
        <v>-0.30890000000000001</v>
      </c>
      <c r="BS15" s="167">
        <v>-177.20740000000001</v>
      </c>
      <c r="BT15" s="168"/>
      <c r="BU15" s="168"/>
      <c r="BV15" s="168"/>
      <c r="BW15" s="168"/>
      <c r="BX15" s="167">
        <v>8.85</v>
      </c>
      <c r="BY15" s="167">
        <v>7.25</v>
      </c>
      <c r="BZ15" s="167">
        <v>-13.82</v>
      </c>
      <c r="CA15" s="167">
        <v>2.42</v>
      </c>
      <c r="CB15" s="167">
        <v>-14.999000000000001</v>
      </c>
      <c r="CC15" s="167">
        <v>-14.865</v>
      </c>
      <c r="CD15" s="167">
        <v>13.6609</v>
      </c>
      <c r="CE15" s="167">
        <v>11.592000000000001</v>
      </c>
      <c r="CF15" s="167">
        <v>-4.8933</v>
      </c>
      <c r="CG15" s="167">
        <v>-1.2445999999999999</v>
      </c>
      <c r="CH15" s="167">
        <v>-1.4813000000000001</v>
      </c>
      <c r="CI15" s="167">
        <v>-3.3786999999999998</v>
      </c>
      <c r="CJ15" s="168"/>
      <c r="CK15" s="168"/>
      <c r="CL15" s="168"/>
      <c r="CM15" s="167">
        <v>7.8</v>
      </c>
      <c r="CN15" s="167">
        <v>5.4</v>
      </c>
      <c r="CO15" s="167">
        <v>-1.71</v>
      </c>
      <c r="CP15" s="167">
        <v>27.014500000000002</v>
      </c>
      <c r="CQ15" s="167">
        <v>27.074300000000001</v>
      </c>
      <c r="CR15" s="167">
        <v>25.6861</v>
      </c>
      <c r="CS15" s="167">
        <v>63.527099999999997</v>
      </c>
      <c r="CT15" s="167">
        <v>63.4084</v>
      </c>
      <c r="CU15" s="167">
        <v>-11.798999999999999</v>
      </c>
      <c r="CV15" s="167">
        <v>-56.213099999999997</v>
      </c>
      <c r="CW15" s="167">
        <v>-7.4012000000000002</v>
      </c>
      <c r="CX15" s="167">
        <v>2.6604000000000001</v>
      </c>
      <c r="CY15" s="167">
        <v>22.45</v>
      </c>
      <c r="CZ15" s="167">
        <v>7.3</v>
      </c>
      <c r="DA15" s="167">
        <v>4.0674000000000001</v>
      </c>
      <c r="DB15" s="167">
        <v>3.1280999999999999</v>
      </c>
      <c r="DC15" s="167">
        <v>-5.7671999999999999</v>
      </c>
      <c r="DD15" s="168"/>
      <c r="DE15" s="168"/>
      <c r="DF15" s="168"/>
      <c r="DG15" s="167">
        <v>-4.1460999999999997</v>
      </c>
      <c r="DH15" s="168"/>
      <c r="DI15" s="168"/>
      <c r="DJ15" s="168"/>
      <c r="DK15" s="168"/>
      <c r="DL15" s="167">
        <v>-3.0053999999999998</v>
      </c>
      <c r="DM15" s="167">
        <v>-0.4</v>
      </c>
      <c r="DN15" s="167">
        <v>9.3101000000000003</v>
      </c>
      <c r="DO15" s="167">
        <v>3.7166999999999999</v>
      </c>
      <c r="DP15" s="167">
        <v>-2.1800000000000002</v>
      </c>
      <c r="DQ15" s="167">
        <v>-3.8</v>
      </c>
      <c r="DR15" s="167">
        <v>9.3309999999999995</v>
      </c>
      <c r="DS15" s="167">
        <v>2.8714</v>
      </c>
      <c r="DT15" s="167">
        <v>-12.47</v>
      </c>
      <c r="DU15" s="167">
        <v>-12.57</v>
      </c>
      <c r="DV15" s="167">
        <v>27.44</v>
      </c>
      <c r="DW15" s="167">
        <v>-6.53</v>
      </c>
      <c r="DX15" s="167">
        <v>-0.63639999999999997</v>
      </c>
      <c r="DY15" s="167">
        <v>-0.53639999999999999</v>
      </c>
      <c r="DZ15" s="167">
        <v>-18.188700000000001</v>
      </c>
      <c r="EA15" s="167">
        <v>-17.045500000000001</v>
      </c>
      <c r="EB15" s="167">
        <v>9.6038999999999994</v>
      </c>
      <c r="EC15" s="167">
        <v>-12.073700000000001</v>
      </c>
      <c r="ED15" s="167">
        <v>-15.393800000000001</v>
      </c>
      <c r="EE15" s="167">
        <v>-15.29</v>
      </c>
      <c r="EF15" s="167">
        <v>-15.0708</v>
      </c>
      <c r="EG15" s="167">
        <v>-17.846599999999999</v>
      </c>
      <c r="EH15" s="167">
        <v>-13.101000000000001</v>
      </c>
      <c r="EI15" s="167">
        <v>-99.467200000000005</v>
      </c>
      <c r="EJ15" s="167">
        <v>-1.73</v>
      </c>
      <c r="EK15" s="168"/>
      <c r="EL15" s="167">
        <v>-8.2202999999999999</v>
      </c>
      <c r="EM15" s="167">
        <v>-7.6271000000000004</v>
      </c>
      <c r="EN15" s="167">
        <v>12.0672</v>
      </c>
      <c r="EO15" s="167">
        <v>-5.9828000000000001</v>
      </c>
      <c r="EP15" s="167">
        <v>-5.9065000000000003</v>
      </c>
      <c r="EQ15" s="167">
        <v>-2.5640000000000001</v>
      </c>
      <c r="ER15" s="167">
        <v>-15.980700000000001</v>
      </c>
      <c r="ES15" s="167">
        <v>-15.504300000000001</v>
      </c>
      <c r="ET15" s="167">
        <v>-4.1773999999999996</v>
      </c>
      <c r="EU15" s="167">
        <v>6.63</v>
      </c>
      <c r="EV15" s="167">
        <v>-13.98</v>
      </c>
      <c r="EW15" s="167">
        <v>0</v>
      </c>
      <c r="EX15" s="167">
        <v>2.7671000000000001</v>
      </c>
      <c r="EY15" s="167">
        <v>-0.22209999999999999</v>
      </c>
      <c r="EZ15" s="167">
        <v>-9.0931999999999995</v>
      </c>
      <c r="FA15" s="167">
        <v>2.9999999999999997E-4</v>
      </c>
      <c r="FB15" s="167">
        <v>3.3984999999999999</v>
      </c>
      <c r="FC15" s="167">
        <v>-1.2434000000000001</v>
      </c>
      <c r="FD15" s="167">
        <v>-15.518000000000001</v>
      </c>
      <c r="FE15" s="167">
        <v>3.0527000000000002</v>
      </c>
      <c r="FF15" s="168"/>
      <c r="FG15" s="167">
        <v>4.5797999999999996</v>
      </c>
      <c r="FH15" s="167">
        <v>4.9385000000000003</v>
      </c>
      <c r="FI15" s="167">
        <v>5.1093000000000002</v>
      </c>
      <c r="FJ15" s="167">
        <v>4.0182000000000002</v>
      </c>
      <c r="FK15" s="167">
        <v>3.5165999999999999</v>
      </c>
      <c r="FL15" s="167">
        <v>3.5165999999999999</v>
      </c>
      <c r="FM15" s="167">
        <v>17.582899999999999</v>
      </c>
      <c r="FN15" s="167">
        <v>0.74470000000000003</v>
      </c>
      <c r="FO15" s="167">
        <v>0.69510000000000005</v>
      </c>
      <c r="FP15" s="167">
        <v>20.841000000000001</v>
      </c>
      <c r="FQ15" s="167">
        <v>29.933399999999999</v>
      </c>
      <c r="FR15" s="167">
        <v>10.216200000000001</v>
      </c>
      <c r="FS15" s="167">
        <v>-10.53</v>
      </c>
      <c r="FT15" s="167">
        <v>-2.6162000000000001</v>
      </c>
      <c r="FU15" s="167">
        <v>0.16500000000000001</v>
      </c>
      <c r="FV15" s="167">
        <v>1.52</v>
      </c>
      <c r="FW15" s="167">
        <v>0.4</v>
      </c>
      <c r="FX15" s="167">
        <v>0</v>
      </c>
      <c r="FY15" s="168"/>
      <c r="FZ15" s="167">
        <v>7.1749999999999998</v>
      </c>
      <c r="GA15" s="167">
        <v>0.77400000000000002</v>
      </c>
      <c r="GB15" s="168"/>
      <c r="GC15" s="167">
        <v>27.48</v>
      </c>
      <c r="GD15" s="167">
        <v>-38.253900000000002</v>
      </c>
      <c r="GE15" s="167">
        <v>-30.216799999999999</v>
      </c>
      <c r="GF15" s="167">
        <v>-1.39</v>
      </c>
      <c r="GG15" s="167">
        <v>30.8887</v>
      </c>
      <c r="GH15" s="168"/>
      <c r="GI15" s="167">
        <v>18.4206</v>
      </c>
      <c r="GJ15" s="167">
        <v>-3.1200999999999999</v>
      </c>
      <c r="GK15" s="167">
        <v>-3.3264999999999998</v>
      </c>
      <c r="GL15" s="167">
        <v>1.7726</v>
      </c>
      <c r="GM15" s="168"/>
      <c r="GN15" s="168"/>
      <c r="GO15" s="167">
        <v>-10.220700000000001</v>
      </c>
      <c r="GP15" s="167">
        <v>-18.723400000000002</v>
      </c>
      <c r="GQ15" s="167">
        <v>8.0014000000000003</v>
      </c>
      <c r="GR15" s="167">
        <v>-22.035499999999999</v>
      </c>
      <c r="GS15" s="167">
        <v>5.2184999999999997</v>
      </c>
      <c r="GT15" s="167">
        <v>5.4382000000000001</v>
      </c>
      <c r="GU15" s="167">
        <v>126.75839999999999</v>
      </c>
      <c r="GV15" s="167">
        <v>-4.3646000000000003</v>
      </c>
      <c r="GW15" s="167">
        <v>-11.557</v>
      </c>
      <c r="GX15" s="167">
        <v>12.355700000000001</v>
      </c>
      <c r="GY15" s="167">
        <v>2.9651999999999998</v>
      </c>
      <c r="GZ15" s="167">
        <v>5.6481000000000003</v>
      </c>
      <c r="HA15" s="167">
        <v>5.6332000000000004</v>
      </c>
      <c r="HB15" s="167">
        <v>2.5083000000000002</v>
      </c>
      <c r="HC15" s="167">
        <v>-3.3628</v>
      </c>
      <c r="HD15" s="167">
        <v>-2.5853000000000002</v>
      </c>
      <c r="HE15" s="167">
        <v>-0.84</v>
      </c>
      <c r="HF15" s="167">
        <v>4.4093999999999998</v>
      </c>
      <c r="HG15" s="167">
        <v>63.647599999999997</v>
      </c>
      <c r="HH15" s="167">
        <v>23.7516</v>
      </c>
      <c r="HI15" s="167">
        <v>87.794399999999996</v>
      </c>
      <c r="HJ15" s="167">
        <v>-5.0589000000000004</v>
      </c>
      <c r="HK15" s="167">
        <v>44.225099999999998</v>
      </c>
      <c r="HL15" s="168"/>
      <c r="HM15" s="167">
        <v>0</v>
      </c>
      <c r="HN15" s="167">
        <v>0</v>
      </c>
      <c r="HO15" s="167">
        <v>0</v>
      </c>
      <c r="HP15" s="168"/>
      <c r="HQ15" s="168"/>
      <c r="HR15" s="167">
        <v>-23.674499999999998</v>
      </c>
      <c r="HS15" s="167">
        <v>-23.075800000000001</v>
      </c>
      <c r="HT15" s="167">
        <v>2.4832000000000001</v>
      </c>
      <c r="HU15" s="167">
        <v>2.8736999999999999</v>
      </c>
      <c r="HV15" s="167">
        <v>10.94</v>
      </c>
      <c r="HW15" s="167">
        <v>11.32</v>
      </c>
      <c r="HX15" s="167">
        <v>-22.3</v>
      </c>
      <c r="HY15" s="167">
        <v>-22.2</v>
      </c>
      <c r="HZ15" s="167">
        <v>0.15840000000000001</v>
      </c>
      <c r="IA15" s="167">
        <v>-9.36</v>
      </c>
      <c r="IB15" s="167">
        <v>31.902999999999999</v>
      </c>
      <c r="IC15" s="167">
        <v>12.909800000000001</v>
      </c>
      <c r="ID15" s="167">
        <v>12.597300000000001</v>
      </c>
      <c r="IE15" s="168"/>
      <c r="IF15" s="167">
        <v>-23.5</v>
      </c>
      <c r="IG15" s="167">
        <v>7.7</v>
      </c>
      <c r="IH15" s="167">
        <v>7.2</v>
      </c>
      <c r="II15" s="167">
        <v>-18.050899999999999</v>
      </c>
      <c r="IJ15" s="167">
        <v>-18.0288</v>
      </c>
      <c r="IK15" s="167">
        <v>-88.575999999999993</v>
      </c>
      <c r="IL15" s="167">
        <v>-18.499199999999998</v>
      </c>
      <c r="IM15" s="167">
        <v>-223.649</v>
      </c>
      <c r="IN15" s="167">
        <v>1.6362000000000001</v>
      </c>
      <c r="IO15" s="167">
        <v>-10.295999999999999</v>
      </c>
      <c r="IP15" s="167">
        <v>83.481499999999997</v>
      </c>
      <c r="IQ15" s="167">
        <v>78.721800000000002</v>
      </c>
      <c r="IR15" s="167">
        <v>87.670900000000003</v>
      </c>
      <c r="IS15" s="167">
        <v>114.0902</v>
      </c>
      <c r="IT15" s="167">
        <v>18.3811</v>
      </c>
      <c r="IU15" s="167">
        <v>29.4437</v>
      </c>
      <c r="IV15" s="167">
        <v>26.000299999999999</v>
      </c>
      <c r="IW15" s="167">
        <v>20.7135</v>
      </c>
      <c r="IX15" s="167">
        <v>153.41239999999999</v>
      </c>
      <c r="IY15" s="168"/>
      <c r="IZ15" s="167">
        <v>85.660399999999996</v>
      </c>
      <c r="JA15" s="167">
        <v>-75.000500000000002</v>
      </c>
      <c r="JB15" s="167">
        <v>-3.2092999999999998</v>
      </c>
      <c r="JC15" s="167">
        <v>5.681</v>
      </c>
      <c r="JD15" s="167">
        <v>-2.2400000000000002</v>
      </c>
      <c r="JE15" s="167">
        <v>-2.2040000000000002</v>
      </c>
      <c r="JF15" s="167">
        <v>-2.2149999999999999</v>
      </c>
      <c r="JG15" s="167">
        <v>-2.56</v>
      </c>
      <c r="JH15" s="167">
        <v>3.12</v>
      </c>
      <c r="JI15" s="167">
        <v>-0.56589999999999996</v>
      </c>
      <c r="JJ15" s="167">
        <v>-8.6411999999999995</v>
      </c>
      <c r="JK15" s="167">
        <v>4.9821</v>
      </c>
      <c r="JL15" s="167">
        <v>1.1734</v>
      </c>
      <c r="JM15" s="167">
        <v>-1.7</v>
      </c>
      <c r="JN15" s="167">
        <v>0.93899999999999995</v>
      </c>
      <c r="JO15" s="167">
        <v>0.40600000000000003</v>
      </c>
      <c r="JP15" s="168"/>
      <c r="JQ15" s="168"/>
      <c r="JR15" s="167">
        <v>4.9165999999999999</v>
      </c>
      <c r="JS15" s="167">
        <v>3.9935999999999998</v>
      </c>
      <c r="JT15" s="167">
        <v>3.2160000000000002</v>
      </c>
      <c r="JU15" s="168"/>
      <c r="JV15" s="167">
        <v>8.1</v>
      </c>
      <c r="JW15" s="167">
        <v>10.877000000000001</v>
      </c>
      <c r="JX15" s="167">
        <v>-0.01</v>
      </c>
      <c r="JY15" s="168"/>
      <c r="JZ15" s="167">
        <v>-16.901199999999999</v>
      </c>
      <c r="KA15" s="167">
        <v>-0.90880000000000005</v>
      </c>
      <c r="KB15" s="167">
        <v>-20.3886</v>
      </c>
      <c r="KC15" s="167">
        <v>-13.3073</v>
      </c>
      <c r="KD15" s="167">
        <v>-3.3736000000000002</v>
      </c>
      <c r="KE15" s="167">
        <v>-22.790700000000001</v>
      </c>
      <c r="KF15" s="167">
        <v>-4.6513999999999998</v>
      </c>
      <c r="KG15" s="167">
        <v>-3.1</v>
      </c>
      <c r="KH15" s="167">
        <v>-10.199999999999999</v>
      </c>
      <c r="KI15" s="167">
        <v>85.247299999999996</v>
      </c>
      <c r="KJ15" s="167">
        <v>-191.8734</v>
      </c>
    </row>
    <row r="16" spans="1:296" ht="18" customHeight="1" x14ac:dyDescent="0.25">
      <c r="A16" s="162" t="s">
        <v>85</v>
      </c>
      <c r="B16" s="162" t="s">
        <v>807</v>
      </c>
      <c r="C16" s="169">
        <v>0</v>
      </c>
      <c r="D16" s="169">
        <v>0</v>
      </c>
      <c r="E16" s="170">
        <v>4.2281000000000004</v>
      </c>
      <c r="F16" s="170">
        <v>-9.3574000000000002</v>
      </c>
      <c r="G16" s="170">
        <v>3.2244999999999999</v>
      </c>
      <c r="H16" s="170">
        <v>6.9351000000000003</v>
      </c>
      <c r="I16" s="171"/>
      <c r="J16" s="170">
        <v>12.0166</v>
      </c>
      <c r="K16" s="171"/>
      <c r="L16" s="170">
        <v>6.6338999999999997</v>
      </c>
      <c r="M16" s="170">
        <v>1.6889000000000001</v>
      </c>
      <c r="N16" s="170">
        <v>1.3782000000000001</v>
      </c>
      <c r="O16" s="170">
        <v>-2.2200000000000002</v>
      </c>
      <c r="P16" s="171"/>
      <c r="Q16" s="170">
        <v>0</v>
      </c>
      <c r="R16" s="171"/>
      <c r="S16" s="170">
        <v>-15.4</v>
      </c>
      <c r="T16" s="170">
        <v>3.2513000000000001</v>
      </c>
      <c r="U16" s="170">
        <v>-3.8435999999999999</v>
      </c>
      <c r="V16" s="170">
        <v>2.0430000000000001</v>
      </c>
      <c r="W16" s="170">
        <v>1.9407000000000001</v>
      </c>
      <c r="X16" s="170">
        <v>3.6396999999999999</v>
      </c>
      <c r="Y16" s="170">
        <v>1.1321000000000001</v>
      </c>
      <c r="Z16" s="170">
        <v>-0.44379999999999997</v>
      </c>
      <c r="AA16" s="170">
        <v>2.1659000000000002</v>
      </c>
      <c r="AB16" s="171"/>
      <c r="AC16" s="170">
        <v>-1.2809999999999999</v>
      </c>
      <c r="AD16" s="170">
        <v>0.52</v>
      </c>
      <c r="AE16" s="170">
        <v>0</v>
      </c>
      <c r="AF16" s="170">
        <v>3.1150000000000002</v>
      </c>
      <c r="AG16" s="170">
        <v>-17.760000000000002</v>
      </c>
      <c r="AH16" s="171"/>
      <c r="AI16" s="170">
        <v>0.34200000000000003</v>
      </c>
      <c r="AJ16" s="170">
        <v>0.22</v>
      </c>
      <c r="AK16" s="171"/>
      <c r="AL16" s="170">
        <v>-20.7</v>
      </c>
      <c r="AM16" s="170">
        <v>-10</v>
      </c>
      <c r="AN16" s="170">
        <v>-5.86</v>
      </c>
      <c r="AO16" s="170">
        <v>-5.86</v>
      </c>
      <c r="AP16" s="170">
        <v>3.5286</v>
      </c>
      <c r="AQ16" s="170">
        <v>3.734</v>
      </c>
      <c r="AR16" s="170">
        <v>13.436400000000001</v>
      </c>
      <c r="AS16" s="170">
        <v>15.550800000000001</v>
      </c>
      <c r="AT16" s="170">
        <v>-15.685700000000001</v>
      </c>
      <c r="AU16" s="170">
        <v>-7.9515000000000002</v>
      </c>
      <c r="AV16" s="170">
        <v>-7.5894000000000004</v>
      </c>
      <c r="AW16" s="170">
        <v>-1.8835</v>
      </c>
      <c r="AX16" s="170">
        <v>-1.6331</v>
      </c>
      <c r="AY16" s="171"/>
      <c r="AZ16" s="170">
        <v>-15.760899999999999</v>
      </c>
      <c r="BA16" s="170">
        <v>23.8367</v>
      </c>
      <c r="BB16" s="170">
        <v>24.847000000000001</v>
      </c>
      <c r="BC16" s="170">
        <v>-47.322400000000002</v>
      </c>
      <c r="BD16" s="170">
        <v>16.3903</v>
      </c>
      <c r="BE16" s="170">
        <v>-5.7</v>
      </c>
      <c r="BF16" s="170">
        <v>-5.7</v>
      </c>
      <c r="BG16" s="170">
        <v>-28.7836</v>
      </c>
      <c r="BH16" s="170">
        <v>-28.4772</v>
      </c>
      <c r="BI16" s="170">
        <v>-2.4678</v>
      </c>
      <c r="BJ16" s="171"/>
      <c r="BK16" s="170">
        <v>-4.0056000000000003</v>
      </c>
      <c r="BL16" s="170">
        <v>2.4177</v>
      </c>
      <c r="BM16" s="171"/>
      <c r="BN16" s="170">
        <v>1.9565999999999999</v>
      </c>
      <c r="BO16" s="170">
        <v>-119.4494</v>
      </c>
      <c r="BP16" s="170">
        <v>35.432000000000002</v>
      </c>
      <c r="BQ16" s="170">
        <v>35.279400000000003</v>
      </c>
      <c r="BR16" s="170">
        <v>-0.55820000000000003</v>
      </c>
      <c r="BS16" s="170">
        <v>-180.3109</v>
      </c>
      <c r="BT16" s="171"/>
      <c r="BU16" s="171"/>
      <c r="BV16" s="171"/>
      <c r="BW16" s="171"/>
      <c r="BX16" s="170">
        <v>8.99</v>
      </c>
      <c r="BY16" s="170">
        <v>7.5</v>
      </c>
      <c r="BZ16" s="170">
        <v>-13.88</v>
      </c>
      <c r="CA16" s="170">
        <v>2.25</v>
      </c>
      <c r="CB16" s="170">
        <v>-14.1953</v>
      </c>
      <c r="CC16" s="170">
        <v>-14.1953</v>
      </c>
      <c r="CD16" s="170">
        <v>13.2537</v>
      </c>
      <c r="CE16" s="170">
        <v>11.1561</v>
      </c>
      <c r="CF16" s="170">
        <v>-4.3037999999999998</v>
      </c>
      <c r="CG16" s="170">
        <v>-0.1633</v>
      </c>
      <c r="CH16" s="170">
        <v>-0.15390000000000001</v>
      </c>
      <c r="CI16" s="170">
        <v>-4.0529000000000002</v>
      </c>
      <c r="CJ16" s="170">
        <v>0</v>
      </c>
      <c r="CK16" s="171"/>
      <c r="CL16" s="171"/>
      <c r="CM16" s="170">
        <v>7.7</v>
      </c>
      <c r="CN16" s="170">
        <v>5.4</v>
      </c>
      <c r="CO16" s="170">
        <v>-1.79</v>
      </c>
      <c r="CP16" s="170">
        <v>27.5351</v>
      </c>
      <c r="CQ16" s="170">
        <v>27.690799999999999</v>
      </c>
      <c r="CR16" s="170">
        <v>25.980799999999999</v>
      </c>
      <c r="CS16" s="170">
        <v>61.0045</v>
      </c>
      <c r="CT16" s="170">
        <v>61.343899999999998</v>
      </c>
      <c r="CU16" s="170">
        <v>-9.8463999999999992</v>
      </c>
      <c r="CV16" s="170">
        <v>-55.075499999999998</v>
      </c>
      <c r="CW16" s="170">
        <v>-6.5212000000000003</v>
      </c>
      <c r="CX16" s="170">
        <v>2.6135000000000002</v>
      </c>
      <c r="CY16" s="170">
        <v>22.06</v>
      </c>
      <c r="CZ16" s="170">
        <v>7.14</v>
      </c>
      <c r="DA16" s="170">
        <v>4.2236000000000002</v>
      </c>
      <c r="DB16" s="170">
        <v>3.3233999999999999</v>
      </c>
      <c r="DC16" s="170">
        <v>-5.8106999999999998</v>
      </c>
      <c r="DD16" s="171"/>
      <c r="DE16" s="171"/>
      <c r="DF16" s="171"/>
      <c r="DG16" s="170">
        <v>-4.9874000000000001</v>
      </c>
      <c r="DH16" s="171"/>
      <c r="DI16" s="171"/>
      <c r="DJ16" s="171"/>
      <c r="DK16" s="171"/>
      <c r="DL16" s="170">
        <v>-2.9016000000000002</v>
      </c>
      <c r="DM16" s="170">
        <v>-0.3</v>
      </c>
      <c r="DN16" s="170">
        <v>9.7832000000000008</v>
      </c>
      <c r="DO16" s="170">
        <v>3.7166999999999999</v>
      </c>
      <c r="DP16" s="170">
        <v>-2.17</v>
      </c>
      <c r="DQ16" s="170">
        <v>-3.89</v>
      </c>
      <c r="DR16" s="170">
        <v>9.4395000000000007</v>
      </c>
      <c r="DS16" s="170">
        <v>3.3382999999999998</v>
      </c>
      <c r="DT16" s="170">
        <v>-12.97</v>
      </c>
      <c r="DU16" s="170">
        <v>-13.02</v>
      </c>
      <c r="DV16" s="170">
        <v>28.56</v>
      </c>
      <c r="DW16" s="170">
        <v>-6.77</v>
      </c>
      <c r="DX16" s="170">
        <v>0.8</v>
      </c>
      <c r="DY16" s="170">
        <v>-0.48180000000000001</v>
      </c>
      <c r="DZ16" s="170">
        <v>-18.026299999999999</v>
      </c>
      <c r="EA16" s="170">
        <v>-16.709099999999999</v>
      </c>
      <c r="EB16" s="170">
        <v>9.5442999999999998</v>
      </c>
      <c r="EC16" s="170">
        <v>-12.1256</v>
      </c>
      <c r="ED16" s="170">
        <v>-14.715999999999999</v>
      </c>
      <c r="EE16" s="170">
        <v>-15.4207</v>
      </c>
      <c r="EF16" s="170">
        <v>-9.9519000000000002</v>
      </c>
      <c r="EG16" s="170">
        <v>-13.332000000000001</v>
      </c>
      <c r="EH16" s="170">
        <v>-12.63</v>
      </c>
      <c r="EI16" s="170">
        <v>-98.757000000000005</v>
      </c>
      <c r="EJ16" s="170">
        <v>0.48649999999999999</v>
      </c>
      <c r="EK16" s="171"/>
      <c r="EL16" s="170">
        <v>-8.0993999999999993</v>
      </c>
      <c r="EM16" s="170">
        <v>-7.5816999999999997</v>
      </c>
      <c r="EN16" s="170">
        <v>11.7789</v>
      </c>
      <c r="EO16" s="170">
        <v>-12.098699999999999</v>
      </c>
      <c r="EP16" s="170">
        <v>-12.159700000000001</v>
      </c>
      <c r="EQ16" s="170">
        <v>10.256</v>
      </c>
      <c r="ER16" s="170">
        <v>-14.3507</v>
      </c>
      <c r="ES16" s="170">
        <v>-13.9846</v>
      </c>
      <c r="ET16" s="170">
        <v>-4.4260000000000002</v>
      </c>
      <c r="EU16" s="170">
        <v>-13.32</v>
      </c>
      <c r="EV16" s="170">
        <v>-4.25</v>
      </c>
      <c r="EW16" s="170">
        <v>-1</v>
      </c>
      <c r="EX16" s="170">
        <v>2.6095000000000002</v>
      </c>
      <c r="EY16" s="170">
        <v>-12.2263</v>
      </c>
      <c r="EZ16" s="170">
        <v>-11.9521</v>
      </c>
      <c r="FA16" s="170">
        <v>-1.8E-3</v>
      </c>
      <c r="FB16" s="170">
        <v>6.2348999999999997</v>
      </c>
      <c r="FC16" s="170">
        <v>-2.6608999999999998</v>
      </c>
      <c r="FD16" s="170">
        <v>-14.347899999999999</v>
      </c>
      <c r="FE16" s="170">
        <v>3.7427999999999999</v>
      </c>
      <c r="FF16" s="171"/>
      <c r="FG16" s="170">
        <v>3.1949999999999998</v>
      </c>
      <c r="FH16" s="170">
        <v>0</v>
      </c>
      <c r="FI16" s="170">
        <v>0</v>
      </c>
      <c r="FJ16" s="170">
        <v>0</v>
      </c>
      <c r="FK16" s="170">
        <v>3.3491</v>
      </c>
      <c r="FL16" s="170">
        <v>2.6793</v>
      </c>
      <c r="FM16" s="170">
        <v>30.3096</v>
      </c>
      <c r="FN16" s="170">
        <v>1.8935</v>
      </c>
      <c r="FO16" s="170">
        <v>1.9607000000000001</v>
      </c>
      <c r="FP16" s="170">
        <v>31.444199999999999</v>
      </c>
      <c r="FQ16" s="170">
        <v>37.358800000000002</v>
      </c>
      <c r="FR16" s="170">
        <v>9.0492000000000008</v>
      </c>
      <c r="FS16" s="170">
        <v>-10.039999999999999</v>
      </c>
      <c r="FT16" s="170">
        <v>-2.5099999999999998</v>
      </c>
      <c r="FU16" s="170">
        <v>0.16500000000000001</v>
      </c>
      <c r="FV16" s="170">
        <v>1.57</v>
      </c>
      <c r="FW16" s="170">
        <v>0.63</v>
      </c>
      <c r="FX16" s="170">
        <v>0</v>
      </c>
      <c r="FY16" s="171"/>
      <c r="FZ16" s="170">
        <v>7.2160000000000002</v>
      </c>
      <c r="GA16" s="170">
        <v>0.78200000000000003</v>
      </c>
      <c r="GB16" s="171"/>
      <c r="GC16" s="170">
        <v>26.41</v>
      </c>
      <c r="GD16" s="170">
        <v>-41.463200000000001</v>
      </c>
      <c r="GE16" s="170">
        <v>-33.678800000000003</v>
      </c>
      <c r="GF16" s="170">
        <v>-1.3</v>
      </c>
      <c r="GG16" s="170">
        <v>29.175799999999999</v>
      </c>
      <c r="GH16" s="171"/>
      <c r="GI16" s="170">
        <v>19.1831</v>
      </c>
      <c r="GJ16" s="170">
        <v>-3.5084</v>
      </c>
      <c r="GK16" s="170">
        <v>-3.6968999999999999</v>
      </c>
      <c r="GL16" s="170">
        <v>1.7617</v>
      </c>
      <c r="GM16" s="171"/>
      <c r="GN16" s="171"/>
      <c r="GO16" s="170">
        <v>-10.3987</v>
      </c>
      <c r="GP16" s="170">
        <v>-17.220500000000001</v>
      </c>
      <c r="GQ16" s="170">
        <v>6.6021999999999998</v>
      </c>
      <c r="GR16" s="170">
        <v>-22.393799999999999</v>
      </c>
      <c r="GS16" s="170">
        <v>5.2488000000000001</v>
      </c>
      <c r="GT16" s="170">
        <v>6.1852</v>
      </c>
      <c r="GU16" s="170">
        <v>136.2852</v>
      </c>
      <c r="GV16" s="170">
        <v>-4.1044</v>
      </c>
      <c r="GW16" s="170">
        <v>-11.533099999999999</v>
      </c>
      <c r="GX16" s="170">
        <v>12.0062</v>
      </c>
      <c r="GY16" s="170">
        <v>3.1876000000000002</v>
      </c>
      <c r="GZ16" s="170">
        <v>5.6627000000000001</v>
      </c>
      <c r="HA16" s="170">
        <v>5.7359999999999998</v>
      </c>
      <c r="HB16" s="170">
        <v>2.4693999999999998</v>
      </c>
      <c r="HC16" s="170">
        <v>-2.4721000000000002</v>
      </c>
      <c r="HD16" s="170">
        <v>0</v>
      </c>
      <c r="HE16" s="170">
        <v>1.26</v>
      </c>
      <c r="HF16" s="170">
        <v>2.7465000000000002</v>
      </c>
      <c r="HG16" s="170">
        <v>59.2545</v>
      </c>
      <c r="HH16" s="170">
        <v>27.4648</v>
      </c>
      <c r="HI16" s="170">
        <v>89.614999999999995</v>
      </c>
      <c r="HJ16" s="170">
        <v>-4.4317000000000002</v>
      </c>
      <c r="HK16" s="170">
        <v>44.7699</v>
      </c>
      <c r="HL16" s="171"/>
      <c r="HM16" s="171"/>
      <c r="HN16" s="170">
        <v>0</v>
      </c>
      <c r="HO16" s="170">
        <v>0</v>
      </c>
      <c r="HP16" s="171"/>
      <c r="HQ16" s="171"/>
      <c r="HR16" s="170">
        <v>-22.015599999999999</v>
      </c>
      <c r="HS16" s="170">
        <v>-21.015799999999999</v>
      </c>
      <c r="HT16" s="170">
        <v>2.5043000000000002</v>
      </c>
      <c r="HU16" s="170">
        <v>2.2168999999999999</v>
      </c>
      <c r="HV16" s="170">
        <v>10.74</v>
      </c>
      <c r="HW16" s="170">
        <v>11.13</v>
      </c>
      <c r="HX16" s="170">
        <v>-20.9</v>
      </c>
      <c r="HY16" s="170">
        <v>-21.6</v>
      </c>
      <c r="HZ16" s="170">
        <v>-8.6999999999999994E-2</v>
      </c>
      <c r="IA16" s="170">
        <v>-9.1199999999999992</v>
      </c>
      <c r="IB16" s="170">
        <v>30.5456</v>
      </c>
      <c r="IC16" s="170">
        <v>14.313700000000001</v>
      </c>
      <c r="ID16" s="170">
        <v>14.206799999999999</v>
      </c>
      <c r="IE16" s="170">
        <v>-17.8</v>
      </c>
      <c r="IF16" s="170">
        <v>-23</v>
      </c>
      <c r="IG16" s="170">
        <v>6</v>
      </c>
      <c r="IH16" s="170">
        <v>5.5</v>
      </c>
      <c r="II16" s="170">
        <v>-18.006900000000002</v>
      </c>
      <c r="IJ16" s="171"/>
      <c r="IK16" s="170">
        <v>-83.697900000000004</v>
      </c>
      <c r="IL16" s="170">
        <v>-14.7699</v>
      </c>
      <c r="IM16" s="170">
        <v>-226.81110000000001</v>
      </c>
      <c r="IN16" s="170">
        <v>0.46410000000000001</v>
      </c>
      <c r="IO16" s="170">
        <v>-8.2088000000000001</v>
      </c>
      <c r="IP16" s="170">
        <v>87.299000000000007</v>
      </c>
      <c r="IQ16" s="170">
        <v>77.9893</v>
      </c>
      <c r="IR16" s="170">
        <v>85.638199999999998</v>
      </c>
      <c r="IS16" s="170">
        <v>112.063</v>
      </c>
      <c r="IT16" s="170">
        <v>24.961300000000001</v>
      </c>
      <c r="IU16" s="170">
        <v>27.9833</v>
      </c>
      <c r="IV16" s="170">
        <v>27.819700000000001</v>
      </c>
      <c r="IW16" s="170">
        <v>26.6111</v>
      </c>
      <c r="IX16" s="170">
        <v>161.084</v>
      </c>
      <c r="IY16" s="170">
        <v>-214.07990000000001</v>
      </c>
      <c r="IZ16" s="170">
        <v>91.105800000000002</v>
      </c>
      <c r="JA16" s="170">
        <v>-77.81</v>
      </c>
      <c r="JB16" s="170">
        <v>-4.1003999999999996</v>
      </c>
      <c r="JC16" s="170">
        <v>5.5960000000000001</v>
      </c>
      <c r="JD16" s="170">
        <v>-2</v>
      </c>
      <c r="JE16" s="170">
        <v>-2.1989999999999998</v>
      </c>
      <c r="JF16" s="170">
        <v>-2.2170000000000001</v>
      </c>
      <c r="JG16" s="170">
        <v>-2.64</v>
      </c>
      <c r="JH16" s="170">
        <v>3.52</v>
      </c>
      <c r="JI16" s="170">
        <v>-0.52590000000000003</v>
      </c>
      <c r="JJ16" s="170">
        <v>-8.9067000000000007</v>
      </c>
      <c r="JK16" s="170">
        <v>4.7470999999999997</v>
      </c>
      <c r="JL16" s="170">
        <v>0.91100000000000003</v>
      </c>
      <c r="JM16" s="170">
        <v>-1.6</v>
      </c>
      <c r="JN16" s="170">
        <v>0.32100000000000001</v>
      </c>
      <c r="JO16" s="170">
        <v>0.63700000000000001</v>
      </c>
      <c r="JP16" s="171"/>
      <c r="JQ16" s="171"/>
      <c r="JR16" s="170">
        <v>4.1843000000000004</v>
      </c>
      <c r="JS16" s="170">
        <v>3.3302999999999998</v>
      </c>
      <c r="JT16" s="170">
        <v>4.9893999999999998</v>
      </c>
      <c r="JU16" s="171"/>
      <c r="JV16" s="170">
        <v>8</v>
      </c>
      <c r="JW16" s="170">
        <v>11.436400000000001</v>
      </c>
      <c r="JX16" s="170">
        <v>0</v>
      </c>
      <c r="JY16" s="171"/>
      <c r="JZ16" s="170">
        <v>-18.113600000000002</v>
      </c>
      <c r="KA16" s="170">
        <v>0.13139999999999999</v>
      </c>
      <c r="KB16" s="170">
        <v>-19.242899999999999</v>
      </c>
      <c r="KC16" s="170">
        <v>-13.7811</v>
      </c>
      <c r="KD16" s="170">
        <v>-3.6231</v>
      </c>
      <c r="KE16" s="170">
        <v>-22.907299999999999</v>
      </c>
      <c r="KF16" s="170">
        <v>-4.6921999999999997</v>
      </c>
      <c r="KG16" s="170">
        <v>-4</v>
      </c>
      <c r="KH16" s="170">
        <v>-10.199999999999999</v>
      </c>
      <c r="KI16" s="170">
        <v>84.296800000000005</v>
      </c>
      <c r="KJ16" s="170">
        <v>-194.82239999999999</v>
      </c>
    </row>
    <row r="17" spans="1:296" ht="18" customHeight="1" x14ac:dyDescent="0.25">
      <c r="A17" s="162" t="s">
        <v>85</v>
      </c>
      <c r="B17" s="162" t="s">
        <v>808</v>
      </c>
      <c r="C17" s="163">
        <v>0</v>
      </c>
      <c r="D17" s="163">
        <v>0</v>
      </c>
      <c r="E17" s="164">
        <v>4.2104999999999997</v>
      </c>
      <c r="F17" s="164">
        <v>-9.2140000000000004</v>
      </c>
      <c r="G17" s="164">
        <v>3.4114</v>
      </c>
      <c r="H17" s="164">
        <v>6.6784999999999997</v>
      </c>
      <c r="I17" s="165"/>
      <c r="J17" s="164">
        <v>12.0458</v>
      </c>
      <c r="K17" s="165"/>
      <c r="L17" s="164">
        <v>6.8472</v>
      </c>
      <c r="M17" s="164">
        <v>1.7559</v>
      </c>
      <c r="N17" s="164">
        <v>1.4354</v>
      </c>
      <c r="O17" s="164">
        <v>-4.4400000000000004</v>
      </c>
      <c r="P17" s="165"/>
      <c r="Q17" s="164">
        <v>0</v>
      </c>
      <c r="R17" s="165"/>
      <c r="S17" s="164">
        <v>-17.600000000000001</v>
      </c>
      <c r="T17" s="164">
        <v>3.0924</v>
      </c>
      <c r="U17" s="164">
        <v>-4.4855999999999998</v>
      </c>
      <c r="V17" s="164">
        <v>2.1316999999999999</v>
      </c>
      <c r="W17" s="164">
        <v>2.0045999999999999</v>
      </c>
      <c r="X17" s="164">
        <v>3.7658999999999998</v>
      </c>
      <c r="Y17" s="164">
        <v>1.2377</v>
      </c>
      <c r="Z17" s="164">
        <v>-0.36380000000000001</v>
      </c>
      <c r="AA17" s="164">
        <v>2.0602</v>
      </c>
      <c r="AB17" s="165"/>
      <c r="AC17" s="164">
        <v>-1.135</v>
      </c>
      <c r="AD17" s="164">
        <v>0.56299999999999994</v>
      </c>
      <c r="AE17" s="164">
        <v>0</v>
      </c>
      <c r="AF17" s="164">
        <v>3.109</v>
      </c>
      <c r="AG17" s="164">
        <v>-15.54</v>
      </c>
      <c r="AH17" s="165"/>
      <c r="AI17" s="164">
        <v>0.114</v>
      </c>
      <c r="AJ17" s="164">
        <v>0.22500000000000001</v>
      </c>
      <c r="AK17" s="165"/>
      <c r="AL17" s="164">
        <v>-20.95</v>
      </c>
      <c r="AM17" s="165"/>
      <c r="AN17" s="164">
        <v>-5.27</v>
      </c>
      <c r="AO17" s="164">
        <v>-5.15</v>
      </c>
      <c r="AP17" s="164">
        <v>3.5985999999999998</v>
      </c>
      <c r="AQ17" s="164">
        <v>3.7105000000000001</v>
      </c>
      <c r="AR17" s="164">
        <v>13.611700000000001</v>
      </c>
      <c r="AS17" s="164">
        <v>15.764699999999999</v>
      </c>
      <c r="AT17" s="164">
        <v>-16.587</v>
      </c>
      <c r="AU17" s="164">
        <v>-8.4931999999999999</v>
      </c>
      <c r="AV17" s="164">
        <v>-7.6989000000000001</v>
      </c>
      <c r="AW17" s="164">
        <v>11.104200000000001</v>
      </c>
      <c r="AX17" s="164">
        <v>9.5624000000000002</v>
      </c>
      <c r="AY17" s="165"/>
      <c r="AZ17" s="164">
        <v>-18.506599999999999</v>
      </c>
      <c r="BA17" s="164">
        <v>29.537800000000001</v>
      </c>
      <c r="BB17" s="164">
        <v>34.043799999999997</v>
      </c>
      <c r="BC17" s="164">
        <v>-48.402900000000002</v>
      </c>
      <c r="BD17" s="164">
        <v>15.7675</v>
      </c>
      <c r="BE17" s="164">
        <v>-5.6</v>
      </c>
      <c r="BF17" s="164">
        <v>-5.6</v>
      </c>
      <c r="BG17" s="164">
        <v>-26.493600000000001</v>
      </c>
      <c r="BH17" s="164">
        <v>-26.103400000000001</v>
      </c>
      <c r="BI17" s="164">
        <v>-2.4287000000000001</v>
      </c>
      <c r="BJ17" s="165"/>
      <c r="BK17" s="164">
        <v>-2.9398</v>
      </c>
      <c r="BL17" s="164">
        <v>2.5390000000000001</v>
      </c>
      <c r="BM17" s="165"/>
      <c r="BN17" s="164">
        <v>1.8653999999999999</v>
      </c>
      <c r="BO17" s="164">
        <v>-108.9816</v>
      </c>
      <c r="BP17" s="164">
        <v>35.432000000000002</v>
      </c>
      <c r="BQ17" s="164">
        <v>35.462499999999999</v>
      </c>
      <c r="BR17" s="164">
        <v>-3.1440000000000001</v>
      </c>
      <c r="BS17" s="164">
        <v>-172.0575</v>
      </c>
      <c r="BT17" s="165"/>
      <c r="BU17" s="165"/>
      <c r="BV17" s="165"/>
      <c r="BW17" s="164">
        <v>6.9458000000000002</v>
      </c>
      <c r="BX17" s="164">
        <v>8.8800000000000008</v>
      </c>
      <c r="BY17" s="164">
        <v>7.7</v>
      </c>
      <c r="BZ17" s="164">
        <v>-13.89</v>
      </c>
      <c r="CA17" s="164">
        <v>1.52</v>
      </c>
      <c r="CB17" s="164">
        <v>-15.534800000000001</v>
      </c>
      <c r="CC17" s="164">
        <v>-15.2669</v>
      </c>
      <c r="CD17" s="164">
        <v>13.792999999999999</v>
      </c>
      <c r="CE17" s="164">
        <v>12.189</v>
      </c>
      <c r="CF17" s="164">
        <v>-4.3510999999999997</v>
      </c>
      <c r="CG17" s="164">
        <v>-4.1727999999999996</v>
      </c>
      <c r="CH17" s="164">
        <v>-4.0857999999999999</v>
      </c>
      <c r="CI17" s="164">
        <v>-3.2162000000000002</v>
      </c>
      <c r="CJ17" s="165"/>
      <c r="CK17" s="165"/>
      <c r="CL17" s="165"/>
      <c r="CM17" s="164">
        <v>8.9</v>
      </c>
      <c r="CN17" s="164">
        <v>6.4</v>
      </c>
      <c r="CO17" s="164">
        <v>-1.64</v>
      </c>
      <c r="CP17" s="164">
        <v>25.7058</v>
      </c>
      <c r="CQ17" s="164">
        <v>25.8291</v>
      </c>
      <c r="CR17" s="164">
        <v>24.417100000000001</v>
      </c>
      <c r="CS17" s="164">
        <v>62.248699999999999</v>
      </c>
      <c r="CT17" s="164">
        <v>62.360700000000001</v>
      </c>
      <c r="CU17" s="164">
        <v>-9.9893000000000001</v>
      </c>
      <c r="CV17" s="164">
        <v>-55.809199999999997</v>
      </c>
      <c r="CW17" s="164">
        <v>-6.6231</v>
      </c>
      <c r="CX17" s="164">
        <v>2.6221000000000001</v>
      </c>
      <c r="CY17" s="164">
        <v>22.61</v>
      </c>
      <c r="CZ17" s="164">
        <v>7.4</v>
      </c>
      <c r="DA17" s="164">
        <v>4.2236000000000002</v>
      </c>
      <c r="DB17" s="164">
        <v>3.2256999999999998</v>
      </c>
      <c r="DC17" s="164">
        <v>-5.9332000000000003</v>
      </c>
      <c r="DD17" s="165"/>
      <c r="DE17" s="165"/>
      <c r="DF17" s="165"/>
      <c r="DG17" s="164">
        <v>-6.7759999999999998</v>
      </c>
      <c r="DH17" s="165"/>
      <c r="DI17" s="165"/>
      <c r="DJ17" s="165"/>
      <c r="DK17" s="165"/>
      <c r="DL17" s="164">
        <v>-2.8466999999999998</v>
      </c>
      <c r="DM17" s="164">
        <v>-0.3</v>
      </c>
      <c r="DN17" s="164">
        <v>10.414099999999999</v>
      </c>
      <c r="DO17" s="164">
        <v>3.7166999999999999</v>
      </c>
      <c r="DP17" s="164">
        <v>-2.11</v>
      </c>
      <c r="DQ17" s="164">
        <v>-4.13</v>
      </c>
      <c r="DR17" s="164">
        <v>9.6255000000000006</v>
      </c>
      <c r="DS17" s="164">
        <v>5.6577999999999999</v>
      </c>
      <c r="DT17" s="164">
        <v>-13.62</v>
      </c>
      <c r="DU17" s="164">
        <v>-13.59</v>
      </c>
      <c r="DV17" s="164">
        <v>29.89</v>
      </c>
      <c r="DW17" s="164">
        <v>-6.59</v>
      </c>
      <c r="DX17" s="164">
        <v>0.83640000000000003</v>
      </c>
      <c r="DY17" s="164">
        <v>0.54549999999999998</v>
      </c>
      <c r="DZ17" s="164">
        <v>-17.903400000000001</v>
      </c>
      <c r="EA17" s="164">
        <v>-17</v>
      </c>
      <c r="EB17" s="164">
        <v>9.5302000000000007</v>
      </c>
      <c r="EC17" s="164">
        <v>-10.4422</v>
      </c>
      <c r="ED17" s="164">
        <v>-13.2727</v>
      </c>
      <c r="EE17" s="164">
        <v>-13.2179</v>
      </c>
      <c r="EF17" s="164">
        <v>-14.467599999999999</v>
      </c>
      <c r="EG17" s="164">
        <v>-15.6534</v>
      </c>
      <c r="EH17" s="164">
        <v>-13.222</v>
      </c>
      <c r="EI17" s="164">
        <v>-95.3399</v>
      </c>
      <c r="EJ17" s="164">
        <v>9.2999999999999992E-3</v>
      </c>
      <c r="EK17" s="165"/>
      <c r="EL17" s="164">
        <v>-8.4663000000000004</v>
      </c>
      <c r="EM17" s="164">
        <v>-7.9634999999999998</v>
      </c>
      <c r="EN17" s="164">
        <v>13.4047</v>
      </c>
      <c r="EO17" s="164">
        <v>-10.4491</v>
      </c>
      <c r="EP17" s="164">
        <v>-10.8749</v>
      </c>
      <c r="EQ17" s="164">
        <v>7.1840000000000002</v>
      </c>
      <c r="ER17" s="164">
        <v>-13.001799999999999</v>
      </c>
      <c r="ES17" s="164">
        <v>-12.1198</v>
      </c>
      <c r="ET17" s="164">
        <v>-1.4009</v>
      </c>
      <c r="EU17" s="164">
        <v>6.4</v>
      </c>
      <c r="EV17" s="164">
        <v>-4.29</v>
      </c>
      <c r="EW17" s="164">
        <v>0.1</v>
      </c>
      <c r="EX17" s="164">
        <v>2.9643000000000002</v>
      </c>
      <c r="EY17" s="164">
        <v>-10.0618</v>
      </c>
      <c r="EZ17" s="164">
        <v>-4.7244000000000002</v>
      </c>
      <c r="FA17" s="164">
        <v>-6.7000000000000002E-3</v>
      </c>
      <c r="FB17" s="164">
        <v>5.9318</v>
      </c>
      <c r="FC17" s="164">
        <v>1.0568</v>
      </c>
      <c r="FD17" s="164">
        <v>-16.080400000000001</v>
      </c>
      <c r="FE17" s="164">
        <v>4.2617000000000003</v>
      </c>
      <c r="FF17" s="165"/>
      <c r="FG17" s="164">
        <v>-1.9763999999999999</v>
      </c>
      <c r="FH17" s="164">
        <v>4.5153999999999996</v>
      </c>
      <c r="FI17" s="164">
        <v>4.6821999999999999</v>
      </c>
      <c r="FJ17" s="164">
        <v>3.6139000000000001</v>
      </c>
      <c r="FK17" s="164">
        <v>4.0189000000000004</v>
      </c>
      <c r="FL17" s="164">
        <v>4.1863999999999999</v>
      </c>
      <c r="FM17" s="164">
        <v>22.104199999999999</v>
      </c>
      <c r="FN17" s="164">
        <v>1.7686999999999999</v>
      </c>
      <c r="FO17" s="164">
        <v>1.6725000000000001</v>
      </c>
      <c r="FP17" s="164">
        <v>24.8367</v>
      </c>
      <c r="FQ17" s="164">
        <v>32.160600000000002</v>
      </c>
      <c r="FR17" s="164">
        <v>10.3139</v>
      </c>
      <c r="FS17" s="164">
        <v>-10.54</v>
      </c>
      <c r="FT17" s="164">
        <v>-2.7223999999999999</v>
      </c>
      <c r="FU17" s="164">
        <v>0.1678</v>
      </c>
      <c r="FV17" s="164">
        <v>1.1599999999999999</v>
      </c>
      <c r="FW17" s="164">
        <v>0.16</v>
      </c>
      <c r="FX17" s="164">
        <v>-10.155099999999999</v>
      </c>
      <c r="FY17" s="165"/>
      <c r="FZ17" s="164">
        <v>7.1550000000000002</v>
      </c>
      <c r="GA17" s="164">
        <v>0.76900000000000002</v>
      </c>
      <c r="GB17" s="165"/>
      <c r="GC17" s="164">
        <v>27.07</v>
      </c>
      <c r="GD17" s="164">
        <v>-38.747900000000001</v>
      </c>
      <c r="GE17" s="164">
        <v>-30.293700000000001</v>
      </c>
      <c r="GF17" s="164">
        <v>-1.34</v>
      </c>
      <c r="GG17" s="164">
        <v>30.131699999999999</v>
      </c>
      <c r="GH17" s="165"/>
      <c r="GI17" s="164">
        <v>18.826000000000001</v>
      </c>
      <c r="GJ17" s="164">
        <v>-3.4664999999999999</v>
      </c>
      <c r="GK17" s="164">
        <v>-3.6387</v>
      </c>
      <c r="GL17" s="164">
        <v>1.7765</v>
      </c>
      <c r="GM17" s="165"/>
      <c r="GN17" s="165"/>
      <c r="GO17" s="164">
        <v>-12.051299999999999</v>
      </c>
      <c r="GP17" s="164">
        <v>-17.515599999999999</v>
      </c>
      <c r="GQ17" s="164">
        <v>6.4725999999999999</v>
      </c>
      <c r="GR17" s="164">
        <v>-22.1602</v>
      </c>
      <c r="GS17" s="164">
        <v>4.6384999999999996</v>
      </c>
      <c r="GT17" s="164">
        <v>4.8935000000000004</v>
      </c>
      <c r="GU17" s="164">
        <v>133.48050000000001</v>
      </c>
      <c r="GV17" s="164">
        <v>-4.0898000000000003</v>
      </c>
      <c r="GW17" s="164">
        <v>-11.1746</v>
      </c>
      <c r="GX17" s="164">
        <v>11.9107</v>
      </c>
      <c r="GY17" s="164">
        <v>2.9750000000000001</v>
      </c>
      <c r="GZ17" s="164">
        <v>5.6920000000000002</v>
      </c>
      <c r="HA17" s="164">
        <v>5.6886000000000001</v>
      </c>
      <c r="HB17" s="164">
        <v>2</v>
      </c>
      <c r="HC17" s="164">
        <v>-3.6615000000000002</v>
      </c>
      <c r="HD17" s="164">
        <v>0</v>
      </c>
      <c r="HE17" s="164">
        <v>0.84</v>
      </c>
      <c r="HF17" s="164">
        <v>0</v>
      </c>
      <c r="HG17" s="164">
        <v>55.333599999999997</v>
      </c>
      <c r="HH17" s="164">
        <v>29.852499999999999</v>
      </c>
      <c r="HI17" s="164">
        <v>92.925399999999996</v>
      </c>
      <c r="HJ17" s="164">
        <v>-3.8712</v>
      </c>
      <c r="HK17" s="164">
        <v>45.003100000000003</v>
      </c>
      <c r="HL17" s="165"/>
      <c r="HM17" s="165"/>
      <c r="HN17" s="164">
        <v>0</v>
      </c>
      <c r="HO17" s="164">
        <v>0</v>
      </c>
      <c r="HP17" s="164">
        <v>40.499899999999997</v>
      </c>
      <c r="HQ17" s="165"/>
      <c r="HR17" s="164">
        <v>-21.499199999999998</v>
      </c>
      <c r="HS17" s="164">
        <v>-21.251999999999999</v>
      </c>
      <c r="HT17" s="164">
        <v>1.8745000000000001</v>
      </c>
      <c r="HU17" s="164">
        <v>1.861</v>
      </c>
      <c r="HV17" s="164">
        <v>11</v>
      </c>
      <c r="HW17" s="164">
        <v>11.32</v>
      </c>
      <c r="HX17" s="164">
        <v>-21.9</v>
      </c>
      <c r="HY17" s="164">
        <v>-22.1</v>
      </c>
      <c r="HZ17" s="164">
        <v>0.1236</v>
      </c>
      <c r="IA17" s="164">
        <v>-8.7200000000000006</v>
      </c>
      <c r="IB17" s="164">
        <v>29.645099999999999</v>
      </c>
      <c r="IC17" s="164">
        <v>15.567</v>
      </c>
      <c r="ID17" s="164">
        <v>15.463800000000001</v>
      </c>
      <c r="IE17" s="164">
        <v>-17.8</v>
      </c>
      <c r="IF17" s="164">
        <v>-22.7</v>
      </c>
      <c r="IG17" s="164">
        <v>6.2</v>
      </c>
      <c r="IH17" s="164">
        <v>5.5</v>
      </c>
      <c r="II17" s="165"/>
      <c r="IJ17" s="165"/>
      <c r="IK17" s="164">
        <v>-83.607500000000002</v>
      </c>
      <c r="IL17" s="164">
        <v>-11.6128</v>
      </c>
      <c r="IM17" s="164">
        <v>-224.39519999999999</v>
      </c>
      <c r="IN17" s="164">
        <v>0.52480000000000004</v>
      </c>
      <c r="IO17" s="164">
        <v>-11.6418</v>
      </c>
      <c r="IP17" s="164">
        <v>92.606200000000001</v>
      </c>
      <c r="IQ17" s="164">
        <v>74.107299999999995</v>
      </c>
      <c r="IR17" s="164">
        <v>83.011799999999994</v>
      </c>
      <c r="IS17" s="164">
        <v>113.398</v>
      </c>
      <c r="IT17" s="164">
        <v>26.114999999999998</v>
      </c>
      <c r="IU17" s="164">
        <v>30.753900000000002</v>
      </c>
      <c r="IV17" s="164">
        <v>27.760100000000001</v>
      </c>
      <c r="IW17" s="164">
        <v>23.1492</v>
      </c>
      <c r="IX17" s="164">
        <v>161.07239999999999</v>
      </c>
      <c r="IY17" s="164">
        <v>-213.2936</v>
      </c>
      <c r="IZ17" s="164">
        <v>91.069400000000002</v>
      </c>
      <c r="JA17" s="164">
        <v>-80.099999999999994</v>
      </c>
      <c r="JB17" s="164">
        <v>-4.0076000000000001</v>
      </c>
      <c r="JC17" s="164">
        <v>5.6840000000000002</v>
      </c>
      <c r="JD17" s="164">
        <v>-2.16</v>
      </c>
      <c r="JE17" s="164">
        <v>-2.2149999999999999</v>
      </c>
      <c r="JF17" s="164">
        <v>-2.2090000000000001</v>
      </c>
      <c r="JG17" s="164">
        <v>-2.3199999999999998</v>
      </c>
      <c r="JH17" s="164">
        <v>3.52</v>
      </c>
      <c r="JI17" s="164">
        <v>-1.1254999999999999</v>
      </c>
      <c r="JJ17" s="164">
        <v>-8.6411999999999995</v>
      </c>
      <c r="JK17" s="164">
        <v>4.8661000000000003</v>
      </c>
      <c r="JL17" s="164">
        <v>1.2039</v>
      </c>
      <c r="JM17" s="164">
        <v>-1.6</v>
      </c>
      <c r="JN17" s="164">
        <v>-1.2999999999999999E-2</v>
      </c>
      <c r="JO17" s="164">
        <v>-0.21299999999999999</v>
      </c>
      <c r="JP17" s="165"/>
      <c r="JQ17" s="165"/>
      <c r="JR17" s="164">
        <v>3.5249999999999999</v>
      </c>
      <c r="JS17" s="164">
        <v>4.718</v>
      </c>
      <c r="JT17" s="164">
        <v>3.8841999999999999</v>
      </c>
      <c r="JU17" s="165"/>
      <c r="JV17" s="164">
        <v>7.6</v>
      </c>
      <c r="JW17" s="164">
        <v>11.088699999999999</v>
      </c>
      <c r="JX17" s="164">
        <v>-0.02</v>
      </c>
      <c r="JY17" s="165"/>
      <c r="JZ17" s="164">
        <v>-17.081099999999999</v>
      </c>
      <c r="KA17" s="164">
        <v>-0.98360000000000003</v>
      </c>
      <c r="KB17" s="164">
        <v>-20.780999999999999</v>
      </c>
      <c r="KC17" s="164">
        <v>-13.821999999999999</v>
      </c>
      <c r="KD17" s="164">
        <v>-2.36</v>
      </c>
      <c r="KE17" s="164">
        <v>-22.052600000000002</v>
      </c>
      <c r="KF17" s="164">
        <v>-4.4828000000000001</v>
      </c>
      <c r="KG17" s="164">
        <v>-3.6</v>
      </c>
      <c r="KH17" s="164">
        <v>-9.9</v>
      </c>
      <c r="KI17" s="164">
        <v>83.116500000000002</v>
      </c>
      <c r="KJ17" s="164">
        <v>-192.29480000000001</v>
      </c>
    </row>
    <row r="18" spans="1:296" ht="18" customHeight="1" x14ac:dyDescent="0.25">
      <c r="A18" s="162" t="s">
        <v>85</v>
      </c>
      <c r="B18" s="162" t="s">
        <v>809</v>
      </c>
      <c r="C18" s="166">
        <v>0</v>
      </c>
      <c r="D18" s="166">
        <v>0</v>
      </c>
      <c r="E18" s="167">
        <v>4.2925000000000004</v>
      </c>
      <c r="F18" s="167">
        <v>-9.3314000000000004</v>
      </c>
      <c r="G18" s="167">
        <v>3.2745000000000002</v>
      </c>
      <c r="H18" s="167">
        <v>6.9649999999999999</v>
      </c>
      <c r="I18" s="168"/>
      <c r="J18" s="167">
        <v>12.444000000000001</v>
      </c>
      <c r="K18" s="168"/>
      <c r="L18" s="167">
        <v>5.4295</v>
      </c>
      <c r="M18" s="167">
        <v>1.4810000000000001</v>
      </c>
      <c r="N18" s="167">
        <v>2.9518</v>
      </c>
      <c r="O18" s="167">
        <v>-4.4400000000000004</v>
      </c>
      <c r="P18" s="168"/>
      <c r="Q18" s="168"/>
      <c r="R18" s="168"/>
      <c r="S18" s="167">
        <v>-17.600000000000001</v>
      </c>
      <c r="T18" s="167">
        <v>3.4998</v>
      </c>
      <c r="U18" s="167">
        <v>-4.8468</v>
      </c>
      <c r="V18" s="167">
        <v>2.1545999999999998</v>
      </c>
      <c r="W18" s="167">
        <v>1.9675</v>
      </c>
      <c r="X18" s="167">
        <v>3.6408999999999998</v>
      </c>
      <c r="Y18" s="167">
        <v>1.0938000000000001</v>
      </c>
      <c r="Z18" s="167">
        <v>-0.41360000000000002</v>
      </c>
      <c r="AA18" s="167">
        <v>2.0613999999999999</v>
      </c>
      <c r="AB18" s="168"/>
      <c r="AC18" s="167">
        <v>-1.2535000000000001</v>
      </c>
      <c r="AD18" s="167">
        <v>0.64400000000000002</v>
      </c>
      <c r="AE18" s="168"/>
      <c r="AF18" s="167">
        <v>3.0289999999999999</v>
      </c>
      <c r="AG18" s="167">
        <v>-15.54</v>
      </c>
      <c r="AH18" s="168"/>
      <c r="AI18" s="167">
        <v>8.3000000000000004E-2</v>
      </c>
      <c r="AJ18" s="167">
        <v>0.22700000000000001</v>
      </c>
      <c r="AK18" s="168"/>
      <c r="AL18" s="167">
        <v>-21.05</v>
      </c>
      <c r="AM18" s="168"/>
      <c r="AN18" s="167">
        <v>-5.0199999999999996</v>
      </c>
      <c r="AO18" s="167">
        <v>-4.8899999999999997</v>
      </c>
      <c r="AP18" s="167">
        <v>3.1198999999999999</v>
      </c>
      <c r="AQ18" s="167">
        <v>4.1003999999999996</v>
      </c>
      <c r="AR18" s="167">
        <v>14.2059</v>
      </c>
      <c r="AS18" s="167">
        <v>16.0641</v>
      </c>
      <c r="AT18" s="167">
        <v>-17.422000000000001</v>
      </c>
      <c r="AU18" s="167">
        <v>-8.1041000000000007</v>
      </c>
      <c r="AV18" s="167">
        <v>-7.7072000000000003</v>
      </c>
      <c r="AW18" s="167">
        <v>9.7773000000000003</v>
      </c>
      <c r="AX18" s="167">
        <v>15.8771</v>
      </c>
      <c r="AY18" s="168"/>
      <c r="AZ18" s="167">
        <v>-19.506399999999999</v>
      </c>
      <c r="BA18" s="167">
        <v>32.912999999999997</v>
      </c>
      <c r="BB18" s="167">
        <v>30.240500000000001</v>
      </c>
      <c r="BC18" s="167">
        <v>-48.5276</v>
      </c>
      <c r="BD18" s="167">
        <v>15.182</v>
      </c>
      <c r="BE18" s="167">
        <v>-5.7</v>
      </c>
      <c r="BF18" s="167">
        <v>-5.7</v>
      </c>
      <c r="BG18" s="167">
        <v>-27.043800000000001</v>
      </c>
      <c r="BH18" s="167">
        <v>-25.851299999999998</v>
      </c>
      <c r="BI18" s="167">
        <v>-1.6323000000000001</v>
      </c>
      <c r="BJ18" s="168"/>
      <c r="BK18" s="167">
        <v>-2.5716000000000001</v>
      </c>
      <c r="BL18" s="167">
        <v>2.5962999999999998</v>
      </c>
      <c r="BM18" s="168"/>
      <c r="BN18" s="167">
        <v>1.8996999999999999</v>
      </c>
      <c r="BO18" s="167">
        <v>-106.357</v>
      </c>
      <c r="BP18" s="167">
        <v>34.607999999999997</v>
      </c>
      <c r="BQ18" s="167">
        <v>34.7301</v>
      </c>
      <c r="BR18" s="167">
        <v>-2.4024000000000001</v>
      </c>
      <c r="BS18" s="167">
        <v>-166.25630000000001</v>
      </c>
      <c r="BT18" s="168"/>
      <c r="BU18" s="168"/>
      <c r="BV18" s="168"/>
      <c r="BW18" s="167">
        <v>7.0854999999999997</v>
      </c>
      <c r="BX18" s="167">
        <v>8.7899999999999991</v>
      </c>
      <c r="BY18" s="167">
        <v>7.76</v>
      </c>
      <c r="BZ18" s="167">
        <v>-13.61</v>
      </c>
      <c r="CA18" s="167">
        <v>1.34</v>
      </c>
      <c r="CB18" s="167">
        <v>-16.204599999999999</v>
      </c>
      <c r="CC18" s="167">
        <v>-16.070699999999999</v>
      </c>
      <c r="CD18" s="167">
        <v>15.8102</v>
      </c>
      <c r="CE18" s="167">
        <v>13.8444</v>
      </c>
      <c r="CF18" s="167">
        <v>-4.7805999999999997</v>
      </c>
      <c r="CG18" s="167">
        <v>-4.0613000000000001</v>
      </c>
      <c r="CH18" s="167">
        <v>-4.1859999999999999</v>
      </c>
      <c r="CI18" s="167">
        <v>-2.9205999999999999</v>
      </c>
      <c r="CJ18" s="168"/>
      <c r="CK18" s="168"/>
      <c r="CL18" s="168"/>
      <c r="CM18" s="167">
        <v>9.5</v>
      </c>
      <c r="CN18" s="167">
        <v>6.9</v>
      </c>
      <c r="CO18" s="167">
        <v>-1.82</v>
      </c>
      <c r="CP18" s="167">
        <v>25.948799999999999</v>
      </c>
      <c r="CQ18" s="167">
        <v>25.956</v>
      </c>
      <c r="CR18" s="167">
        <v>24.275500000000001</v>
      </c>
      <c r="CS18" s="167">
        <v>61.4011</v>
      </c>
      <c r="CT18" s="167">
        <v>61.241799999999998</v>
      </c>
      <c r="CU18" s="167">
        <v>-9.7838999999999992</v>
      </c>
      <c r="CV18" s="167">
        <v>-55.003500000000003</v>
      </c>
      <c r="CW18" s="167">
        <v>-7.4058999999999999</v>
      </c>
      <c r="CX18" s="167">
        <v>2.4514999999999998</v>
      </c>
      <c r="CY18" s="167">
        <v>22.78</v>
      </c>
      <c r="CZ18" s="167">
        <v>7.48</v>
      </c>
      <c r="DA18" s="167">
        <v>4.5361000000000002</v>
      </c>
      <c r="DB18" s="167">
        <v>3.5186999999999999</v>
      </c>
      <c r="DC18" s="167">
        <v>-6.1154999999999999</v>
      </c>
      <c r="DD18" s="168"/>
      <c r="DE18" s="168"/>
      <c r="DF18" s="168"/>
      <c r="DG18" s="167">
        <v>-8.8754000000000008</v>
      </c>
      <c r="DH18" s="168"/>
      <c r="DI18" s="168"/>
      <c r="DJ18" s="168"/>
      <c r="DK18" s="168"/>
      <c r="DL18" s="167">
        <v>-2.8881999999999999</v>
      </c>
      <c r="DM18" s="167">
        <v>0</v>
      </c>
      <c r="DN18" s="167">
        <v>10.8873</v>
      </c>
      <c r="DO18" s="167">
        <v>4.4588999999999999</v>
      </c>
      <c r="DP18" s="167">
        <v>-1.75</v>
      </c>
      <c r="DQ18" s="167">
        <v>-4.2300000000000004</v>
      </c>
      <c r="DR18" s="167">
        <v>10.8345</v>
      </c>
      <c r="DS18" s="167">
        <v>7.0648</v>
      </c>
      <c r="DT18" s="167">
        <v>-10.19</v>
      </c>
      <c r="DU18" s="167">
        <v>-10.220000000000001</v>
      </c>
      <c r="DV18" s="167">
        <v>22.32</v>
      </c>
      <c r="DW18" s="167">
        <v>-6.51</v>
      </c>
      <c r="DX18" s="167">
        <v>4.2182000000000004</v>
      </c>
      <c r="DY18" s="167">
        <v>1.9091</v>
      </c>
      <c r="DZ18" s="167">
        <v>-17.712299999999999</v>
      </c>
      <c r="EA18" s="167">
        <v>-16.327300000000001</v>
      </c>
      <c r="EB18" s="167">
        <v>10.1068</v>
      </c>
      <c r="EC18" s="167">
        <v>-10.760199999999999</v>
      </c>
      <c r="ED18" s="167">
        <v>-13.330500000000001</v>
      </c>
      <c r="EE18" s="167">
        <v>-13.2121</v>
      </c>
      <c r="EF18" s="167">
        <v>-12.9399</v>
      </c>
      <c r="EG18" s="167">
        <v>-15.048299999999999</v>
      </c>
      <c r="EH18" s="167">
        <v>-12.847</v>
      </c>
      <c r="EI18" s="167">
        <v>-95.686899999999994</v>
      </c>
      <c r="EJ18" s="167">
        <v>0.37240000000000001</v>
      </c>
      <c r="EK18" s="168"/>
      <c r="EL18" s="167">
        <v>-8.3458000000000006</v>
      </c>
      <c r="EM18" s="167">
        <v>-8.0122</v>
      </c>
      <c r="EN18" s="167">
        <v>16.547000000000001</v>
      </c>
      <c r="EO18" s="167">
        <v>-12.0314</v>
      </c>
      <c r="EP18" s="167">
        <v>-11.9251</v>
      </c>
      <c r="EQ18" s="167">
        <v>-5.1239999999999997</v>
      </c>
      <c r="ER18" s="167">
        <v>-12.689299999999999</v>
      </c>
      <c r="ES18" s="167">
        <v>-12.176</v>
      </c>
      <c r="ET18" s="167">
        <v>-1.1591</v>
      </c>
      <c r="EU18" s="167">
        <v>6.45</v>
      </c>
      <c r="EV18" s="167">
        <v>-5.13</v>
      </c>
      <c r="EW18" s="167">
        <v>2</v>
      </c>
      <c r="EX18" s="167">
        <v>3.0407000000000002</v>
      </c>
      <c r="EY18" s="167">
        <v>-13.3264</v>
      </c>
      <c r="EZ18" s="167">
        <v>-9.5228999999999999</v>
      </c>
      <c r="FA18" s="167">
        <v>-1.1999999999999999E-3</v>
      </c>
      <c r="FB18" s="167">
        <v>6.2415000000000003</v>
      </c>
      <c r="FC18" s="167">
        <v>-2.0895000000000001</v>
      </c>
      <c r="FD18" s="167">
        <v>-17.111599999999999</v>
      </c>
      <c r="FE18" s="167">
        <v>6.6520999999999999</v>
      </c>
      <c r="FF18" s="168"/>
      <c r="FG18" s="167">
        <v>-1.5524</v>
      </c>
      <c r="FH18" s="167">
        <v>4.6593</v>
      </c>
      <c r="FI18" s="167">
        <v>4.5773000000000001</v>
      </c>
      <c r="FJ18" s="167">
        <v>3.7610999999999999</v>
      </c>
      <c r="FK18" s="167">
        <v>4.3539000000000003</v>
      </c>
      <c r="FL18" s="167">
        <v>4.0189000000000004</v>
      </c>
      <c r="FM18" s="167">
        <v>21.099499999999999</v>
      </c>
      <c r="FN18" s="167">
        <v>1.0347999999999999</v>
      </c>
      <c r="FO18" s="167">
        <v>1.2397</v>
      </c>
      <c r="FP18" s="167">
        <v>24.4648</v>
      </c>
      <c r="FQ18" s="167">
        <v>32.034999999999997</v>
      </c>
      <c r="FR18" s="167">
        <v>10.0307</v>
      </c>
      <c r="FS18" s="167">
        <v>-11.1</v>
      </c>
      <c r="FT18" s="167">
        <v>-2.3342000000000001</v>
      </c>
      <c r="FU18" s="167">
        <v>0.16500000000000001</v>
      </c>
      <c r="FV18" s="167">
        <v>1.93</v>
      </c>
      <c r="FW18" s="167">
        <v>1.21</v>
      </c>
      <c r="FX18" s="167">
        <v>0</v>
      </c>
      <c r="FY18" s="168"/>
      <c r="FZ18" s="167">
        <v>7.0730000000000004</v>
      </c>
      <c r="GA18" s="167">
        <v>0.75700000000000001</v>
      </c>
      <c r="GB18" s="168"/>
      <c r="GC18" s="167">
        <v>25.91</v>
      </c>
      <c r="GD18" s="167">
        <v>-38.177799999999998</v>
      </c>
      <c r="GE18" s="167">
        <v>-30.932400000000001</v>
      </c>
      <c r="GF18" s="168"/>
      <c r="GG18" s="167">
        <v>28.629000000000001</v>
      </c>
      <c r="GH18" s="168"/>
      <c r="GI18" s="167">
        <v>18.790199999999999</v>
      </c>
      <c r="GJ18" s="167">
        <v>-3.4066000000000001</v>
      </c>
      <c r="GK18" s="167">
        <v>-3.7111000000000001</v>
      </c>
      <c r="GL18" s="167">
        <v>1.8075000000000001</v>
      </c>
      <c r="GM18" s="168"/>
      <c r="GN18" s="168"/>
      <c r="GO18" s="167">
        <v>-11.5025</v>
      </c>
      <c r="GP18" s="167">
        <v>-17.875</v>
      </c>
      <c r="GQ18" s="167">
        <v>6.4775</v>
      </c>
      <c r="GR18" s="167">
        <v>-21.728200000000001</v>
      </c>
      <c r="GS18" s="167">
        <v>5.6140999999999996</v>
      </c>
      <c r="GT18" s="167">
        <v>5.6337999999999999</v>
      </c>
      <c r="GU18" s="167">
        <v>133.75540000000001</v>
      </c>
      <c r="GV18" s="167">
        <v>-3.9954000000000001</v>
      </c>
      <c r="GW18" s="167">
        <v>-10.9863</v>
      </c>
      <c r="GX18" s="167">
        <v>11.928699999999999</v>
      </c>
      <c r="GY18" s="167">
        <v>2.8584000000000001</v>
      </c>
      <c r="GZ18" s="167">
        <v>5.6993</v>
      </c>
      <c r="HA18" s="167">
        <v>5.7359999999999998</v>
      </c>
      <c r="HB18" s="167">
        <v>2</v>
      </c>
      <c r="HC18" s="167">
        <v>-3.8288000000000002</v>
      </c>
      <c r="HD18" s="167">
        <v>-1.6850000000000001</v>
      </c>
      <c r="HE18" s="167">
        <v>1.68</v>
      </c>
      <c r="HF18" s="167">
        <v>0</v>
      </c>
      <c r="HG18" s="167">
        <v>53.5792</v>
      </c>
      <c r="HH18" s="167">
        <v>33.146700000000003</v>
      </c>
      <c r="HI18" s="167">
        <v>91.523099999999999</v>
      </c>
      <c r="HJ18" s="167">
        <v>-3.2471000000000001</v>
      </c>
      <c r="HK18" s="167">
        <v>44.469700000000003</v>
      </c>
      <c r="HL18" s="168"/>
      <c r="HM18" s="168"/>
      <c r="HN18" s="167">
        <v>0</v>
      </c>
      <c r="HO18" s="167">
        <v>0</v>
      </c>
      <c r="HP18" s="168"/>
      <c r="HQ18" s="168"/>
      <c r="HR18" s="167">
        <v>-21.5047</v>
      </c>
      <c r="HS18" s="167">
        <v>-21.015799999999999</v>
      </c>
      <c r="HT18" s="167">
        <v>2.3969999999999998</v>
      </c>
      <c r="HU18" s="167">
        <v>2.3283999999999998</v>
      </c>
      <c r="HV18" s="167">
        <v>10.31</v>
      </c>
      <c r="HW18" s="167">
        <v>10.73</v>
      </c>
      <c r="HX18" s="167">
        <v>-22.6</v>
      </c>
      <c r="HY18" s="167">
        <v>-22.9</v>
      </c>
      <c r="HZ18" s="167">
        <v>0.19500000000000001</v>
      </c>
      <c r="IA18" s="167">
        <v>-8.56</v>
      </c>
      <c r="IB18" s="167">
        <v>32.691099999999999</v>
      </c>
      <c r="IC18" s="167">
        <v>14.895300000000001</v>
      </c>
      <c r="ID18" s="167">
        <v>14.957599999999999</v>
      </c>
      <c r="IE18" s="167">
        <v>-17.399999999999999</v>
      </c>
      <c r="IF18" s="167">
        <v>-23.1</v>
      </c>
      <c r="IG18" s="167">
        <v>6</v>
      </c>
      <c r="IH18" s="167">
        <v>5.5</v>
      </c>
      <c r="II18" s="168"/>
      <c r="IJ18" s="167">
        <v>-17.9999</v>
      </c>
      <c r="IK18" s="167">
        <v>-80.592799999999997</v>
      </c>
      <c r="IL18" s="167">
        <v>-9.3531999999999993</v>
      </c>
      <c r="IM18" s="167">
        <v>-228.88749999999999</v>
      </c>
      <c r="IN18" s="167">
        <v>-2.5844</v>
      </c>
      <c r="IO18" s="167">
        <v>-6.8249000000000004</v>
      </c>
      <c r="IP18" s="167">
        <v>91.058300000000003</v>
      </c>
      <c r="IQ18" s="167">
        <v>73.834500000000006</v>
      </c>
      <c r="IR18" s="167">
        <v>81.990200000000002</v>
      </c>
      <c r="IS18" s="167">
        <v>115.018</v>
      </c>
      <c r="IT18" s="167">
        <v>29.930399999999999</v>
      </c>
      <c r="IU18" s="167">
        <v>28.916899999999998</v>
      </c>
      <c r="IV18" s="167">
        <v>27.029499999999999</v>
      </c>
      <c r="IW18" s="167">
        <v>24.9177</v>
      </c>
      <c r="IX18" s="167">
        <v>161.48949999999999</v>
      </c>
      <c r="IY18" s="167">
        <v>-215.0556</v>
      </c>
      <c r="IZ18" s="167">
        <v>89.447400000000002</v>
      </c>
      <c r="JA18" s="167">
        <v>-77.710899999999995</v>
      </c>
      <c r="JB18" s="167">
        <v>-3.8904000000000001</v>
      </c>
      <c r="JC18" s="167">
        <v>4.516</v>
      </c>
      <c r="JD18" s="167">
        <v>-2.56</v>
      </c>
      <c r="JE18" s="167">
        <v>-2.202</v>
      </c>
      <c r="JF18" s="167">
        <v>-2.2090000000000001</v>
      </c>
      <c r="JG18" s="167">
        <v>-2.88</v>
      </c>
      <c r="JH18" s="167">
        <v>3.44</v>
      </c>
      <c r="JI18" s="167">
        <v>-0.92479999999999996</v>
      </c>
      <c r="JJ18" s="167">
        <v>-8.6991999999999994</v>
      </c>
      <c r="JK18" s="167">
        <v>5.1285999999999996</v>
      </c>
      <c r="JL18" s="167">
        <v>0.96889999999999998</v>
      </c>
      <c r="JM18" s="167">
        <v>-1.6</v>
      </c>
      <c r="JN18" s="167">
        <v>-0.25700000000000001</v>
      </c>
      <c r="JO18" s="167">
        <v>-0.75700000000000001</v>
      </c>
      <c r="JP18" s="168"/>
      <c r="JQ18" s="168"/>
      <c r="JR18" s="167">
        <v>3.7143000000000002</v>
      </c>
      <c r="JS18" s="167">
        <v>3.8624999999999998</v>
      </c>
      <c r="JT18" s="167">
        <v>3.3753000000000002</v>
      </c>
      <c r="JU18" s="168"/>
      <c r="JV18" s="167">
        <v>8.5</v>
      </c>
      <c r="JW18" s="167">
        <v>10.048999999999999</v>
      </c>
      <c r="JX18" s="167">
        <v>0.02</v>
      </c>
      <c r="JY18" s="168"/>
      <c r="JZ18" s="167">
        <v>-16.977499999999999</v>
      </c>
      <c r="KA18" s="167">
        <v>-0.25230000000000002</v>
      </c>
      <c r="KB18" s="167">
        <v>-19.772400000000001</v>
      </c>
      <c r="KC18" s="167">
        <v>-13.588699999999999</v>
      </c>
      <c r="KD18" s="167">
        <v>-3.1524999999999999</v>
      </c>
      <c r="KE18" s="167">
        <v>-22.509699999999999</v>
      </c>
      <c r="KF18" s="167">
        <v>-4.2929000000000004</v>
      </c>
      <c r="KG18" s="167">
        <v>-4</v>
      </c>
      <c r="KH18" s="167">
        <v>-9.8000000000000007</v>
      </c>
      <c r="KI18" s="167">
        <v>81.736500000000007</v>
      </c>
      <c r="KJ18" s="167">
        <v>-190.2313</v>
      </c>
    </row>
    <row r="19" spans="1:296" ht="18" customHeight="1" x14ac:dyDescent="0.25">
      <c r="A19" s="162" t="s">
        <v>85</v>
      </c>
      <c r="B19" s="162" t="s">
        <v>810</v>
      </c>
      <c r="C19" s="166">
        <v>0</v>
      </c>
      <c r="D19" s="166">
        <v>0</v>
      </c>
      <c r="E19" s="167">
        <v>4.3990999999999998</v>
      </c>
      <c r="F19" s="167">
        <v>-9.4461999999999993</v>
      </c>
      <c r="G19" s="167">
        <v>3.1286999999999998</v>
      </c>
      <c r="H19" s="167">
        <v>6.7572999999999999</v>
      </c>
      <c r="I19" s="168"/>
      <c r="J19" s="167">
        <v>12.935600000000001</v>
      </c>
      <c r="K19" s="168"/>
      <c r="L19" s="167">
        <v>6.2141999999999999</v>
      </c>
      <c r="M19" s="167">
        <v>1.8389</v>
      </c>
      <c r="N19" s="167">
        <v>3.3081</v>
      </c>
      <c r="O19" s="167">
        <v>-4.4400000000000004</v>
      </c>
      <c r="P19" s="168"/>
      <c r="Q19" s="168"/>
      <c r="R19" s="168"/>
      <c r="S19" s="167">
        <v>-17.600000000000001</v>
      </c>
      <c r="T19" s="167">
        <v>3.6459000000000001</v>
      </c>
      <c r="U19" s="167">
        <v>-4.8860000000000001</v>
      </c>
      <c r="V19" s="167">
        <v>2.0600999999999998</v>
      </c>
      <c r="W19" s="167">
        <v>1.6420999999999999</v>
      </c>
      <c r="X19" s="167">
        <v>3.1945000000000001</v>
      </c>
      <c r="Y19" s="167">
        <v>1.1818</v>
      </c>
      <c r="Z19" s="167">
        <v>-1.0284</v>
      </c>
      <c r="AA19" s="167">
        <v>1.1299999999999999</v>
      </c>
      <c r="AB19" s="168"/>
      <c r="AC19" s="167">
        <v>-0.91910000000000003</v>
      </c>
      <c r="AD19" s="167">
        <v>0.61799999999999999</v>
      </c>
      <c r="AE19" s="168"/>
      <c r="AF19" s="167">
        <v>2.8730000000000002</v>
      </c>
      <c r="AG19" s="167">
        <v>-15.54</v>
      </c>
      <c r="AH19" s="168"/>
      <c r="AI19" s="167">
        <v>-6.9000000000000006E-2</v>
      </c>
      <c r="AJ19" s="167">
        <v>0.22600000000000001</v>
      </c>
      <c r="AK19" s="168"/>
      <c r="AL19" s="167">
        <v>-21.35</v>
      </c>
      <c r="AM19" s="168"/>
      <c r="AN19" s="167">
        <v>-5.26</v>
      </c>
      <c r="AO19" s="167">
        <v>-4.9800000000000004</v>
      </c>
      <c r="AP19" s="167">
        <v>3.3226</v>
      </c>
      <c r="AQ19" s="167">
        <v>3.5552999999999999</v>
      </c>
      <c r="AR19" s="167">
        <v>15.376799999999999</v>
      </c>
      <c r="AS19" s="167">
        <v>17.0595</v>
      </c>
      <c r="AT19" s="167">
        <v>-17.433</v>
      </c>
      <c r="AU19" s="167">
        <v>-8.4230999999999998</v>
      </c>
      <c r="AV19" s="167">
        <v>-7.6683000000000003</v>
      </c>
      <c r="AW19" s="167">
        <v>5.2641999999999998</v>
      </c>
      <c r="AX19" s="167">
        <v>2.1970999999999998</v>
      </c>
      <c r="AY19" s="168"/>
      <c r="AZ19" s="167">
        <v>-17.6419</v>
      </c>
      <c r="BA19" s="167">
        <v>23.3992</v>
      </c>
      <c r="BB19" s="167">
        <v>33.954099999999997</v>
      </c>
      <c r="BC19" s="167">
        <v>-42.394500000000001</v>
      </c>
      <c r="BD19" s="167">
        <v>15.434799999999999</v>
      </c>
      <c r="BE19" s="167">
        <v>-5.5</v>
      </c>
      <c r="BF19" s="167">
        <v>-5.5</v>
      </c>
      <c r="BG19" s="167">
        <v>-26.878699999999998</v>
      </c>
      <c r="BH19" s="167">
        <v>-26.562899999999999</v>
      </c>
      <c r="BI19" s="167">
        <v>-1.6938</v>
      </c>
      <c r="BJ19" s="168"/>
      <c r="BK19" s="167">
        <v>-8.2600000000000007E-2</v>
      </c>
      <c r="BL19" s="167">
        <v>2.5857000000000001</v>
      </c>
      <c r="BM19" s="168"/>
      <c r="BN19" s="167">
        <v>1.7688999999999999</v>
      </c>
      <c r="BO19" s="167">
        <v>-110.8737</v>
      </c>
      <c r="BP19" s="167">
        <v>34.058599999999998</v>
      </c>
      <c r="BQ19" s="167">
        <v>34.424900000000001</v>
      </c>
      <c r="BR19" s="167">
        <v>2.7946</v>
      </c>
      <c r="BS19" s="167">
        <v>-162.8537</v>
      </c>
      <c r="BT19" s="168"/>
      <c r="BU19" s="168"/>
      <c r="BV19" s="168"/>
      <c r="BW19" s="167">
        <v>8.2032000000000007</v>
      </c>
      <c r="BX19" s="167">
        <v>9.1</v>
      </c>
      <c r="BY19" s="167">
        <v>7.97</v>
      </c>
      <c r="BZ19" s="167">
        <v>-13.09</v>
      </c>
      <c r="CA19" s="167">
        <v>2.16</v>
      </c>
      <c r="CB19" s="167">
        <v>-17.946100000000001</v>
      </c>
      <c r="CC19" s="167">
        <v>-17.276299999999999</v>
      </c>
      <c r="CD19" s="167">
        <v>17.229299999999999</v>
      </c>
      <c r="CE19" s="167">
        <v>15.2515</v>
      </c>
      <c r="CF19" s="167">
        <v>-4.4398</v>
      </c>
      <c r="CG19" s="167">
        <v>-5.0034999999999998</v>
      </c>
      <c r="CH19" s="167">
        <v>-5.2385999999999999</v>
      </c>
      <c r="CI19" s="167">
        <v>-0.113</v>
      </c>
      <c r="CJ19" s="168"/>
      <c r="CK19" s="168"/>
      <c r="CL19" s="168"/>
      <c r="CM19" s="167">
        <v>10.199999999999999</v>
      </c>
      <c r="CN19" s="167">
        <v>7.8</v>
      </c>
      <c r="CO19" s="167">
        <v>-2.13</v>
      </c>
      <c r="CP19" s="167">
        <v>27.0305</v>
      </c>
      <c r="CQ19" s="167">
        <v>26.9054</v>
      </c>
      <c r="CR19" s="167">
        <v>24.9511</v>
      </c>
      <c r="CS19" s="167">
        <v>59.394599999999997</v>
      </c>
      <c r="CT19" s="167">
        <v>59.692399999999999</v>
      </c>
      <c r="CU19" s="167">
        <v>-10.803000000000001</v>
      </c>
      <c r="CV19" s="167">
        <v>-52.856699999999996</v>
      </c>
      <c r="CW19" s="167">
        <v>-6.8002000000000002</v>
      </c>
      <c r="CX19" s="167">
        <v>2.4116</v>
      </c>
      <c r="CY19" s="167">
        <v>23.28</v>
      </c>
      <c r="CZ19" s="167">
        <v>7.71</v>
      </c>
      <c r="DA19" s="167">
        <v>4.8486000000000002</v>
      </c>
      <c r="DB19" s="167">
        <v>3.9093</v>
      </c>
      <c r="DC19" s="167">
        <v>-6.2317999999999998</v>
      </c>
      <c r="DD19" s="168"/>
      <c r="DE19" s="168"/>
      <c r="DF19" s="168"/>
      <c r="DG19" s="167">
        <v>-8.1171000000000006</v>
      </c>
      <c r="DH19" s="168"/>
      <c r="DI19" s="168"/>
      <c r="DJ19" s="167">
        <v>7.5</v>
      </c>
      <c r="DK19" s="167">
        <v>7.9</v>
      </c>
      <c r="DL19" s="167">
        <v>-2.6648000000000001</v>
      </c>
      <c r="DM19" s="167">
        <v>0.9</v>
      </c>
      <c r="DN19" s="167">
        <v>11.675800000000001</v>
      </c>
      <c r="DO19" s="167">
        <v>5.2011000000000003</v>
      </c>
      <c r="DP19" s="167">
        <v>-1.04</v>
      </c>
      <c r="DQ19" s="167">
        <v>-4.29</v>
      </c>
      <c r="DR19" s="167">
        <v>9.8734999999999999</v>
      </c>
      <c r="DS19" s="167">
        <v>6.4541000000000004</v>
      </c>
      <c r="DT19" s="167">
        <v>-8.52</v>
      </c>
      <c r="DU19" s="167">
        <v>-8.5500000000000007</v>
      </c>
      <c r="DV19" s="167">
        <v>21.17</v>
      </c>
      <c r="DW19" s="167">
        <v>-5.22</v>
      </c>
      <c r="DX19" s="167">
        <v>3.1455000000000002</v>
      </c>
      <c r="DY19" s="167">
        <v>2.0182000000000002</v>
      </c>
      <c r="DZ19" s="167">
        <v>-19.6234</v>
      </c>
      <c r="EA19" s="167">
        <v>-17.372699999999998</v>
      </c>
      <c r="EB19" s="167">
        <v>9.9437999999999995</v>
      </c>
      <c r="EC19" s="167">
        <v>-10.107200000000001</v>
      </c>
      <c r="ED19" s="167">
        <v>-14.2919</v>
      </c>
      <c r="EE19" s="167">
        <v>-13.763999999999999</v>
      </c>
      <c r="EF19" s="167">
        <v>-12.0321</v>
      </c>
      <c r="EG19" s="167">
        <v>-14.802300000000001</v>
      </c>
      <c r="EH19" s="167">
        <v>-12.573</v>
      </c>
      <c r="EI19" s="167">
        <v>-101.05880000000001</v>
      </c>
      <c r="EJ19" s="167">
        <v>4.5910000000000002</v>
      </c>
      <c r="EK19" s="168"/>
      <c r="EL19" s="167">
        <v>-8.6481999999999992</v>
      </c>
      <c r="EM19" s="167">
        <v>-7.7934999999999999</v>
      </c>
      <c r="EN19" s="167">
        <v>11.212999999999999</v>
      </c>
      <c r="EO19" s="167">
        <v>-13.222099999999999</v>
      </c>
      <c r="EP19" s="167">
        <v>-11.9809</v>
      </c>
      <c r="EQ19" s="167">
        <v>5.1360000000000001</v>
      </c>
      <c r="ER19" s="167">
        <v>-15.078799999999999</v>
      </c>
      <c r="ES19" s="167">
        <v>-14.414400000000001</v>
      </c>
      <c r="ET19" s="167">
        <v>-2.0392999999999999</v>
      </c>
      <c r="EU19" s="167">
        <v>6.39</v>
      </c>
      <c r="EV19" s="167">
        <v>-4.7699999999999996</v>
      </c>
      <c r="EW19" s="167">
        <v>-0.4</v>
      </c>
      <c r="EX19" s="167">
        <v>3.2625000000000002</v>
      </c>
      <c r="EY19" s="167">
        <v>-17.341899999999999</v>
      </c>
      <c r="EZ19" s="167">
        <v>-10.942500000000001</v>
      </c>
      <c r="FA19" s="167">
        <v>-1.6000000000000001E-3</v>
      </c>
      <c r="FB19" s="167">
        <v>6.0430999999999999</v>
      </c>
      <c r="FC19" s="167">
        <v>-0.31119999999999998</v>
      </c>
      <c r="FD19" s="167">
        <v>-14.946</v>
      </c>
      <c r="FE19" s="167">
        <v>6.8948</v>
      </c>
      <c r="FF19" s="168"/>
      <c r="FG19" s="167">
        <v>-1.1156999999999999</v>
      </c>
      <c r="FH19" s="167">
        <v>4.6261000000000001</v>
      </c>
      <c r="FI19" s="167">
        <v>4.9874999999999998</v>
      </c>
      <c r="FJ19" s="167">
        <v>3.9935999999999998</v>
      </c>
      <c r="FK19" s="167">
        <v>6.0284000000000004</v>
      </c>
      <c r="FL19" s="167">
        <v>5.8609999999999998</v>
      </c>
      <c r="FM19" s="167">
        <v>17.248000000000001</v>
      </c>
      <c r="FN19" s="167">
        <v>3.1482000000000001</v>
      </c>
      <c r="FO19" s="167">
        <v>3.1711999999999998</v>
      </c>
      <c r="FP19" s="167">
        <v>21.706900000000001</v>
      </c>
      <c r="FQ19" s="167">
        <v>29.0596</v>
      </c>
      <c r="FR19" s="167">
        <v>9.0931999999999995</v>
      </c>
      <c r="FS19" s="167">
        <v>-12.06</v>
      </c>
      <c r="FT19" s="167">
        <v>-3.323</v>
      </c>
      <c r="FU19" s="167">
        <v>0.16500000000000001</v>
      </c>
      <c r="FV19" s="167">
        <v>1.27</v>
      </c>
      <c r="FW19" s="167">
        <v>0.63</v>
      </c>
      <c r="FX19" s="167">
        <v>-9.3131000000000004</v>
      </c>
      <c r="FY19" s="168"/>
      <c r="FZ19" s="167">
        <v>7.0609999999999999</v>
      </c>
      <c r="GA19" s="167">
        <v>0.77</v>
      </c>
      <c r="GB19" s="167">
        <v>3.9291</v>
      </c>
      <c r="GC19" s="167">
        <v>26.34</v>
      </c>
      <c r="GD19" s="167">
        <v>-36.709000000000003</v>
      </c>
      <c r="GE19" s="167">
        <v>-29.265000000000001</v>
      </c>
      <c r="GF19" s="167">
        <v>-1.31</v>
      </c>
      <c r="GG19" s="167">
        <v>29.101600000000001</v>
      </c>
      <c r="GH19" s="168"/>
      <c r="GI19" s="167">
        <v>18.3202</v>
      </c>
      <c r="GJ19" s="167">
        <v>-3.5306000000000002</v>
      </c>
      <c r="GK19" s="167">
        <v>-3.8765999999999998</v>
      </c>
      <c r="GL19" s="167">
        <v>1.8416999999999999</v>
      </c>
      <c r="GM19" s="168"/>
      <c r="GN19" s="168"/>
      <c r="GO19" s="168"/>
      <c r="GP19" s="167">
        <v>-18.923200000000001</v>
      </c>
      <c r="GQ19" s="167">
        <v>5.3821000000000003</v>
      </c>
      <c r="GR19" s="167">
        <v>-21.24</v>
      </c>
      <c r="GS19" s="167">
        <v>5.1189</v>
      </c>
      <c r="GT19" s="167">
        <v>4.6639999999999997</v>
      </c>
      <c r="GU19" s="167">
        <v>132.9622</v>
      </c>
      <c r="GV19" s="167">
        <v>-3.7037</v>
      </c>
      <c r="GW19" s="167">
        <v>-10.82</v>
      </c>
      <c r="GX19" s="167">
        <v>11.763299999999999</v>
      </c>
      <c r="GY19" s="167">
        <v>3.1507999999999998</v>
      </c>
      <c r="GZ19" s="167">
        <v>5.8898000000000001</v>
      </c>
      <c r="HA19" s="167">
        <v>5.8941999999999997</v>
      </c>
      <c r="HB19" s="168"/>
      <c r="HC19" s="167">
        <v>-2.3963000000000001</v>
      </c>
      <c r="HD19" s="167">
        <v>0</v>
      </c>
      <c r="HE19" s="167">
        <v>3.35</v>
      </c>
      <c r="HF19" s="167">
        <v>0</v>
      </c>
      <c r="HG19" s="167">
        <v>48.646799999999999</v>
      </c>
      <c r="HH19" s="167">
        <v>37.099600000000002</v>
      </c>
      <c r="HI19" s="167">
        <v>94.521100000000004</v>
      </c>
      <c r="HJ19" s="167">
        <v>-3.6846000000000001</v>
      </c>
      <c r="HK19" s="167">
        <v>46.814100000000003</v>
      </c>
      <c r="HL19" s="168"/>
      <c r="HM19" s="168"/>
      <c r="HN19" s="167">
        <v>0</v>
      </c>
      <c r="HO19" s="167">
        <v>0</v>
      </c>
      <c r="HP19" s="168"/>
      <c r="HQ19" s="167">
        <v>42.705399999999997</v>
      </c>
      <c r="HR19" s="167">
        <v>-21.916699999999999</v>
      </c>
      <c r="HS19" s="167">
        <v>-21.301400000000001</v>
      </c>
      <c r="HT19" s="167">
        <v>2.5038999999999998</v>
      </c>
      <c r="HU19" s="167">
        <v>2.3948999999999998</v>
      </c>
      <c r="HV19" s="167">
        <v>10.98</v>
      </c>
      <c r="HW19" s="167">
        <v>11.23</v>
      </c>
      <c r="HX19" s="167">
        <v>-23.4</v>
      </c>
      <c r="HY19" s="167">
        <v>-23.8</v>
      </c>
      <c r="HZ19" s="167">
        <v>3.5700000000000003E-2</v>
      </c>
      <c r="IA19" s="167">
        <v>-8.08</v>
      </c>
      <c r="IB19" s="167">
        <v>35.637999999999998</v>
      </c>
      <c r="IC19" s="167">
        <v>14.716100000000001</v>
      </c>
      <c r="ID19" s="167">
        <v>14.717599999999999</v>
      </c>
      <c r="IE19" s="167">
        <v>-16.600000000000001</v>
      </c>
      <c r="IF19" s="167">
        <v>-23.1</v>
      </c>
      <c r="IG19" s="167">
        <v>5.0999999999999996</v>
      </c>
      <c r="IH19" s="167">
        <v>4.5</v>
      </c>
      <c r="II19" s="168"/>
      <c r="IJ19" s="168"/>
      <c r="IK19" s="167">
        <v>-79.6434</v>
      </c>
      <c r="IL19" s="167">
        <v>-4.3244999999999996</v>
      </c>
      <c r="IM19" s="167">
        <v>-231.21019999999999</v>
      </c>
      <c r="IN19" s="167">
        <v>-5.7030000000000003</v>
      </c>
      <c r="IO19" s="167">
        <v>-7.5766</v>
      </c>
      <c r="IP19" s="167">
        <v>96.458500000000001</v>
      </c>
      <c r="IQ19" s="167">
        <v>67.817899999999995</v>
      </c>
      <c r="IR19" s="167">
        <v>83.628</v>
      </c>
      <c r="IS19" s="167">
        <v>116.791</v>
      </c>
      <c r="IT19" s="167">
        <v>33.7273</v>
      </c>
      <c r="IU19" s="167">
        <v>29.696200000000001</v>
      </c>
      <c r="IV19" s="167">
        <v>26.086200000000002</v>
      </c>
      <c r="IW19" s="167">
        <v>26.690200000000001</v>
      </c>
      <c r="IX19" s="167">
        <v>169.35810000000001</v>
      </c>
      <c r="IY19" s="167">
        <v>-217.37450000000001</v>
      </c>
      <c r="IZ19" s="167">
        <v>93.279200000000003</v>
      </c>
      <c r="JA19" s="167">
        <v>-84.447299999999998</v>
      </c>
      <c r="JB19" s="167">
        <v>-3.8195999999999999</v>
      </c>
      <c r="JC19" s="167">
        <v>0.316</v>
      </c>
      <c r="JD19" s="167">
        <v>-3.2</v>
      </c>
      <c r="JE19" s="167">
        <v>-2.2330000000000001</v>
      </c>
      <c r="JF19" s="167">
        <v>-2.2400000000000002</v>
      </c>
      <c r="JG19" s="167">
        <v>-2.3199999999999998</v>
      </c>
      <c r="JH19" s="167">
        <v>3.92</v>
      </c>
      <c r="JI19" s="167">
        <v>-1.5538000000000001</v>
      </c>
      <c r="JJ19" s="167">
        <v>-9.3155999999999999</v>
      </c>
      <c r="JK19" s="167">
        <v>5.4794999999999998</v>
      </c>
      <c r="JL19" s="167">
        <v>1.2894000000000001</v>
      </c>
      <c r="JM19" s="167">
        <v>-1.6</v>
      </c>
      <c r="JN19" s="167">
        <v>0.78600000000000003</v>
      </c>
      <c r="JO19" s="167">
        <v>-0.36</v>
      </c>
      <c r="JP19" s="168"/>
      <c r="JQ19" s="168"/>
      <c r="JR19" s="167">
        <v>3.8384999999999998</v>
      </c>
      <c r="JS19" s="167">
        <v>2.9447000000000001</v>
      </c>
      <c r="JT19" s="167">
        <v>3.9470000000000001</v>
      </c>
      <c r="JU19" s="168"/>
      <c r="JV19" s="167">
        <v>8.6</v>
      </c>
      <c r="JW19" s="167">
        <v>10.634499999999999</v>
      </c>
      <c r="JX19" s="167">
        <v>0.08</v>
      </c>
      <c r="JY19" s="168"/>
      <c r="JZ19" s="167">
        <v>-17.551500000000001</v>
      </c>
      <c r="KA19" s="167">
        <v>0.31919999999999998</v>
      </c>
      <c r="KB19" s="167">
        <v>-19.8142</v>
      </c>
      <c r="KC19" s="167">
        <v>-14.182700000000001</v>
      </c>
      <c r="KD19" s="167">
        <v>-3.6297000000000001</v>
      </c>
      <c r="KE19" s="167">
        <v>-22.496400000000001</v>
      </c>
      <c r="KF19" s="167">
        <v>-4.1368</v>
      </c>
      <c r="KG19" s="167">
        <v>-4.9000000000000004</v>
      </c>
      <c r="KH19" s="167">
        <v>-9.6</v>
      </c>
      <c r="KI19" s="167">
        <v>80.925200000000004</v>
      </c>
      <c r="KJ19" s="167">
        <v>-185.4744</v>
      </c>
    </row>
    <row r="20" spans="1:296" ht="18" customHeight="1" x14ac:dyDescent="0.25">
      <c r="A20" s="162" t="s">
        <v>85</v>
      </c>
      <c r="B20" s="162" t="s">
        <v>811</v>
      </c>
      <c r="C20" s="166">
        <v>0</v>
      </c>
      <c r="D20" s="166">
        <v>0</v>
      </c>
      <c r="E20" s="167">
        <v>4.4309000000000003</v>
      </c>
      <c r="F20" s="167">
        <v>-9.5949000000000009</v>
      </c>
      <c r="G20" s="167">
        <v>3.0607000000000002</v>
      </c>
      <c r="H20" s="167">
        <v>6.7723000000000004</v>
      </c>
      <c r="I20" s="168"/>
      <c r="J20" s="167">
        <v>14.044700000000001</v>
      </c>
      <c r="K20" s="168"/>
      <c r="L20" s="167">
        <v>7.2553000000000001</v>
      </c>
      <c r="M20" s="167">
        <v>2.2119</v>
      </c>
      <c r="N20" s="167">
        <v>3.8107000000000002</v>
      </c>
      <c r="O20" s="167">
        <v>-4.4400000000000004</v>
      </c>
      <c r="P20" s="167">
        <v>-24.2</v>
      </c>
      <c r="Q20" s="168"/>
      <c r="R20" s="168"/>
      <c r="S20" s="168"/>
      <c r="T20" s="167">
        <v>3.8660999999999999</v>
      </c>
      <c r="U20" s="167">
        <v>-5.1481000000000003</v>
      </c>
      <c r="V20" s="167">
        <v>1.9220999999999999</v>
      </c>
      <c r="W20" s="167">
        <v>1.6117999999999999</v>
      </c>
      <c r="X20" s="167">
        <v>3.1012</v>
      </c>
      <c r="Y20" s="167">
        <v>1.2569999999999999</v>
      </c>
      <c r="Z20" s="167">
        <v>-1.4812000000000001</v>
      </c>
      <c r="AA20" s="167">
        <v>0.81540000000000001</v>
      </c>
      <c r="AB20" s="168"/>
      <c r="AC20" s="167">
        <v>-1.1495</v>
      </c>
      <c r="AD20" s="167">
        <v>0.80100000000000005</v>
      </c>
      <c r="AE20" s="167">
        <v>0</v>
      </c>
      <c r="AF20" s="167">
        <v>3.0390000000000001</v>
      </c>
      <c r="AG20" s="167">
        <v>-15.54</v>
      </c>
      <c r="AH20" s="167">
        <v>-11</v>
      </c>
      <c r="AI20" s="167">
        <v>-0.20599999999999999</v>
      </c>
      <c r="AJ20" s="167">
        <v>0.23300000000000001</v>
      </c>
      <c r="AK20" s="168"/>
      <c r="AL20" s="167">
        <v>-20.13</v>
      </c>
      <c r="AM20" s="168"/>
      <c r="AN20" s="167">
        <v>-5.4</v>
      </c>
      <c r="AO20" s="167">
        <v>-5.49</v>
      </c>
      <c r="AP20" s="167">
        <v>2.3411</v>
      </c>
      <c r="AQ20" s="167">
        <v>3.9752000000000001</v>
      </c>
      <c r="AR20" s="167">
        <v>17.3795</v>
      </c>
      <c r="AS20" s="167">
        <v>18.7087</v>
      </c>
      <c r="AT20" s="167">
        <v>-18.108899999999998</v>
      </c>
      <c r="AU20" s="167">
        <v>-4.8489000000000004</v>
      </c>
      <c r="AV20" s="167">
        <v>-4.6978999999999997</v>
      </c>
      <c r="AW20" s="167">
        <v>11.214700000000001</v>
      </c>
      <c r="AX20" s="167">
        <v>17.225999999999999</v>
      </c>
      <c r="AY20" s="167">
        <v>-19.481200000000001</v>
      </c>
      <c r="AZ20" s="167">
        <v>-15.219099999999999</v>
      </c>
      <c r="BA20" s="167">
        <v>25.7347</v>
      </c>
      <c r="BB20" s="167">
        <v>32.259500000000003</v>
      </c>
      <c r="BC20" s="167">
        <v>-32.114800000000002</v>
      </c>
      <c r="BD20" s="167">
        <v>14.2247</v>
      </c>
      <c r="BE20" s="167">
        <v>-5.6</v>
      </c>
      <c r="BF20" s="167">
        <v>-5.5</v>
      </c>
      <c r="BG20" s="167">
        <v>-26.002400000000002</v>
      </c>
      <c r="BH20" s="167">
        <v>-26.827300000000001</v>
      </c>
      <c r="BI20" s="167">
        <v>-1.5101</v>
      </c>
      <c r="BJ20" s="168"/>
      <c r="BK20" s="167">
        <v>0.52900000000000003</v>
      </c>
      <c r="BL20" s="167">
        <v>2.9238</v>
      </c>
      <c r="BM20" s="168"/>
      <c r="BN20" s="167">
        <v>1.5510999999999999</v>
      </c>
      <c r="BO20" s="167">
        <v>-109.56140000000001</v>
      </c>
      <c r="BP20" s="167">
        <v>34.180700000000002</v>
      </c>
      <c r="BQ20" s="167">
        <v>34.760599999999997</v>
      </c>
      <c r="BR20" s="167">
        <v>-4.4128999999999996</v>
      </c>
      <c r="BS20" s="167">
        <v>-165.65979999999999</v>
      </c>
      <c r="BT20" s="168"/>
      <c r="BU20" s="168"/>
      <c r="BV20" s="168"/>
      <c r="BW20" s="167">
        <v>9.2111000000000001</v>
      </c>
      <c r="BX20" s="167">
        <v>8.8699999999999992</v>
      </c>
      <c r="BY20" s="167">
        <v>7.71</v>
      </c>
      <c r="BZ20" s="167">
        <v>-12.35</v>
      </c>
      <c r="CA20" s="167">
        <v>2.62</v>
      </c>
      <c r="CB20" s="167">
        <v>-19.8215</v>
      </c>
      <c r="CC20" s="167">
        <v>-19.6875</v>
      </c>
      <c r="CD20" s="167">
        <v>17.2454</v>
      </c>
      <c r="CE20" s="167">
        <v>15.1256</v>
      </c>
      <c r="CF20" s="167">
        <v>-5.4591000000000003</v>
      </c>
      <c r="CG20" s="167">
        <v>1.9829000000000001</v>
      </c>
      <c r="CH20" s="167">
        <v>1.4629000000000001</v>
      </c>
      <c r="CI20" s="167">
        <v>-0.71909999999999996</v>
      </c>
      <c r="CJ20" s="168"/>
      <c r="CK20" s="168"/>
      <c r="CL20" s="168"/>
      <c r="CM20" s="167">
        <v>11.4</v>
      </c>
      <c r="CN20" s="167">
        <v>9.1</v>
      </c>
      <c r="CO20" s="167">
        <v>-2.08</v>
      </c>
      <c r="CP20" s="167">
        <v>31.4527</v>
      </c>
      <c r="CQ20" s="167">
        <v>31.7957</v>
      </c>
      <c r="CR20" s="167">
        <v>29.6859</v>
      </c>
      <c r="CS20" s="167">
        <v>58.7819</v>
      </c>
      <c r="CT20" s="167">
        <v>58.540500000000002</v>
      </c>
      <c r="CU20" s="167">
        <v>-12.4833</v>
      </c>
      <c r="CV20" s="167">
        <v>-51.1235</v>
      </c>
      <c r="CW20" s="167">
        <v>-8.7203999999999997</v>
      </c>
      <c r="CX20" s="167">
        <v>2.5777000000000001</v>
      </c>
      <c r="CY20" s="167">
        <v>25.17</v>
      </c>
      <c r="CZ20" s="167">
        <v>8.3699999999999992</v>
      </c>
      <c r="DA20" s="167">
        <v>5.4736000000000002</v>
      </c>
      <c r="DB20" s="167">
        <v>4.5929000000000002</v>
      </c>
      <c r="DC20" s="167">
        <v>-6.5823</v>
      </c>
      <c r="DD20" s="168"/>
      <c r="DE20" s="168"/>
      <c r="DF20" s="168"/>
      <c r="DG20" s="167">
        <v>-9.6043000000000003</v>
      </c>
      <c r="DH20" s="168"/>
      <c r="DI20" s="168"/>
      <c r="DJ20" s="167">
        <v>5.2</v>
      </c>
      <c r="DK20" s="167">
        <v>5.6</v>
      </c>
      <c r="DL20" s="167">
        <v>-2.8210000000000002</v>
      </c>
      <c r="DM20" s="167">
        <v>2.5</v>
      </c>
      <c r="DN20" s="167">
        <v>13.726100000000001</v>
      </c>
      <c r="DO20" s="167">
        <v>6.6855000000000002</v>
      </c>
      <c r="DP20" s="167">
        <v>0.21</v>
      </c>
      <c r="DQ20" s="167">
        <v>-4.8099999999999996</v>
      </c>
      <c r="DR20" s="167">
        <v>10.0905</v>
      </c>
      <c r="DS20" s="167">
        <v>6.3578999999999999</v>
      </c>
      <c r="DT20" s="167">
        <v>-7.74</v>
      </c>
      <c r="DU20" s="167">
        <v>-7.65</v>
      </c>
      <c r="DV20" s="167">
        <v>19.899999999999999</v>
      </c>
      <c r="DW20" s="167">
        <v>-4.03</v>
      </c>
      <c r="DX20" s="167">
        <v>3.1818</v>
      </c>
      <c r="DY20" s="167">
        <v>1.6727000000000001</v>
      </c>
      <c r="DZ20" s="167">
        <v>-21.7638</v>
      </c>
      <c r="EA20" s="167">
        <v>-21.181799999999999</v>
      </c>
      <c r="EB20" s="167">
        <v>12.2935</v>
      </c>
      <c r="EC20" s="167">
        <v>-6.1725000000000003</v>
      </c>
      <c r="ED20" s="167">
        <v>-11.343500000000001</v>
      </c>
      <c r="EE20" s="167">
        <v>-11.9739</v>
      </c>
      <c r="EF20" s="167">
        <v>-10.764900000000001</v>
      </c>
      <c r="EG20" s="167">
        <v>-18.504100000000001</v>
      </c>
      <c r="EH20" s="167">
        <v>-12.483000000000001</v>
      </c>
      <c r="EI20" s="167">
        <v>-91.263999999999996</v>
      </c>
      <c r="EJ20" s="167">
        <v>5.5891000000000002</v>
      </c>
      <c r="EK20" s="168"/>
      <c r="EL20" s="167">
        <v>-9.0785</v>
      </c>
      <c r="EM20" s="167">
        <v>-8.25</v>
      </c>
      <c r="EN20" s="167">
        <v>12.272399999999999</v>
      </c>
      <c r="EO20" s="167">
        <v>-18.341200000000001</v>
      </c>
      <c r="EP20" s="167">
        <v>-17.0413</v>
      </c>
      <c r="EQ20" s="167">
        <v>29.712</v>
      </c>
      <c r="ER20" s="167">
        <v>-17.3215</v>
      </c>
      <c r="ES20" s="167">
        <v>-17.408100000000001</v>
      </c>
      <c r="ET20" s="167">
        <v>-4.3143000000000002</v>
      </c>
      <c r="EU20" s="167">
        <v>-19.7</v>
      </c>
      <c r="EV20" s="167">
        <v>-12.54</v>
      </c>
      <c r="EW20" s="167">
        <v>-3.2</v>
      </c>
      <c r="EX20" s="167">
        <v>3.4658000000000002</v>
      </c>
      <c r="EY20" s="167">
        <v>-28.633299999999998</v>
      </c>
      <c r="EZ20" s="167">
        <v>-13.3932</v>
      </c>
      <c r="FA20" s="167">
        <v>-5.0000000000000001E-4</v>
      </c>
      <c r="FB20" s="167">
        <v>6.8368000000000002</v>
      </c>
      <c r="FC20" s="167">
        <v>-0.19320000000000001</v>
      </c>
      <c r="FD20" s="167">
        <v>-14.098599999999999</v>
      </c>
      <c r="FE20" s="167">
        <v>6.9234999999999998</v>
      </c>
      <c r="FF20" s="168"/>
      <c r="FG20" s="167">
        <v>0.23930000000000001</v>
      </c>
      <c r="FH20" s="167">
        <v>5.1166999999999998</v>
      </c>
      <c r="FI20" s="167">
        <v>4.6851000000000003</v>
      </c>
      <c r="FJ20" s="167">
        <v>3.5373999999999999</v>
      </c>
      <c r="FK20" s="167">
        <v>8.3727999999999998</v>
      </c>
      <c r="FL20" s="167">
        <v>7.8704000000000001</v>
      </c>
      <c r="FM20" s="167">
        <v>18.0853</v>
      </c>
      <c r="FN20" s="167">
        <v>5.0021000000000004</v>
      </c>
      <c r="FO20" s="167">
        <v>4.9497999999999998</v>
      </c>
      <c r="FP20" s="167">
        <v>22.833600000000001</v>
      </c>
      <c r="FQ20" s="167">
        <v>29.464099999999998</v>
      </c>
      <c r="FR20" s="167">
        <v>12.7309</v>
      </c>
      <c r="FS20" s="167">
        <v>-12.07</v>
      </c>
      <c r="FT20" s="167">
        <v>-1.913</v>
      </c>
      <c r="FU20" s="167">
        <v>0.20069999999999999</v>
      </c>
      <c r="FV20" s="167">
        <v>1.1299999999999999</v>
      </c>
      <c r="FW20" s="167">
        <v>0.45</v>
      </c>
      <c r="FX20" s="167">
        <v>-11.504899999999999</v>
      </c>
      <c r="FY20" s="168"/>
      <c r="FZ20" s="167">
        <v>7.0759999999999996</v>
      </c>
      <c r="GA20" s="167">
        <v>0.755</v>
      </c>
      <c r="GB20" s="168"/>
      <c r="GC20" s="167">
        <v>25.92</v>
      </c>
      <c r="GD20" s="167">
        <v>-36.636400000000002</v>
      </c>
      <c r="GE20" s="167">
        <v>-28.0303</v>
      </c>
      <c r="GF20" s="167">
        <v>-1.55</v>
      </c>
      <c r="GG20" s="167">
        <v>28.0914</v>
      </c>
      <c r="GH20" s="168"/>
      <c r="GI20" s="167">
        <v>18.971399999999999</v>
      </c>
      <c r="GJ20" s="167">
        <v>-3.9738000000000002</v>
      </c>
      <c r="GK20" s="167">
        <v>-4.0777999999999999</v>
      </c>
      <c r="GL20" s="167">
        <v>1.841</v>
      </c>
      <c r="GM20" s="168"/>
      <c r="GN20" s="168"/>
      <c r="GO20" s="167">
        <v>-11.284800000000001</v>
      </c>
      <c r="GP20" s="167">
        <v>-18.808399999999999</v>
      </c>
      <c r="GQ20" s="167">
        <v>4.6619999999999999</v>
      </c>
      <c r="GR20" s="167">
        <v>-20.927800000000001</v>
      </c>
      <c r="GS20" s="167">
        <v>4.1704999999999997</v>
      </c>
      <c r="GT20" s="167">
        <v>4.3293999999999997</v>
      </c>
      <c r="GU20" s="167">
        <v>142.56559999999999</v>
      </c>
      <c r="GV20" s="167">
        <v>-3.391</v>
      </c>
      <c r="GW20" s="167">
        <v>-10.4513</v>
      </c>
      <c r="GX20" s="167">
        <v>11.491199999999999</v>
      </c>
      <c r="GY20" s="167">
        <v>3.5179</v>
      </c>
      <c r="GZ20" s="167">
        <v>6.0582000000000003</v>
      </c>
      <c r="HA20" s="167">
        <v>6.1078000000000001</v>
      </c>
      <c r="HB20" s="167">
        <v>3</v>
      </c>
      <c r="HC20" s="167">
        <v>-2.5461999999999998</v>
      </c>
      <c r="HD20" s="167">
        <v>0</v>
      </c>
      <c r="HE20" s="167">
        <v>7.12</v>
      </c>
      <c r="HF20" s="167">
        <v>-3.6621999999999999</v>
      </c>
      <c r="HG20" s="167">
        <v>43.948900000000002</v>
      </c>
      <c r="HH20" s="167">
        <v>47.475299999999997</v>
      </c>
      <c r="HI20" s="167">
        <v>97.108400000000003</v>
      </c>
      <c r="HJ20" s="167">
        <v>-2.2576000000000001</v>
      </c>
      <c r="HK20" s="167">
        <v>46.9754</v>
      </c>
      <c r="HL20" s="168"/>
      <c r="HM20" s="168"/>
      <c r="HN20" s="167">
        <v>0</v>
      </c>
      <c r="HO20" s="167">
        <v>0</v>
      </c>
      <c r="HP20" s="168"/>
      <c r="HQ20" s="168"/>
      <c r="HR20" s="167">
        <v>-19.351299999999998</v>
      </c>
      <c r="HS20" s="167">
        <v>-18.7471</v>
      </c>
      <c r="HT20" s="167">
        <v>3.3254000000000001</v>
      </c>
      <c r="HU20" s="167">
        <v>3.1945000000000001</v>
      </c>
      <c r="HV20" s="167">
        <v>10.050000000000001</v>
      </c>
      <c r="HW20" s="167">
        <v>10.42</v>
      </c>
      <c r="HX20" s="167">
        <v>-22.7</v>
      </c>
      <c r="HY20" s="167">
        <v>-22</v>
      </c>
      <c r="HZ20" s="167">
        <v>-0.1401</v>
      </c>
      <c r="IA20" s="167">
        <v>-10.8</v>
      </c>
      <c r="IB20" s="167">
        <v>29.532599999999999</v>
      </c>
      <c r="IC20" s="167">
        <v>15.7121</v>
      </c>
      <c r="ID20" s="167">
        <v>15.4533</v>
      </c>
      <c r="IE20" s="167">
        <v>-15.7</v>
      </c>
      <c r="IF20" s="167">
        <v>-22.7</v>
      </c>
      <c r="IG20" s="167">
        <v>3.9</v>
      </c>
      <c r="IH20" s="167">
        <v>3.3</v>
      </c>
      <c r="II20" s="167">
        <v>-17.964700000000001</v>
      </c>
      <c r="IJ20" s="167">
        <v>-17.893799999999999</v>
      </c>
      <c r="IK20" s="167">
        <v>-71.322100000000006</v>
      </c>
      <c r="IL20" s="167">
        <v>-1.349</v>
      </c>
      <c r="IM20" s="167">
        <v>-237.8366</v>
      </c>
      <c r="IN20" s="167">
        <v>-9.9794</v>
      </c>
      <c r="IO20" s="167">
        <v>-8.3080999999999996</v>
      </c>
      <c r="IP20" s="167">
        <v>100.43129999999999</v>
      </c>
      <c r="IQ20" s="167">
        <v>60.226700000000001</v>
      </c>
      <c r="IR20" s="167">
        <v>76.861500000000007</v>
      </c>
      <c r="IS20" s="167">
        <v>117.8656</v>
      </c>
      <c r="IT20" s="167">
        <v>37.011000000000003</v>
      </c>
      <c r="IU20" s="167">
        <v>26.239000000000001</v>
      </c>
      <c r="IV20" s="167">
        <v>27.984300000000001</v>
      </c>
      <c r="IW20" s="167">
        <v>30.046800000000001</v>
      </c>
      <c r="IX20" s="167">
        <v>176.74469999999999</v>
      </c>
      <c r="IY20" s="167">
        <v>-214.86500000000001</v>
      </c>
      <c r="IZ20" s="167">
        <v>101.46259999999999</v>
      </c>
      <c r="JA20" s="167">
        <v>-88.960999999999999</v>
      </c>
      <c r="JB20" s="167">
        <v>-4.6863999999999999</v>
      </c>
      <c r="JC20" s="167">
        <v>-1.907</v>
      </c>
      <c r="JD20" s="167">
        <v>-3.28</v>
      </c>
      <c r="JE20" s="167">
        <v>-2.218</v>
      </c>
      <c r="JF20" s="167">
        <v>-2.2040000000000002</v>
      </c>
      <c r="JG20" s="167">
        <v>-1.44</v>
      </c>
      <c r="JH20" s="167">
        <v>5.36</v>
      </c>
      <c r="JI20" s="167">
        <v>-3.1745000000000001</v>
      </c>
      <c r="JJ20" s="167">
        <v>-10.6645</v>
      </c>
      <c r="JK20" s="167">
        <v>5.5984999999999996</v>
      </c>
      <c r="JL20" s="167">
        <v>1.4359</v>
      </c>
      <c r="JM20" s="167">
        <v>-0.7</v>
      </c>
      <c r="JN20" s="167">
        <v>0.42899999999999999</v>
      </c>
      <c r="JO20" s="167">
        <v>-1E-3</v>
      </c>
      <c r="JP20" s="168"/>
      <c r="JQ20" s="168"/>
      <c r="JR20" s="167">
        <v>5.0247000000000002</v>
      </c>
      <c r="JS20" s="167">
        <v>3.3628</v>
      </c>
      <c r="JT20" s="167">
        <v>3.3896000000000002</v>
      </c>
      <c r="JU20" s="168"/>
      <c r="JV20" s="167">
        <v>8.5</v>
      </c>
      <c r="JW20" s="167">
        <v>10.3873</v>
      </c>
      <c r="JX20" s="167">
        <v>0.18</v>
      </c>
      <c r="JY20" s="168"/>
      <c r="JZ20" s="167">
        <v>-18.310300000000002</v>
      </c>
      <c r="KA20" s="167">
        <v>0.41210000000000002</v>
      </c>
      <c r="KB20" s="167">
        <v>-20.274699999999999</v>
      </c>
      <c r="KC20" s="167">
        <v>-15.6471</v>
      </c>
      <c r="KD20" s="167">
        <v>-3.5367999999999999</v>
      </c>
      <c r="KE20" s="167">
        <v>-22.780200000000001</v>
      </c>
      <c r="KF20" s="167">
        <v>-4.1329000000000002</v>
      </c>
      <c r="KG20" s="167">
        <v>-4.5</v>
      </c>
      <c r="KH20" s="167">
        <v>-9.5</v>
      </c>
      <c r="KI20" s="167">
        <v>76.807699999999997</v>
      </c>
      <c r="KJ20" s="167">
        <v>-183.72309999999999</v>
      </c>
    </row>
    <row r="21" spans="1:296" ht="18" customHeight="1" x14ac:dyDescent="0.25">
      <c r="A21" s="162" t="s">
        <v>85</v>
      </c>
      <c r="B21" s="162" t="s">
        <v>812</v>
      </c>
      <c r="C21" s="166">
        <v>0</v>
      </c>
      <c r="D21" s="166">
        <v>0</v>
      </c>
      <c r="E21" s="167">
        <v>4.6947999999999999</v>
      </c>
      <c r="F21" s="167">
        <v>-9.7622</v>
      </c>
      <c r="G21" s="167">
        <v>3.0617999999999999</v>
      </c>
      <c r="H21" s="167">
        <v>6.2366000000000001</v>
      </c>
      <c r="I21" s="168"/>
      <c r="J21" s="167">
        <v>14.955299999999999</v>
      </c>
      <c r="K21" s="168"/>
      <c r="L21" s="167">
        <v>8.5684000000000005</v>
      </c>
      <c r="M21" s="167">
        <v>3.1749000000000001</v>
      </c>
      <c r="N21" s="167">
        <v>4.63</v>
      </c>
      <c r="O21" s="167">
        <v>-4.4400000000000004</v>
      </c>
      <c r="P21" s="167">
        <v>-26.4</v>
      </c>
      <c r="Q21" s="167">
        <v>4.4000000000000004</v>
      </c>
      <c r="R21" s="167">
        <v>0.82799999999999996</v>
      </c>
      <c r="S21" s="167">
        <v>-19.8</v>
      </c>
      <c r="T21" s="167">
        <v>3.9386999999999999</v>
      </c>
      <c r="U21" s="167">
        <v>-5.2504</v>
      </c>
      <c r="V21" s="167">
        <v>1.7791999999999999</v>
      </c>
      <c r="W21" s="167">
        <v>1.5843</v>
      </c>
      <c r="X21" s="167">
        <v>3.0503999999999998</v>
      </c>
      <c r="Y21" s="167">
        <v>0.54390000000000005</v>
      </c>
      <c r="Z21" s="167">
        <v>-1.8070999999999999</v>
      </c>
      <c r="AA21" s="167">
        <v>0.76290000000000002</v>
      </c>
      <c r="AB21" s="168"/>
      <c r="AC21" s="167">
        <v>-1.1577</v>
      </c>
      <c r="AD21" s="167">
        <v>0.60399999999999998</v>
      </c>
      <c r="AE21" s="168"/>
      <c r="AF21" s="167">
        <v>2.6720000000000002</v>
      </c>
      <c r="AG21" s="167">
        <v>-15.54</v>
      </c>
      <c r="AH21" s="167">
        <v>-6.6</v>
      </c>
      <c r="AI21" s="167">
        <v>-0.501</v>
      </c>
      <c r="AJ21" s="167">
        <v>0.23699999999999999</v>
      </c>
      <c r="AK21" s="168"/>
      <c r="AL21" s="167">
        <v>-21.04</v>
      </c>
      <c r="AM21" s="168"/>
      <c r="AN21" s="167">
        <v>-4.99</v>
      </c>
      <c r="AO21" s="167">
        <v>-5.0199999999999996</v>
      </c>
      <c r="AP21" s="167">
        <v>2.6616</v>
      </c>
      <c r="AQ21" s="167">
        <v>3.9253</v>
      </c>
      <c r="AR21" s="167">
        <v>19.677700000000002</v>
      </c>
      <c r="AS21" s="167">
        <v>21.891300000000001</v>
      </c>
      <c r="AT21" s="167">
        <v>-16.677099999999999</v>
      </c>
      <c r="AU21" s="167">
        <v>-6.8646000000000003</v>
      </c>
      <c r="AV21" s="167">
        <v>-6.5140000000000002</v>
      </c>
      <c r="AW21" s="167">
        <v>0.65100000000000002</v>
      </c>
      <c r="AX21" s="167">
        <v>0.40860000000000002</v>
      </c>
      <c r="AY21" s="167">
        <v>-15.5625</v>
      </c>
      <c r="AZ21" s="167">
        <v>-13.120900000000001</v>
      </c>
      <c r="BA21" s="167">
        <v>24.244700000000002</v>
      </c>
      <c r="BB21" s="167">
        <v>25.0562</v>
      </c>
      <c r="BC21" s="167">
        <v>-31.4148</v>
      </c>
      <c r="BD21" s="167">
        <v>14.188599999999999</v>
      </c>
      <c r="BE21" s="167">
        <v>-5.8</v>
      </c>
      <c r="BF21" s="167">
        <v>-5.8</v>
      </c>
      <c r="BG21" s="167">
        <v>-26.933499999999999</v>
      </c>
      <c r="BH21" s="167">
        <v>-26.920500000000001</v>
      </c>
      <c r="BI21" s="167">
        <v>-1.6891</v>
      </c>
      <c r="BJ21" s="168"/>
      <c r="BK21" s="167">
        <v>-1.0408999999999999</v>
      </c>
      <c r="BL21" s="167">
        <v>3.4636999999999998</v>
      </c>
      <c r="BM21" s="168"/>
      <c r="BN21" s="167">
        <v>1.6739999999999999</v>
      </c>
      <c r="BO21" s="167">
        <v>-109.6225</v>
      </c>
      <c r="BP21" s="167">
        <v>32.654800000000002</v>
      </c>
      <c r="BQ21" s="167">
        <v>32.96</v>
      </c>
      <c r="BR21" s="167">
        <v>0.3206</v>
      </c>
      <c r="BS21" s="167">
        <v>-158.39940000000001</v>
      </c>
      <c r="BT21" s="168"/>
      <c r="BU21" s="168"/>
      <c r="BV21" s="168"/>
      <c r="BW21" s="167">
        <v>7.1952999999999996</v>
      </c>
      <c r="BX21" s="167">
        <v>8.31</v>
      </c>
      <c r="BY21" s="167">
        <v>7.11</v>
      </c>
      <c r="BZ21" s="167">
        <v>-13.11</v>
      </c>
      <c r="CA21" s="167">
        <v>1.3</v>
      </c>
      <c r="CB21" s="167">
        <v>-19.955400000000001</v>
      </c>
      <c r="CC21" s="167">
        <v>-19.419599999999999</v>
      </c>
      <c r="CD21" s="167">
        <v>18.625</v>
      </c>
      <c r="CE21" s="167">
        <v>16.555900000000001</v>
      </c>
      <c r="CF21" s="167">
        <v>-7.2083000000000004</v>
      </c>
      <c r="CG21" s="167">
        <v>-0.64249999999999996</v>
      </c>
      <c r="CH21" s="167">
        <v>-1.3943000000000001</v>
      </c>
      <c r="CI21" s="167">
        <v>-1.206</v>
      </c>
      <c r="CJ21" s="168"/>
      <c r="CK21" s="168"/>
      <c r="CL21" s="168"/>
      <c r="CM21" s="167">
        <v>12.7</v>
      </c>
      <c r="CN21" s="167">
        <v>9.6</v>
      </c>
      <c r="CO21" s="167">
        <v>-2.33</v>
      </c>
      <c r="CP21" s="167">
        <v>29.718599999999999</v>
      </c>
      <c r="CQ21" s="167">
        <v>29.352799999999998</v>
      </c>
      <c r="CR21" s="167">
        <v>27.9192</v>
      </c>
      <c r="CS21" s="167">
        <v>59.152500000000003</v>
      </c>
      <c r="CT21" s="167">
        <v>59.379600000000003</v>
      </c>
      <c r="CU21" s="167">
        <v>-16.190999999999999</v>
      </c>
      <c r="CV21" s="167">
        <v>-47.065300000000001</v>
      </c>
      <c r="CW21" s="167">
        <v>-12.131600000000001</v>
      </c>
      <c r="CX21" s="167">
        <v>2.8239000000000001</v>
      </c>
      <c r="CY21" s="167">
        <v>25.34</v>
      </c>
      <c r="CZ21" s="167">
        <v>8.57</v>
      </c>
      <c r="DA21" s="167">
        <v>6.0986000000000002</v>
      </c>
      <c r="DB21" s="167">
        <v>5.1787999999999998</v>
      </c>
      <c r="DC21" s="167">
        <v>-6.7565</v>
      </c>
      <c r="DD21" s="168"/>
      <c r="DE21" s="168"/>
      <c r="DF21" s="168"/>
      <c r="DG21" s="167">
        <v>-4.4386999999999999</v>
      </c>
      <c r="DH21" s="168"/>
      <c r="DI21" s="168"/>
      <c r="DJ21" s="168"/>
      <c r="DK21" s="168"/>
      <c r="DL21" s="167">
        <v>-2.6099000000000001</v>
      </c>
      <c r="DM21" s="167">
        <v>4.7</v>
      </c>
      <c r="DN21" s="167">
        <v>14.199299999999999</v>
      </c>
      <c r="DO21" s="167">
        <v>9.2830999999999992</v>
      </c>
      <c r="DP21" s="167">
        <v>1.98</v>
      </c>
      <c r="DQ21" s="167">
        <v>-4.92</v>
      </c>
      <c r="DR21" s="167">
        <v>10.5555</v>
      </c>
      <c r="DS21" s="167">
        <v>3.2513999999999998</v>
      </c>
      <c r="DT21" s="167">
        <v>-8.4600000000000009</v>
      </c>
      <c r="DU21" s="167">
        <v>-8.56</v>
      </c>
      <c r="DV21" s="167">
        <v>20.83</v>
      </c>
      <c r="DW21" s="167">
        <v>-3.02</v>
      </c>
      <c r="DX21" s="167">
        <v>-1.7091000000000001</v>
      </c>
      <c r="DY21" s="167">
        <v>-0.51819999999999999</v>
      </c>
      <c r="DZ21" s="167">
        <v>-24.3307</v>
      </c>
      <c r="EA21" s="167">
        <v>-23.318200000000001</v>
      </c>
      <c r="EB21" s="167">
        <v>12.279400000000001</v>
      </c>
      <c r="EC21" s="167">
        <v>-7.6230000000000002</v>
      </c>
      <c r="ED21" s="167">
        <v>-12.036199999999999</v>
      </c>
      <c r="EE21" s="167">
        <v>-12.2479</v>
      </c>
      <c r="EF21" s="167">
        <v>-5.8617999999999997</v>
      </c>
      <c r="EG21" s="167">
        <v>-14.722899999999999</v>
      </c>
      <c r="EH21" s="167">
        <v>-11.884</v>
      </c>
      <c r="EI21" s="167">
        <v>-97.521500000000003</v>
      </c>
      <c r="EJ21" s="167">
        <v>-4.4154999999999998</v>
      </c>
      <c r="EK21" s="168"/>
      <c r="EL21" s="167">
        <v>-9.9814000000000007</v>
      </c>
      <c r="EM21" s="167">
        <v>-9.8707999999999991</v>
      </c>
      <c r="EN21" s="167">
        <v>13.565799999999999</v>
      </c>
      <c r="EO21" s="167">
        <v>-13.6782</v>
      </c>
      <c r="EP21" s="167">
        <v>-12.6403</v>
      </c>
      <c r="EQ21" s="167">
        <v>17.936</v>
      </c>
      <c r="ER21" s="167">
        <v>-18.971900000000002</v>
      </c>
      <c r="ES21" s="167">
        <v>-18.6585</v>
      </c>
      <c r="ET21" s="167">
        <v>-3.6511</v>
      </c>
      <c r="EU21" s="167">
        <v>-7.93</v>
      </c>
      <c r="EV21" s="167">
        <v>-12.57</v>
      </c>
      <c r="EW21" s="167">
        <v>2.2999999999999998</v>
      </c>
      <c r="EX21" s="167">
        <v>4.1990999999999996</v>
      </c>
      <c r="EY21" s="167">
        <v>-22.006599999999999</v>
      </c>
      <c r="EZ21" s="167">
        <v>-14.86</v>
      </c>
      <c r="FA21" s="167">
        <v>5.8999999999999999E-3</v>
      </c>
      <c r="FB21" s="167">
        <v>7.1401000000000003</v>
      </c>
      <c r="FC21" s="167">
        <v>-3.4607999999999999</v>
      </c>
      <c r="FD21" s="167">
        <v>-12.9056</v>
      </c>
      <c r="FE21" s="167">
        <v>7.3422999999999998</v>
      </c>
      <c r="FF21" s="168"/>
      <c r="FG21" s="167">
        <v>0.58330000000000004</v>
      </c>
      <c r="FH21" s="167">
        <v>4.1001000000000003</v>
      </c>
      <c r="FI21" s="167">
        <v>5.2133000000000003</v>
      </c>
      <c r="FJ21" s="167">
        <v>2.9165000000000001</v>
      </c>
      <c r="FK21" s="167">
        <v>9.0426000000000002</v>
      </c>
      <c r="FL21" s="167">
        <v>8.3727999999999998</v>
      </c>
      <c r="FM21" s="167">
        <v>11.387</v>
      </c>
      <c r="FN21" s="167">
        <v>7.4160000000000004</v>
      </c>
      <c r="FO21" s="167">
        <v>7.6235999999999997</v>
      </c>
      <c r="FP21" s="167">
        <v>17.342600000000001</v>
      </c>
      <c r="FQ21" s="167">
        <v>25.388400000000001</v>
      </c>
      <c r="FR21" s="167">
        <v>12.447699999999999</v>
      </c>
      <c r="FS21" s="167">
        <v>-13.34</v>
      </c>
      <c r="FT21" s="167">
        <v>-2.7425000000000002</v>
      </c>
      <c r="FU21" s="167">
        <v>0.16500000000000001</v>
      </c>
      <c r="FV21" s="167">
        <v>1.57</v>
      </c>
      <c r="FW21" s="167">
        <v>0.54</v>
      </c>
      <c r="FX21" s="167">
        <v>-12.3056</v>
      </c>
      <c r="FY21" s="168"/>
      <c r="FZ21" s="167">
        <v>6.8890000000000002</v>
      </c>
      <c r="GA21" s="167">
        <v>0.76800000000000002</v>
      </c>
      <c r="GB21" s="168"/>
      <c r="GC21" s="167">
        <v>25.68</v>
      </c>
      <c r="GD21" s="167">
        <v>-34.309699999999999</v>
      </c>
      <c r="GE21" s="167">
        <v>-26.728200000000001</v>
      </c>
      <c r="GF21" s="167">
        <v>-2.41</v>
      </c>
      <c r="GG21" s="167">
        <v>27.627199999999998</v>
      </c>
      <c r="GH21" s="168"/>
      <c r="GI21" s="167">
        <v>18.498000000000001</v>
      </c>
      <c r="GJ21" s="167">
        <v>-3.8311999999999999</v>
      </c>
      <c r="GK21" s="167">
        <v>-3.9666000000000001</v>
      </c>
      <c r="GL21" s="167">
        <v>2.0571000000000002</v>
      </c>
      <c r="GM21" s="168"/>
      <c r="GN21" s="168"/>
      <c r="GO21" s="168"/>
      <c r="GP21" s="167">
        <v>-20.8324</v>
      </c>
      <c r="GQ21" s="167">
        <v>4.9766000000000004</v>
      </c>
      <c r="GR21" s="167">
        <v>-19.764700000000001</v>
      </c>
      <c r="GS21" s="167">
        <v>3.7189000000000001</v>
      </c>
      <c r="GT21" s="167">
        <v>3.9054000000000002</v>
      </c>
      <c r="GU21" s="167">
        <v>136.98220000000001</v>
      </c>
      <c r="GV21" s="167">
        <v>-3.3519999999999999</v>
      </c>
      <c r="GW21" s="167">
        <v>-10.1571</v>
      </c>
      <c r="GX21" s="167">
        <v>11.1129</v>
      </c>
      <c r="GY21" s="167">
        <v>2.9218999999999999</v>
      </c>
      <c r="GZ21" s="167">
        <v>6.6002000000000001</v>
      </c>
      <c r="HA21" s="167">
        <v>6.6695000000000002</v>
      </c>
      <c r="HB21" s="167">
        <v>2</v>
      </c>
      <c r="HC21" s="167">
        <v>-4.4984000000000002</v>
      </c>
      <c r="HD21" s="167">
        <v>-3.7399</v>
      </c>
      <c r="HE21" s="167">
        <v>4.1900000000000004</v>
      </c>
      <c r="HF21" s="167">
        <v>0</v>
      </c>
      <c r="HG21" s="167">
        <v>49.673000000000002</v>
      </c>
      <c r="HH21" s="167">
        <v>36.336399999999998</v>
      </c>
      <c r="HI21" s="167">
        <v>91.814999999999998</v>
      </c>
      <c r="HJ21" s="167">
        <v>-5.2001999999999997</v>
      </c>
      <c r="HK21" s="167">
        <v>45.865200000000002</v>
      </c>
      <c r="HL21" s="168"/>
      <c r="HM21" s="168"/>
      <c r="HN21" s="167">
        <v>0</v>
      </c>
      <c r="HO21" s="167">
        <v>0</v>
      </c>
      <c r="HP21" s="168"/>
      <c r="HQ21" s="168"/>
      <c r="HR21" s="167">
        <v>-21.070699999999999</v>
      </c>
      <c r="HS21" s="167">
        <v>-20.4665</v>
      </c>
      <c r="HT21" s="167">
        <v>8.4900000000000003E-2</v>
      </c>
      <c r="HU21" s="167">
        <v>-0.23749999999999999</v>
      </c>
      <c r="HV21" s="167">
        <v>11.57</v>
      </c>
      <c r="HW21" s="167">
        <v>11.98</v>
      </c>
      <c r="HX21" s="167">
        <v>-22.8</v>
      </c>
      <c r="HY21" s="167">
        <v>-23</v>
      </c>
      <c r="HZ21" s="167">
        <v>0.19500000000000001</v>
      </c>
      <c r="IA21" s="167">
        <v>-7.92</v>
      </c>
      <c r="IB21" s="167">
        <v>23.639800000000001</v>
      </c>
      <c r="IC21" s="167">
        <v>12.746499999999999</v>
      </c>
      <c r="ID21" s="167">
        <v>12.2524</v>
      </c>
      <c r="IE21" s="167">
        <v>-15.2</v>
      </c>
      <c r="IF21" s="167">
        <v>-23</v>
      </c>
      <c r="IG21" s="167">
        <v>6</v>
      </c>
      <c r="IH21" s="167">
        <v>5.4</v>
      </c>
      <c r="II21" s="168"/>
      <c r="IJ21" s="168"/>
      <c r="IK21" s="167">
        <v>-80.199299999999994</v>
      </c>
      <c r="IL21" s="167">
        <v>-1.7987</v>
      </c>
      <c r="IM21" s="167">
        <v>-233.28110000000001</v>
      </c>
      <c r="IN21" s="167">
        <v>-11.0967</v>
      </c>
      <c r="IO21" s="167">
        <v>-9.4514999999999993</v>
      </c>
      <c r="IP21" s="167">
        <v>90.401300000000006</v>
      </c>
      <c r="IQ21" s="167">
        <v>73.606999999999999</v>
      </c>
      <c r="IR21" s="167">
        <v>83.487200000000001</v>
      </c>
      <c r="IS21" s="167">
        <v>111.3798</v>
      </c>
      <c r="IT21" s="167">
        <v>25.274999999999999</v>
      </c>
      <c r="IU21" s="167">
        <v>30.8202</v>
      </c>
      <c r="IV21" s="167">
        <v>25.912299999999998</v>
      </c>
      <c r="IW21" s="167">
        <v>27.722000000000001</v>
      </c>
      <c r="IX21" s="167">
        <v>160.62989999999999</v>
      </c>
      <c r="IY21" s="167">
        <v>-215.6455</v>
      </c>
      <c r="IZ21" s="167">
        <v>90.326499999999996</v>
      </c>
      <c r="JA21" s="167">
        <v>-81.521699999999996</v>
      </c>
      <c r="JB21" s="167">
        <v>-3.4217</v>
      </c>
      <c r="JC21" s="167">
        <v>-1.45</v>
      </c>
      <c r="JD21" s="167">
        <v>-4.32</v>
      </c>
      <c r="JE21" s="167">
        <v>-2.2040000000000002</v>
      </c>
      <c r="JF21" s="167">
        <v>-2.2090000000000001</v>
      </c>
      <c r="JG21" s="167">
        <v>-0.96</v>
      </c>
      <c r="JH21" s="167">
        <v>4.4000000000000004</v>
      </c>
      <c r="JI21" s="167">
        <v>-3.0764</v>
      </c>
      <c r="JJ21" s="167">
        <v>-9.6085999999999991</v>
      </c>
      <c r="JK21" s="167">
        <v>4.9516</v>
      </c>
      <c r="JL21" s="167">
        <v>1.9363999999999999</v>
      </c>
      <c r="JM21" s="167">
        <v>-0.9</v>
      </c>
      <c r="JN21" s="167">
        <v>-0.873</v>
      </c>
      <c r="JO21" s="167">
        <v>-1.0049999999999999</v>
      </c>
      <c r="JP21" s="168"/>
      <c r="JQ21" s="168"/>
      <c r="JR21" s="167">
        <v>4.4829999999999997</v>
      </c>
      <c r="JS21" s="167">
        <v>3.9491000000000001</v>
      </c>
      <c r="JT21" s="167">
        <v>3.7652999999999999</v>
      </c>
      <c r="JU21" s="168"/>
      <c r="JV21" s="167">
        <v>8</v>
      </c>
      <c r="JW21" s="167">
        <v>11.5214</v>
      </c>
      <c r="JX21" s="167">
        <v>0.38</v>
      </c>
      <c r="JY21" s="168"/>
      <c r="JZ21" s="167">
        <v>-16.4786</v>
      </c>
      <c r="KA21" s="167">
        <v>-0.2964</v>
      </c>
      <c r="KB21" s="167">
        <v>-21.1342</v>
      </c>
      <c r="KC21" s="167">
        <v>-12.731</v>
      </c>
      <c r="KD21" s="167">
        <v>-3.3782000000000001</v>
      </c>
      <c r="KE21" s="167">
        <v>-23.788799999999998</v>
      </c>
      <c r="KF21" s="167">
        <v>-3.0318000000000001</v>
      </c>
      <c r="KG21" s="167">
        <v>-4</v>
      </c>
      <c r="KH21" s="167">
        <v>-10.3</v>
      </c>
      <c r="KI21" s="167">
        <v>74.734499999999997</v>
      </c>
      <c r="KJ21" s="167">
        <v>-178.20160000000001</v>
      </c>
    </row>
    <row r="22" spans="1:296" ht="18" customHeight="1" x14ac:dyDescent="0.25">
      <c r="A22" s="162" t="s">
        <v>85</v>
      </c>
      <c r="B22" s="162" t="s">
        <v>813</v>
      </c>
      <c r="C22" s="166">
        <v>0</v>
      </c>
      <c r="D22" s="166">
        <v>0</v>
      </c>
      <c r="E22" s="167">
        <v>4.6578999999999997</v>
      </c>
      <c r="F22" s="167">
        <v>-9.8191000000000006</v>
      </c>
      <c r="G22" s="167">
        <v>5.9458000000000002</v>
      </c>
      <c r="H22" s="167">
        <v>7.7892999999999999</v>
      </c>
      <c r="I22" s="168"/>
      <c r="J22" s="167">
        <v>15.7463</v>
      </c>
      <c r="K22" s="168"/>
      <c r="L22" s="167">
        <v>9.4039000000000001</v>
      </c>
      <c r="M22" s="167">
        <v>3.6608999999999998</v>
      </c>
      <c r="N22" s="167">
        <v>5.1303000000000001</v>
      </c>
      <c r="O22" s="167">
        <v>-6.66</v>
      </c>
      <c r="P22" s="168"/>
      <c r="Q22" s="167">
        <v>2.2000000000000002</v>
      </c>
      <c r="R22" s="167">
        <v>0.82799999999999996</v>
      </c>
      <c r="S22" s="168"/>
      <c r="T22" s="167">
        <v>3.7717999999999998</v>
      </c>
      <c r="U22" s="167">
        <v>-4.7038000000000002</v>
      </c>
      <c r="V22" s="167">
        <v>1.7594000000000001</v>
      </c>
      <c r="W22" s="167">
        <v>1.6495</v>
      </c>
      <c r="X22" s="167">
        <v>3.0828000000000002</v>
      </c>
      <c r="Y22" s="167">
        <v>0.45400000000000001</v>
      </c>
      <c r="Z22" s="167">
        <v>-1.7963</v>
      </c>
      <c r="AA22" s="167">
        <v>0.78400000000000003</v>
      </c>
      <c r="AB22" s="168"/>
      <c r="AC22" s="167">
        <v>-1.2092000000000001</v>
      </c>
      <c r="AD22" s="167">
        <v>0.57399999999999995</v>
      </c>
      <c r="AE22" s="168"/>
      <c r="AF22" s="167">
        <v>3.0750000000000002</v>
      </c>
      <c r="AG22" s="167">
        <v>-13.32</v>
      </c>
      <c r="AH22" s="167">
        <v>-6.6</v>
      </c>
      <c r="AI22" s="167">
        <v>-0.40799999999999997</v>
      </c>
      <c r="AJ22" s="167">
        <v>0.24099999999999999</v>
      </c>
      <c r="AK22" s="168"/>
      <c r="AL22" s="167">
        <v>-20.94</v>
      </c>
      <c r="AM22" s="168"/>
      <c r="AN22" s="167">
        <v>-4.8499999999999996</v>
      </c>
      <c r="AO22" s="167">
        <v>-4.9000000000000004</v>
      </c>
      <c r="AP22" s="167">
        <v>2.6951000000000001</v>
      </c>
      <c r="AQ22" s="167">
        <v>3.9722</v>
      </c>
      <c r="AR22" s="167">
        <v>19.868099999999998</v>
      </c>
      <c r="AS22" s="167">
        <v>21.680700000000002</v>
      </c>
      <c r="AT22" s="167">
        <v>-16.2895</v>
      </c>
      <c r="AU22" s="167">
        <v>-7.9824000000000002</v>
      </c>
      <c r="AV22" s="167">
        <v>-7.7725999999999997</v>
      </c>
      <c r="AW22" s="167">
        <v>10.7697</v>
      </c>
      <c r="AX22" s="167">
        <v>12.333500000000001</v>
      </c>
      <c r="AY22" s="167">
        <v>-16.2484</v>
      </c>
      <c r="AZ22" s="167">
        <v>-14.306900000000001</v>
      </c>
      <c r="BA22" s="167">
        <v>28.494599999999998</v>
      </c>
      <c r="BB22" s="167">
        <v>30.4894</v>
      </c>
      <c r="BC22" s="167">
        <v>-32.950499999999998</v>
      </c>
      <c r="BD22" s="167">
        <v>13.9</v>
      </c>
      <c r="BE22" s="167">
        <v>-5.7</v>
      </c>
      <c r="BF22" s="167">
        <v>-5.7</v>
      </c>
      <c r="BG22" s="167">
        <v>-25.495200000000001</v>
      </c>
      <c r="BH22" s="167">
        <v>-25.479500000000002</v>
      </c>
      <c r="BI22" s="167">
        <v>-1.6349</v>
      </c>
      <c r="BJ22" s="168"/>
      <c r="BK22" s="167">
        <v>-1.3884000000000001</v>
      </c>
      <c r="BL22" s="167">
        <v>3.8003</v>
      </c>
      <c r="BM22" s="167">
        <v>0</v>
      </c>
      <c r="BN22" s="167">
        <v>1.9171</v>
      </c>
      <c r="BO22" s="167">
        <v>-101.535</v>
      </c>
      <c r="BP22" s="167">
        <v>35.157299999999999</v>
      </c>
      <c r="BQ22" s="167">
        <v>35.401499999999999</v>
      </c>
      <c r="BR22" s="167">
        <v>-10.2986</v>
      </c>
      <c r="BS22" s="167">
        <v>-142.47579999999999</v>
      </c>
      <c r="BT22" s="168"/>
      <c r="BU22" s="168"/>
      <c r="BV22" s="168"/>
      <c r="BW22" s="167">
        <v>9.2111000000000001</v>
      </c>
      <c r="BX22" s="167">
        <v>8.83</v>
      </c>
      <c r="BY22" s="167">
        <v>7.47</v>
      </c>
      <c r="BZ22" s="167">
        <v>-12.05</v>
      </c>
      <c r="CA22" s="167">
        <v>2.82</v>
      </c>
      <c r="CB22" s="167">
        <v>-18.883800000000001</v>
      </c>
      <c r="CC22" s="167">
        <v>-18.6158</v>
      </c>
      <c r="CD22" s="167">
        <v>18.608899999999998</v>
      </c>
      <c r="CE22" s="167">
        <v>16.504200000000001</v>
      </c>
      <c r="CF22" s="167">
        <v>-7.4574999999999996</v>
      </c>
      <c r="CG22" s="167">
        <v>-3.2648000000000001</v>
      </c>
      <c r="CH22" s="167">
        <v>-3.4388000000000001</v>
      </c>
      <c r="CI22" s="167">
        <v>-1.4641999999999999</v>
      </c>
      <c r="CJ22" s="168"/>
      <c r="CK22" s="168"/>
      <c r="CL22" s="168"/>
      <c r="CM22" s="167">
        <v>13.5</v>
      </c>
      <c r="CN22" s="167">
        <v>10.6</v>
      </c>
      <c r="CO22" s="167">
        <v>-2.4700000000000002</v>
      </c>
      <c r="CP22" s="167">
        <v>30.1449</v>
      </c>
      <c r="CQ22" s="167">
        <v>29.697299999999998</v>
      </c>
      <c r="CR22" s="167">
        <v>28.127500000000001</v>
      </c>
      <c r="CS22" s="167">
        <v>58.6541</v>
      </c>
      <c r="CT22" s="167">
        <v>58.8125</v>
      </c>
      <c r="CU22" s="167">
        <v>-15.994999999999999</v>
      </c>
      <c r="CV22" s="167">
        <v>-47.780500000000004</v>
      </c>
      <c r="CW22" s="167">
        <v>-12.3864</v>
      </c>
      <c r="CX22" s="167">
        <v>2.6393</v>
      </c>
      <c r="CY22" s="167">
        <v>30.77</v>
      </c>
      <c r="CZ22" s="167">
        <v>10.65</v>
      </c>
      <c r="DA22" s="167">
        <v>7.3486000000000002</v>
      </c>
      <c r="DB22" s="167">
        <v>6.3506999999999998</v>
      </c>
      <c r="DC22" s="167">
        <v>-7.2073999999999998</v>
      </c>
      <c r="DD22" s="168"/>
      <c r="DE22" s="168"/>
      <c r="DF22" s="168"/>
      <c r="DG22" s="167">
        <v>-7.3269000000000002</v>
      </c>
      <c r="DH22" s="168"/>
      <c r="DI22" s="168"/>
      <c r="DJ22" s="167">
        <v>2.6</v>
      </c>
      <c r="DK22" s="167">
        <v>3.2</v>
      </c>
      <c r="DL22" s="167">
        <v>-2.4377</v>
      </c>
      <c r="DM22" s="167">
        <v>6.9</v>
      </c>
      <c r="DN22" s="167">
        <v>15.3033</v>
      </c>
      <c r="DO22" s="167">
        <v>11.5097</v>
      </c>
      <c r="DP22" s="167">
        <v>3.64</v>
      </c>
      <c r="DQ22" s="167">
        <v>-5.04</v>
      </c>
      <c r="DR22" s="167">
        <v>9.548</v>
      </c>
      <c r="DS22" s="167">
        <v>4.9428000000000001</v>
      </c>
      <c r="DT22" s="167">
        <v>-7.88</v>
      </c>
      <c r="DU22" s="167">
        <v>-7.89</v>
      </c>
      <c r="DV22" s="167">
        <v>19.75</v>
      </c>
      <c r="DW22" s="167">
        <v>-2.9</v>
      </c>
      <c r="DX22" s="167">
        <v>2.5817999999999999</v>
      </c>
      <c r="DY22" s="167">
        <v>-0.1</v>
      </c>
      <c r="DZ22" s="167">
        <v>-22.509399999999999</v>
      </c>
      <c r="EA22" s="167">
        <v>-21.2636</v>
      </c>
      <c r="EB22" s="167">
        <v>17.320499999999999</v>
      </c>
      <c r="EC22" s="167">
        <v>-2.4306999999999999</v>
      </c>
      <c r="ED22" s="167">
        <v>-8.1166</v>
      </c>
      <c r="EE22" s="167">
        <v>-7.5955000000000004</v>
      </c>
      <c r="EF22" s="167">
        <v>-11.148899999999999</v>
      </c>
      <c r="EG22" s="167">
        <v>-10.772</v>
      </c>
      <c r="EH22" s="167">
        <v>-11.195</v>
      </c>
      <c r="EI22" s="167">
        <v>-88.549199999999999</v>
      </c>
      <c r="EJ22" s="167">
        <v>-36.005499999999998</v>
      </c>
      <c r="EK22" s="168"/>
      <c r="EL22" s="167">
        <v>-11.4617</v>
      </c>
      <c r="EM22" s="167">
        <v>-10.8559</v>
      </c>
      <c r="EN22" s="167">
        <v>0</v>
      </c>
      <c r="EO22" s="167">
        <v>-11.6082</v>
      </c>
      <c r="EP22" s="167">
        <v>-10.8362</v>
      </c>
      <c r="EQ22" s="167">
        <v>9.7439999999999998</v>
      </c>
      <c r="ER22" s="167">
        <v>-16.8902</v>
      </c>
      <c r="ES22" s="167">
        <v>-16.538499999999999</v>
      </c>
      <c r="ET22" s="167">
        <v>-5.6654</v>
      </c>
      <c r="EU22" s="167">
        <v>0</v>
      </c>
      <c r="EV22" s="167">
        <v>-12.46</v>
      </c>
      <c r="EW22" s="167">
        <v>2.4</v>
      </c>
      <c r="EX22" s="167">
        <v>4.4837999999999996</v>
      </c>
      <c r="EY22" s="167">
        <v>-19.434999999999999</v>
      </c>
      <c r="EZ22" s="167">
        <v>-12.967499999999999</v>
      </c>
      <c r="FA22" s="167">
        <v>-1.5E-3</v>
      </c>
      <c r="FB22" s="167">
        <v>7.0442</v>
      </c>
      <c r="FC22" s="167">
        <v>-2.0390000000000001</v>
      </c>
      <c r="FD22" s="167">
        <v>-10.222899999999999</v>
      </c>
      <c r="FE22" s="167">
        <v>8.4328000000000003</v>
      </c>
      <c r="FF22" s="168"/>
      <c r="FG22" s="167">
        <v>-1.2246999999999999</v>
      </c>
      <c r="FH22" s="167">
        <v>4.4612999999999996</v>
      </c>
      <c r="FI22" s="167">
        <v>4.5279999999999996</v>
      </c>
      <c r="FJ22" s="167">
        <v>3.3853</v>
      </c>
      <c r="FK22" s="167">
        <v>7.8704000000000001</v>
      </c>
      <c r="FL22" s="167">
        <v>7.8704000000000001</v>
      </c>
      <c r="FM22" s="167">
        <v>13.0616</v>
      </c>
      <c r="FN22" s="167">
        <v>7.62</v>
      </c>
      <c r="FO22" s="167">
        <v>7.5930999999999997</v>
      </c>
      <c r="FP22" s="167">
        <v>16.369700000000002</v>
      </c>
      <c r="FQ22" s="167">
        <v>24.2942</v>
      </c>
      <c r="FR22" s="167">
        <v>10.3139</v>
      </c>
      <c r="FS22" s="167">
        <v>-14.38</v>
      </c>
      <c r="FT22" s="167">
        <v>-2.6162000000000001</v>
      </c>
      <c r="FU22" s="167">
        <v>0.15679999999999999</v>
      </c>
      <c r="FV22" s="167">
        <v>1.46</v>
      </c>
      <c r="FW22" s="167">
        <v>2.62</v>
      </c>
      <c r="FX22" s="167">
        <v>-10.1439</v>
      </c>
      <c r="FY22" s="168"/>
      <c r="FZ22" s="167">
        <v>6.79</v>
      </c>
      <c r="GA22" s="167">
        <v>0.82199999999999995</v>
      </c>
      <c r="GB22" s="168"/>
      <c r="GC22" s="167">
        <v>25.05</v>
      </c>
      <c r="GD22" s="167">
        <v>-34.230400000000003</v>
      </c>
      <c r="GE22" s="167">
        <v>-26.878399999999999</v>
      </c>
      <c r="GF22" s="167">
        <v>-2.69</v>
      </c>
      <c r="GG22" s="167">
        <v>26.664200000000001</v>
      </c>
      <c r="GH22" s="168"/>
      <c r="GI22" s="167">
        <v>18.615400000000001</v>
      </c>
      <c r="GJ22" s="167">
        <v>-3.6566999999999998</v>
      </c>
      <c r="GK22" s="167">
        <v>-3.8532000000000002</v>
      </c>
      <c r="GL22" s="167">
        <v>2.0074000000000001</v>
      </c>
      <c r="GM22" s="168"/>
      <c r="GN22" s="168"/>
      <c r="GO22" s="167">
        <v>-10.751200000000001</v>
      </c>
      <c r="GP22" s="167">
        <v>-20.831900000000001</v>
      </c>
      <c r="GQ22" s="167">
        <v>4.8356000000000003</v>
      </c>
      <c r="GR22" s="167">
        <v>-19.790400000000002</v>
      </c>
      <c r="GS22" s="167">
        <v>5.2232000000000003</v>
      </c>
      <c r="GT22" s="167">
        <v>5.1123000000000003</v>
      </c>
      <c r="GU22" s="167">
        <v>141.40360000000001</v>
      </c>
      <c r="GV22" s="167">
        <v>-2.9437000000000002</v>
      </c>
      <c r="GW22" s="167">
        <v>-10.9094</v>
      </c>
      <c r="GX22" s="167">
        <v>11.6248</v>
      </c>
      <c r="GY22" s="167">
        <v>2.3239000000000001</v>
      </c>
      <c r="GZ22" s="167">
        <v>6.5929000000000002</v>
      </c>
      <c r="HA22" s="167">
        <v>6.7248000000000001</v>
      </c>
      <c r="HB22" s="168"/>
      <c r="HC22" s="167">
        <v>-14.225099999999999</v>
      </c>
      <c r="HD22" s="167">
        <v>-13.156599999999999</v>
      </c>
      <c r="HE22" s="167">
        <v>-2.1</v>
      </c>
      <c r="HF22" s="167">
        <v>5.4797000000000002</v>
      </c>
      <c r="HG22" s="167">
        <v>63.098799999999997</v>
      </c>
      <c r="HH22" s="167">
        <v>19.334700000000002</v>
      </c>
      <c r="HI22" s="167">
        <v>65.784199999999998</v>
      </c>
      <c r="HJ22" s="167">
        <v>-13.0585</v>
      </c>
      <c r="HK22" s="167">
        <v>36.441899999999997</v>
      </c>
      <c r="HL22" s="168"/>
      <c r="HM22" s="167">
        <v>0</v>
      </c>
      <c r="HN22" s="167">
        <v>-11.1282</v>
      </c>
      <c r="HO22" s="167">
        <v>-11.134399999999999</v>
      </c>
      <c r="HP22" s="167">
        <v>30.9209</v>
      </c>
      <c r="HQ22" s="167">
        <v>27.971699999999998</v>
      </c>
      <c r="HR22" s="167">
        <v>-23.1417</v>
      </c>
      <c r="HS22" s="167">
        <v>-22.548400000000001</v>
      </c>
      <c r="HT22" s="167">
        <v>-0.99670000000000003</v>
      </c>
      <c r="HU22" s="167">
        <v>-1.0044999999999999</v>
      </c>
      <c r="HV22" s="167">
        <v>15.64</v>
      </c>
      <c r="HW22" s="167">
        <v>15.84</v>
      </c>
      <c r="HX22" s="167">
        <v>-24.3</v>
      </c>
      <c r="HY22" s="167">
        <v>-24.8</v>
      </c>
      <c r="HZ22" s="167">
        <v>5.3999999999999999E-2</v>
      </c>
      <c r="IA22" s="167">
        <v>-7.28</v>
      </c>
      <c r="IB22" s="167">
        <v>32.399799999999999</v>
      </c>
      <c r="IC22" s="167">
        <v>15.8035</v>
      </c>
      <c r="ID22" s="167">
        <v>15.709</v>
      </c>
      <c r="IE22" s="167">
        <v>-14.8</v>
      </c>
      <c r="IF22" s="167">
        <v>-23.5</v>
      </c>
      <c r="IG22" s="167">
        <v>6.4</v>
      </c>
      <c r="IH22" s="167">
        <v>5.9</v>
      </c>
      <c r="II22" s="167">
        <v>-18.205400000000001</v>
      </c>
      <c r="IJ22" s="167">
        <v>-18.1313</v>
      </c>
      <c r="IK22" s="167">
        <v>-94.952500000000001</v>
      </c>
      <c r="IL22" s="167">
        <v>-5.8967999999999998</v>
      </c>
      <c r="IM22" s="167">
        <v>-226.06569999999999</v>
      </c>
      <c r="IN22" s="167">
        <v>-5.0865</v>
      </c>
      <c r="IO22" s="167">
        <v>-8.7043999999999997</v>
      </c>
      <c r="IP22" s="167">
        <v>62.356299999999997</v>
      </c>
      <c r="IQ22" s="167">
        <v>103.9984</v>
      </c>
      <c r="IR22" s="167">
        <v>85.790499999999994</v>
      </c>
      <c r="IS22" s="167">
        <v>90.781599999999997</v>
      </c>
      <c r="IT22" s="167">
        <v>-6.7595000000000001</v>
      </c>
      <c r="IU22" s="167">
        <v>24.304300000000001</v>
      </c>
      <c r="IV22" s="167">
        <v>23.844999999999999</v>
      </c>
      <c r="IW22" s="167">
        <v>21.479099999999999</v>
      </c>
      <c r="IX22" s="167">
        <v>121.82769999999999</v>
      </c>
      <c r="IY22" s="167">
        <v>-203.1651</v>
      </c>
      <c r="IZ22" s="167">
        <v>60.987499999999997</v>
      </c>
      <c r="JA22" s="167">
        <v>-56.120899999999999</v>
      </c>
      <c r="JB22" s="167">
        <v>-2.4842</v>
      </c>
      <c r="JC22" s="167">
        <v>-1.9139999999999999</v>
      </c>
      <c r="JD22" s="167">
        <v>-6</v>
      </c>
      <c r="JE22" s="167">
        <v>-2.2240000000000002</v>
      </c>
      <c r="JF22" s="167">
        <v>-2.234</v>
      </c>
      <c r="JG22" s="167">
        <v>0.56000000000000005</v>
      </c>
      <c r="JH22" s="167">
        <v>3.04</v>
      </c>
      <c r="JI22" s="167">
        <v>-2.8654000000000002</v>
      </c>
      <c r="JJ22" s="167">
        <v>-8.6136999999999997</v>
      </c>
      <c r="JK22" s="167">
        <v>3.2242000000000002</v>
      </c>
      <c r="JL22" s="167">
        <v>2.1408</v>
      </c>
      <c r="JM22" s="167">
        <v>-0.5</v>
      </c>
      <c r="JN22" s="167">
        <v>-2.1989999999999998</v>
      </c>
      <c r="JO22" s="167">
        <v>-2.1890000000000001</v>
      </c>
      <c r="JP22" s="168"/>
      <c r="JQ22" s="168"/>
      <c r="JR22" s="167">
        <v>3.4342000000000001</v>
      </c>
      <c r="JS22" s="167">
        <v>4.1632999999999996</v>
      </c>
      <c r="JT22" s="167">
        <v>3.17</v>
      </c>
      <c r="JU22" s="168"/>
      <c r="JV22" s="167">
        <v>7.8</v>
      </c>
      <c r="JW22" s="167">
        <v>10.5098</v>
      </c>
      <c r="JX22" s="167">
        <v>0.4</v>
      </c>
      <c r="JY22" s="168"/>
      <c r="JZ22" s="167">
        <v>-12.165100000000001</v>
      </c>
      <c r="KA22" s="167">
        <v>-1.7224999999999999</v>
      </c>
      <c r="KB22" s="167">
        <v>-23.918299999999999</v>
      </c>
      <c r="KC22" s="167">
        <v>-9.0383999999999993</v>
      </c>
      <c r="KD22" s="167">
        <v>0</v>
      </c>
      <c r="KE22" s="167">
        <v>-25.985800000000001</v>
      </c>
      <c r="KF22" s="167">
        <v>-3.0158999999999998</v>
      </c>
      <c r="KG22" s="167">
        <v>-3.7</v>
      </c>
      <c r="KH22" s="167">
        <v>-11</v>
      </c>
      <c r="KI22" s="167">
        <v>61.663600000000002</v>
      </c>
      <c r="KJ22" s="167">
        <v>-159.75489999999999</v>
      </c>
    </row>
    <row r="23" spans="1:296" ht="18" customHeight="1" x14ac:dyDescent="0.25">
      <c r="A23" s="162" t="s">
        <v>85</v>
      </c>
      <c r="B23" s="162" t="s">
        <v>814</v>
      </c>
      <c r="C23" s="166">
        <v>0</v>
      </c>
      <c r="D23" s="166">
        <v>0</v>
      </c>
      <c r="E23" s="167">
        <v>5.3371000000000004</v>
      </c>
      <c r="F23" s="167">
        <v>-10.5489</v>
      </c>
      <c r="G23" s="167">
        <v>5.5041000000000002</v>
      </c>
      <c r="H23" s="167">
        <v>7.9714</v>
      </c>
      <c r="I23" s="168"/>
      <c r="J23" s="167">
        <v>15.1065</v>
      </c>
      <c r="K23" s="168"/>
      <c r="L23" s="167">
        <v>12.7469</v>
      </c>
      <c r="M23" s="167">
        <v>5.2847999999999997</v>
      </c>
      <c r="N23" s="167">
        <v>6.6928999999999998</v>
      </c>
      <c r="O23" s="167">
        <v>-6.66</v>
      </c>
      <c r="P23" s="167">
        <v>-24.2</v>
      </c>
      <c r="Q23" s="167">
        <v>0</v>
      </c>
      <c r="R23" s="167">
        <v>0.82799999999999996</v>
      </c>
      <c r="S23" s="167">
        <v>-17.600000000000001</v>
      </c>
      <c r="T23" s="167">
        <v>3.9253999999999998</v>
      </c>
      <c r="U23" s="167">
        <v>-6.5709999999999997</v>
      </c>
      <c r="V23" s="167">
        <v>2.76</v>
      </c>
      <c r="W23" s="167">
        <v>2.5146000000000002</v>
      </c>
      <c r="X23" s="167">
        <v>5.0357000000000003</v>
      </c>
      <c r="Y23" s="167">
        <v>0.55359999999999998</v>
      </c>
      <c r="Z23" s="167">
        <v>0.16020000000000001</v>
      </c>
      <c r="AA23" s="167">
        <v>0.77539999999999998</v>
      </c>
      <c r="AB23" s="168"/>
      <c r="AC23" s="167">
        <v>-1.2286999999999999</v>
      </c>
      <c r="AD23" s="167">
        <v>0.63100000000000001</v>
      </c>
      <c r="AE23" s="168"/>
      <c r="AF23" s="167">
        <v>2.875</v>
      </c>
      <c r="AG23" s="167">
        <v>-13.32</v>
      </c>
      <c r="AH23" s="167">
        <v>-8.8000000000000007</v>
      </c>
      <c r="AI23" s="167">
        <v>-0.45100000000000001</v>
      </c>
      <c r="AJ23" s="167">
        <v>0.24099999999999999</v>
      </c>
      <c r="AK23" s="168"/>
      <c r="AL23" s="167">
        <v>-20.47</v>
      </c>
      <c r="AM23" s="168"/>
      <c r="AN23" s="167">
        <v>-5.04</v>
      </c>
      <c r="AO23" s="167">
        <v>-4.95</v>
      </c>
      <c r="AP23" s="167">
        <v>2.6015000000000001</v>
      </c>
      <c r="AQ23" s="167">
        <v>3.9782000000000002</v>
      </c>
      <c r="AR23" s="167">
        <v>20.946000000000002</v>
      </c>
      <c r="AS23" s="167">
        <v>22.7333</v>
      </c>
      <c r="AT23" s="167">
        <v>-15.017300000000001</v>
      </c>
      <c r="AU23" s="167">
        <v>-8.9681999999999995</v>
      </c>
      <c r="AV23" s="167">
        <v>-8.9728999999999992</v>
      </c>
      <c r="AW23" s="167">
        <v>12.5723</v>
      </c>
      <c r="AX23" s="167">
        <v>13.895099999999999</v>
      </c>
      <c r="AY23" s="167">
        <v>-16.782599999999999</v>
      </c>
      <c r="AZ23" s="167">
        <v>-14.1426</v>
      </c>
      <c r="BA23" s="167">
        <v>33.779299999999999</v>
      </c>
      <c r="BB23" s="167">
        <v>35.271700000000003</v>
      </c>
      <c r="BC23" s="167">
        <v>-31.763400000000001</v>
      </c>
      <c r="BD23" s="167">
        <v>12.4467</v>
      </c>
      <c r="BE23" s="167">
        <v>-5.7</v>
      </c>
      <c r="BF23" s="167">
        <v>-5.7</v>
      </c>
      <c r="BG23" s="167">
        <v>-23.754899999999999</v>
      </c>
      <c r="BH23" s="167">
        <v>-23.930099999999999</v>
      </c>
      <c r="BI23" s="167">
        <v>-1.7485999999999999</v>
      </c>
      <c r="BJ23" s="168"/>
      <c r="BK23" s="167">
        <v>-1.63</v>
      </c>
      <c r="BL23" s="167">
        <v>5.0355999999999996</v>
      </c>
      <c r="BM23" s="167">
        <v>3.0421999999999998</v>
      </c>
      <c r="BN23" s="167">
        <v>2.1619999999999999</v>
      </c>
      <c r="BO23" s="167">
        <v>-87.160799999999995</v>
      </c>
      <c r="BP23" s="167">
        <v>43.031100000000002</v>
      </c>
      <c r="BQ23" s="167">
        <v>43.000599999999999</v>
      </c>
      <c r="BR23" s="167">
        <v>-19.512499999999999</v>
      </c>
      <c r="BS23" s="167">
        <v>-142.48949999999999</v>
      </c>
      <c r="BT23" s="168"/>
      <c r="BU23" s="168"/>
      <c r="BV23" s="168"/>
      <c r="BW23" s="167">
        <v>14.5502</v>
      </c>
      <c r="BX23" s="167">
        <v>9.7100000000000009</v>
      </c>
      <c r="BY23" s="167">
        <v>8.7200000000000006</v>
      </c>
      <c r="BZ23" s="167">
        <v>-9.9499999999999993</v>
      </c>
      <c r="CA23" s="167">
        <v>4.42</v>
      </c>
      <c r="CB23" s="167">
        <v>-17.812100000000001</v>
      </c>
      <c r="CC23" s="167">
        <v>-17.812100000000001</v>
      </c>
      <c r="CD23" s="167">
        <v>17.959199999999999</v>
      </c>
      <c r="CE23" s="167">
        <v>15.473800000000001</v>
      </c>
      <c r="CF23" s="167">
        <v>-9.2916000000000007</v>
      </c>
      <c r="CG23" s="167">
        <v>-5.4778000000000002</v>
      </c>
      <c r="CH23" s="167">
        <v>-5.5689000000000002</v>
      </c>
      <c r="CI23" s="167">
        <v>-1.8817999999999999</v>
      </c>
      <c r="CJ23" s="167">
        <v>0</v>
      </c>
      <c r="CK23" s="168"/>
      <c r="CL23" s="168"/>
      <c r="CM23" s="167">
        <v>16.3</v>
      </c>
      <c r="CN23" s="167">
        <v>13.2</v>
      </c>
      <c r="CO23" s="167">
        <v>-3.15</v>
      </c>
      <c r="CP23" s="167">
        <v>32.424799999999998</v>
      </c>
      <c r="CQ23" s="167">
        <v>32.614699999999999</v>
      </c>
      <c r="CR23" s="167">
        <v>30.412600000000001</v>
      </c>
      <c r="CS23" s="167">
        <v>59.1571</v>
      </c>
      <c r="CT23" s="167">
        <v>59.230200000000004</v>
      </c>
      <c r="CU23" s="167">
        <v>-19.147400000000001</v>
      </c>
      <c r="CV23" s="167">
        <v>-48.077300000000001</v>
      </c>
      <c r="CW23" s="167">
        <v>-14.347099999999999</v>
      </c>
      <c r="CX23" s="167">
        <v>2.3942000000000001</v>
      </c>
      <c r="CY23" s="167">
        <v>32.35</v>
      </c>
      <c r="CZ23" s="167">
        <v>12.05</v>
      </c>
      <c r="DA23" s="167">
        <v>9.0673999999999992</v>
      </c>
      <c r="DB23" s="167">
        <v>8.1084999999999994</v>
      </c>
      <c r="DC23" s="167">
        <v>-8.4657</v>
      </c>
      <c r="DD23" s="168"/>
      <c r="DE23" s="168"/>
      <c r="DF23" s="168"/>
      <c r="DG23" s="167">
        <v>-6.7084000000000001</v>
      </c>
      <c r="DH23" s="168"/>
      <c r="DI23" s="168"/>
      <c r="DJ23" s="167">
        <v>0</v>
      </c>
      <c r="DK23" s="167">
        <v>0</v>
      </c>
      <c r="DL23" s="167">
        <v>-1.9092</v>
      </c>
      <c r="DM23" s="167">
        <v>10.1</v>
      </c>
      <c r="DN23" s="167">
        <v>17.984400000000001</v>
      </c>
      <c r="DO23" s="167">
        <v>15.0351</v>
      </c>
      <c r="DP23" s="167">
        <v>6.24</v>
      </c>
      <c r="DQ23" s="167">
        <v>-5.7</v>
      </c>
      <c r="DR23" s="167">
        <v>10.0905</v>
      </c>
      <c r="DS23" s="167">
        <v>4.8978000000000002</v>
      </c>
      <c r="DT23" s="167">
        <v>-7.8</v>
      </c>
      <c r="DU23" s="167">
        <v>-8.01</v>
      </c>
      <c r="DV23" s="167">
        <v>20.68</v>
      </c>
      <c r="DW23" s="167">
        <v>-0.43</v>
      </c>
      <c r="DX23" s="167">
        <v>2.4908999999999999</v>
      </c>
      <c r="DY23" s="167">
        <v>1.0909</v>
      </c>
      <c r="DZ23" s="167">
        <v>-22.291399999999999</v>
      </c>
      <c r="EA23" s="167">
        <v>-21.181799999999999</v>
      </c>
      <c r="EB23" s="167">
        <v>26.035399999999999</v>
      </c>
      <c r="EC23" s="167">
        <v>3.4135</v>
      </c>
      <c r="ED23" s="167">
        <v>-1.9954000000000001</v>
      </c>
      <c r="EE23" s="167">
        <v>-1.7867</v>
      </c>
      <c r="EF23" s="167">
        <v>-13.1656</v>
      </c>
      <c r="EG23" s="167">
        <v>-14.9435</v>
      </c>
      <c r="EH23" s="167">
        <v>-9.4689999999999994</v>
      </c>
      <c r="EI23" s="167">
        <v>-78.534999999999997</v>
      </c>
      <c r="EJ23" s="167">
        <v>-49.887300000000003</v>
      </c>
      <c r="EK23" s="168"/>
      <c r="EL23" s="167">
        <v>-13.107699999999999</v>
      </c>
      <c r="EM23" s="167">
        <v>-12.7315</v>
      </c>
      <c r="EN23" s="167">
        <v>10.2371</v>
      </c>
      <c r="EO23" s="167">
        <v>-8.7248000000000001</v>
      </c>
      <c r="EP23" s="167">
        <v>-8.6349999999999998</v>
      </c>
      <c r="EQ23" s="167">
        <v>3.6</v>
      </c>
      <c r="ER23" s="167">
        <v>-17.3126</v>
      </c>
      <c r="ES23" s="167">
        <v>-17.010899999999999</v>
      </c>
      <c r="ET23" s="167">
        <v>-6.6791</v>
      </c>
      <c r="EU23" s="167">
        <v>0</v>
      </c>
      <c r="EV23" s="167">
        <v>-12.11</v>
      </c>
      <c r="EW23" s="167">
        <v>-0.2</v>
      </c>
      <c r="EX23" s="167">
        <v>5.1604000000000001</v>
      </c>
      <c r="EY23" s="167">
        <v>-15.8544</v>
      </c>
      <c r="EZ23" s="167">
        <v>-12.3231</v>
      </c>
      <c r="FA23" s="167">
        <v>-4.0000000000000001E-3</v>
      </c>
      <c r="FB23" s="167">
        <v>6.3525999999999998</v>
      </c>
      <c r="FC23" s="167">
        <v>-4.6228999999999996</v>
      </c>
      <c r="FD23" s="167">
        <v>-5.7286000000000001</v>
      </c>
      <c r="FE23" s="167">
        <v>8.7208000000000006</v>
      </c>
      <c r="FF23" s="168"/>
      <c r="FG23" s="167">
        <v>-1.2474000000000001</v>
      </c>
      <c r="FH23" s="167">
        <v>3.7547000000000001</v>
      </c>
      <c r="FI23" s="167">
        <v>3.9918</v>
      </c>
      <c r="FJ23" s="167">
        <v>3.0688</v>
      </c>
      <c r="FK23" s="167">
        <v>8.3727999999999998</v>
      </c>
      <c r="FL23" s="167">
        <v>8.0379000000000005</v>
      </c>
      <c r="FM23" s="167">
        <v>10.382300000000001</v>
      </c>
      <c r="FN23" s="167">
        <v>8.4488000000000003</v>
      </c>
      <c r="FO23" s="167">
        <v>8.3994999999999997</v>
      </c>
      <c r="FP23" s="167">
        <v>14.1806</v>
      </c>
      <c r="FQ23" s="167">
        <v>22.8933</v>
      </c>
      <c r="FR23" s="167">
        <v>11.3344</v>
      </c>
      <c r="FS23" s="167">
        <v>-13.76</v>
      </c>
      <c r="FT23" s="167">
        <v>-2.4220999999999999</v>
      </c>
      <c r="FU23" s="167">
        <v>0.1449</v>
      </c>
      <c r="FV23" s="167">
        <v>0.96</v>
      </c>
      <c r="FW23" s="167">
        <v>2.5299999999999998</v>
      </c>
      <c r="FX23" s="167">
        <v>-11.294</v>
      </c>
      <c r="FY23" s="168"/>
      <c r="FZ23" s="167">
        <v>6.9630000000000001</v>
      </c>
      <c r="GA23" s="167">
        <v>1.016</v>
      </c>
      <c r="GB23" s="168"/>
      <c r="GC23" s="167">
        <v>25.8</v>
      </c>
      <c r="GD23" s="167">
        <v>-33.780099999999997</v>
      </c>
      <c r="GE23" s="167">
        <v>-26.0579</v>
      </c>
      <c r="GF23" s="167">
        <v>-2.54</v>
      </c>
      <c r="GG23" s="167">
        <v>27.392499999999998</v>
      </c>
      <c r="GH23" s="168"/>
      <c r="GI23" s="167">
        <v>19.298400000000001</v>
      </c>
      <c r="GJ23" s="167">
        <v>-3.7118000000000002</v>
      </c>
      <c r="GK23" s="167">
        <v>-3.9830000000000001</v>
      </c>
      <c r="GL23" s="167">
        <v>2.0886</v>
      </c>
      <c r="GM23" s="168"/>
      <c r="GN23" s="168"/>
      <c r="GO23" s="168"/>
      <c r="GP23" s="167">
        <v>-23.978200000000001</v>
      </c>
      <c r="GQ23" s="167">
        <v>4.8982999999999999</v>
      </c>
      <c r="GR23" s="167">
        <v>-19.715399999999999</v>
      </c>
      <c r="GS23" s="167">
        <v>5.5721999999999996</v>
      </c>
      <c r="GT23" s="167">
        <v>4.5183</v>
      </c>
      <c r="GU23" s="167">
        <v>148.5172</v>
      </c>
      <c r="GV23" s="167">
        <v>-1.9089</v>
      </c>
      <c r="GW23" s="167">
        <v>-11.477</v>
      </c>
      <c r="GX23" s="167">
        <v>11.103199999999999</v>
      </c>
      <c r="GY23" s="167">
        <v>2.4426000000000001</v>
      </c>
      <c r="GZ23" s="167">
        <v>6.6441999999999997</v>
      </c>
      <c r="HA23" s="167">
        <v>6.7248000000000001</v>
      </c>
      <c r="HB23" s="167">
        <v>1.6409</v>
      </c>
      <c r="HC23" s="167">
        <v>-18.758400000000002</v>
      </c>
      <c r="HD23" s="167">
        <v>-18.536000000000001</v>
      </c>
      <c r="HE23" s="167">
        <v>-5.45</v>
      </c>
      <c r="HF23" s="167">
        <v>8.5989000000000004</v>
      </c>
      <c r="HG23" s="167">
        <v>65.392399999999995</v>
      </c>
      <c r="HH23" s="167">
        <v>10.005599999999999</v>
      </c>
      <c r="HI23" s="167">
        <v>57.421500000000002</v>
      </c>
      <c r="HJ23" s="167">
        <v>-22.055399999999999</v>
      </c>
      <c r="HK23" s="167">
        <v>29.4194</v>
      </c>
      <c r="HL23" s="168"/>
      <c r="HM23" s="167">
        <v>0</v>
      </c>
      <c r="HN23" s="167">
        <v>-9.6264000000000003</v>
      </c>
      <c r="HO23" s="167">
        <v>0</v>
      </c>
      <c r="HP23" s="168"/>
      <c r="HQ23" s="168"/>
      <c r="HR23" s="167">
        <v>-22.361599999999999</v>
      </c>
      <c r="HS23" s="167">
        <v>-22.1144</v>
      </c>
      <c r="HT23" s="167">
        <v>-4.4348999999999998</v>
      </c>
      <c r="HU23" s="167">
        <v>-4.4305000000000003</v>
      </c>
      <c r="HV23" s="167">
        <v>17.64</v>
      </c>
      <c r="HW23" s="167">
        <v>17.63</v>
      </c>
      <c r="HX23" s="167">
        <v>-23.9</v>
      </c>
      <c r="HY23" s="167">
        <v>-23.6</v>
      </c>
      <c r="HZ23" s="167">
        <v>0.1767</v>
      </c>
      <c r="IA23" s="167">
        <v>-3.52</v>
      </c>
      <c r="IB23" s="167">
        <v>36.758299999999998</v>
      </c>
      <c r="IC23" s="167">
        <v>19.088899999999999</v>
      </c>
      <c r="ID23" s="167">
        <v>18.997800000000002</v>
      </c>
      <c r="IE23" s="167">
        <v>-14.8</v>
      </c>
      <c r="IF23" s="167">
        <v>-25.2</v>
      </c>
      <c r="IG23" s="167">
        <v>4.7</v>
      </c>
      <c r="IH23" s="167">
        <v>4.2</v>
      </c>
      <c r="II23" s="168"/>
      <c r="IJ23" s="167">
        <v>-18.134699999999999</v>
      </c>
      <c r="IK23" s="167">
        <v>-117.2473</v>
      </c>
      <c r="IL23" s="167">
        <v>-5.1675000000000004</v>
      </c>
      <c r="IM23" s="167">
        <v>-222.10669999999999</v>
      </c>
      <c r="IN23" s="167">
        <v>-3.2239</v>
      </c>
      <c r="IO23" s="167">
        <v>-14.3294</v>
      </c>
      <c r="IP23" s="167">
        <v>48.014600000000002</v>
      </c>
      <c r="IQ23" s="167">
        <v>124.31440000000001</v>
      </c>
      <c r="IR23" s="167">
        <v>84.468999999999994</v>
      </c>
      <c r="IS23" s="167">
        <v>76.921400000000006</v>
      </c>
      <c r="IT23" s="167">
        <v>-27.956800000000001</v>
      </c>
      <c r="IU23" s="167">
        <v>24.173300000000001</v>
      </c>
      <c r="IV23" s="167">
        <v>19.962599999999998</v>
      </c>
      <c r="IW23" s="167">
        <v>24.994800000000001</v>
      </c>
      <c r="IX23" s="167">
        <v>94.736500000000007</v>
      </c>
      <c r="IY23" s="167">
        <v>-195.49549999999999</v>
      </c>
      <c r="IZ23" s="167">
        <v>43.732999999999997</v>
      </c>
      <c r="JA23" s="167">
        <v>-40.161299999999997</v>
      </c>
      <c r="JB23" s="167">
        <v>-2.3426</v>
      </c>
      <c r="JC23" s="167">
        <v>-1.83</v>
      </c>
      <c r="JD23" s="167">
        <v>-6.4</v>
      </c>
      <c r="JE23" s="167">
        <v>-2.2269999999999999</v>
      </c>
      <c r="JF23" s="167">
        <v>-2.2349999999999999</v>
      </c>
      <c r="JG23" s="167">
        <v>1.04</v>
      </c>
      <c r="JH23" s="167">
        <v>2.3199999999999998</v>
      </c>
      <c r="JI23" s="167">
        <v>-2.6223999999999998</v>
      </c>
      <c r="JJ23" s="167">
        <v>-7.6158000000000001</v>
      </c>
      <c r="JK23" s="167">
        <v>1.4084000000000001</v>
      </c>
      <c r="JL23" s="167">
        <v>1.8172999999999999</v>
      </c>
      <c r="JM23" s="167">
        <v>0.7</v>
      </c>
      <c r="JN23" s="167">
        <v>-0.68400000000000005</v>
      </c>
      <c r="JO23" s="167">
        <v>-0.11899999999999999</v>
      </c>
      <c r="JP23" s="168"/>
      <c r="JQ23" s="168"/>
      <c r="JR23" s="167">
        <v>3.7944</v>
      </c>
      <c r="JS23" s="167">
        <v>2.4815999999999998</v>
      </c>
      <c r="JT23" s="167">
        <v>4.2502000000000004</v>
      </c>
      <c r="JU23" s="168"/>
      <c r="JV23" s="167">
        <v>8.6999999999999993</v>
      </c>
      <c r="JW23" s="167">
        <v>9.8695000000000004</v>
      </c>
      <c r="JX23" s="167">
        <v>0.59</v>
      </c>
      <c r="JY23" s="168"/>
      <c r="JZ23" s="167">
        <v>-11.1105</v>
      </c>
      <c r="KA23" s="167">
        <v>-1.5170999999999999</v>
      </c>
      <c r="KB23" s="167">
        <v>-23.7181</v>
      </c>
      <c r="KC23" s="167">
        <v>-8.3086000000000002</v>
      </c>
      <c r="KD23" s="167">
        <v>0</v>
      </c>
      <c r="KE23" s="167">
        <v>-26.4252</v>
      </c>
      <c r="KF23" s="167">
        <v>-2.2593000000000001</v>
      </c>
      <c r="KG23" s="167">
        <v>-5.0999999999999996</v>
      </c>
      <c r="KH23" s="167">
        <v>-10.9</v>
      </c>
      <c r="KI23" s="167">
        <v>57.532899999999998</v>
      </c>
      <c r="KJ23" s="167">
        <v>-147.59309999999999</v>
      </c>
    </row>
    <row r="24" spans="1:296" ht="18" customHeight="1" x14ac:dyDescent="0.25">
      <c r="A24" s="162" t="s">
        <v>85</v>
      </c>
      <c r="B24" s="162" t="s">
        <v>815</v>
      </c>
      <c r="C24" s="169">
        <v>0</v>
      </c>
      <c r="D24" s="169">
        <v>0</v>
      </c>
      <c r="E24" s="170">
        <v>5.9107000000000003</v>
      </c>
      <c r="F24" s="170">
        <v>-11.116099999999999</v>
      </c>
      <c r="G24" s="170">
        <v>3.9249000000000001</v>
      </c>
      <c r="H24" s="170">
        <v>8.1842000000000006</v>
      </c>
      <c r="I24" s="171"/>
      <c r="J24" s="170">
        <v>16.802199999999999</v>
      </c>
      <c r="K24" s="171"/>
      <c r="L24" s="170">
        <v>15.626799999999999</v>
      </c>
      <c r="M24" s="170">
        <v>6.6497999999999999</v>
      </c>
      <c r="N24" s="170">
        <v>8.0302000000000007</v>
      </c>
      <c r="O24" s="170">
        <v>-13.32</v>
      </c>
      <c r="P24" s="170">
        <v>-26.4</v>
      </c>
      <c r="Q24" s="170">
        <v>2.2000000000000002</v>
      </c>
      <c r="R24" s="170">
        <v>0.82799999999999996</v>
      </c>
      <c r="S24" s="170">
        <v>-19.8</v>
      </c>
      <c r="T24" s="170">
        <v>3.9916</v>
      </c>
      <c r="U24" s="170">
        <v>-7.0438000000000001</v>
      </c>
      <c r="V24" s="170">
        <v>3.5648</v>
      </c>
      <c r="W24" s="170">
        <v>3.4085000000000001</v>
      </c>
      <c r="X24" s="170">
        <v>6.3460000000000001</v>
      </c>
      <c r="Y24" s="170">
        <v>0.67290000000000005</v>
      </c>
      <c r="Z24" s="170">
        <v>0.19139999999999999</v>
      </c>
      <c r="AA24" s="170">
        <v>0.79690000000000005</v>
      </c>
      <c r="AB24" s="171"/>
      <c r="AC24" s="170">
        <v>-1.1976</v>
      </c>
      <c r="AD24" s="170">
        <v>-0.83499999999999996</v>
      </c>
      <c r="AE24" s="170">
        <v>-0.82599999999999996</v>
      </c>
      <c r="AF24" s="170">
        <v>3.3530000000000002</v>
      </c>
      <c r="AG24" s="170">
        <v>-6.66</v>
      </c>
      <c r="AH24" s="170">
        <v>-6.6</v>
      </c>
      <c r="AI24" s="170">
        <v>-0.107</v>
      </c>
      <c r="AJ24" s="170">
        <v>0.247</v>
      </c>
      <c r="AK24" s="171"/>
      <c r="AL24" s="170">
        <v>-12.55</v>
      </c>
      <c r="AM24" s="171"/>
      <c r="AN24" s="170">
        <v>-12.8</v>
      </c>
      <c r="AO24" s="170">
        <v>-12.77</v>
      </c>
      <c r="AP24" s="170">
        <v>3.5648</v>
      </c>
      <c r="AQ24" s="170">
        <v>3.669</v>
      </c>
      <c r="AR24" s="170">
        <v>23.376899999999999</v>
      </c>
      <c r="AS24" s="170">
        <v>25.593299999999999</v>
      </c>
      <c r="AT24" s="170">
        <v>-12.953900000000001</v>
      </c>
      <c r="AU24" s="170">
        <v>-7.8087</v>
      </c>
      <c r="AV24" s="170">
        <v>-7.5427999999999997</v>
      </c>
      <c r="AW24" s="170">
        <v>-1.5059</v>
      </c>
      <c r="AX24" s="170">
        <v>-1.3808</v>
      </c>
      <c r="AY24" s="170">
        <v>-12.422800000000001</v>
      </c>
      <c r="AZ24" s="170">
        <v>-10.056699999999999</v>
      </c>
      <c r="BA24" s="170">
        <v>17.543700000000001</v>
      </c>
      <c r="BB24" s="170">
        <v>18.471599999999999</v>
      </c>
      <c r="BC24" s="170">
        <v>-21.7943</v>
      </c>
      <c r="BD24" s="170">
        <v>13.3521</v>
      </c>
      <c r="BE24" s="170">
        <v>-5.8</v>
      </c>
      <c r="BF24" s="170">
        <v>-5.9</v>
      </c>
      <c r="BG24" s="170">
        <v>-26.209099999999999</v>
      </c>
      <c r="BH24" s="170">
        <v>-26.064800000000002</v>
      </c>
      <c r="BI24" s="170">
        <v>-1.6254</v>
      </c>
      <c r="BJ24" s="171"/>
      <c r="BK24" s="170">
        <v>3.0194000000000001</v>
      </c>
      <c r="BL24" s="170">
        <v>6.2503000000000002</v>
      </c>
      <c r="BM24" s="170">
        <v>3.4813000000000001</v>
      </c>
      <c r="BN24" s="170">
        <v>2.5716999999999999</v>
      </c>
      <c r="BO24" s="170">
        <v>-97.506600000000006</v>
      </c>
      <c r="BP24" s="170">
        <v>46.8459</v>
      </c>
      <c r="BQ24" s="170">
        <v>46.815399999999997</v>
      </c>
      <c r="BR24" s="170">
        <v>-30.112200000000001</v>
      </c>
      <c r="BS24" s="170">
        <v>-139.108</v>
      </c>
      <c r="BT24" s="171"/>
      <c r="BU24" s="171"/>
      <c r="BV24" s="171"/>
      <c r="BW24" s="170">
        <v>17.8035</v>
      </c>
      <c r="BX24" s="170">
        <v>10.55</v>
      </c>
      <c r="BY24" s="170">
        <v>9.56</v>
      </c>
      <c r="BZ24" s="170">
        <v>-7.6</v>
      </c>
      <c r="CA24" s="170">
        <v>6.98</v>
      </c>
      <c r="CB24" s="170">
        <v>-15.4009</v>
      </c>
      <c r="CC24" s="170">
        <v>-15.132999999999999</v>
      </c>
      <c r="CD24" s="170">
        <v>21.578900000000001</v>
      </c>
      <c r="CE24" s="170">
        <v>19.1663</v>
      </c>
      <c r="CF24" s="170">
        <v>-4.4013</v>
      </c>
      <c r="CG24" s="170">
        <v>-4.4912000000000001</v>
      </c>
      <c r="CH24" s="170">
        <v>-4.1524999999999999</v>
      </c>
      <c r="CI24" s="170">
        <v>2.6636000000000002</v>
      </c>
      <c r="CJ24" s="171"/>
      <c r="CK24" s="171"/>
      <c r="CL24" s="171"/>
      <c r="CM24" s="170">
        <v>21.2</v>
      </c>
      <c r="CN24" s="170">
        <v>17.100000000000001</v>
      </c>
      <c r="CO24" s="170">
        <v>-3.26</v>
      </c>
      <c r="CP24" s="170">
        <v>36.771900000000002</v>
      </c>
      <c r="CQ24" s="170">
        <v>37.438699999999997</v>
      </c>
      <c r="CR24" s="170">
        <v>34.829799999999999</v>
      </c>
      <c r="CS24" s="170">
        <v>49.150199999999998</v>
      </c>
      <c r="CT24" s="170">
        <v>49.815800000000003</v>
      </c>
      <c r="CU24" s="170">
        <v>-17.497</v>
      </c>
      <c r="CV24" s="170">
        <v>-43.579599999999999</v>
      </c>
      <c r="CW24" s="170">
        <v>-11.579000000000001</v>
      </c>
      <c r="CX24" s="170">
        <v>2.8464</v>
      </c>
      <c r="CY24" s="170">
        <v>35.39</v>
      </c>
      <c r="CZ24" s="170">
        <v>13.27</v>
      </c>
      <c r="DA24" s="170">
        <v>10.629899999999999</v>
      </c>
      <c r="DB24" s="170">
        <v>9.5733999999999995</v>
      </c>
      <c r="DC24" s="170">
        <v>-9.1579999999999995</v>
      </c>
      <c r="DD24" s="171"/>
      <c r="DE24" s="171"/>
      <c r="DF24" s="171"/>
      <c r="DG24" s="170">
        <v>-5.9619</v>
      </c>
      <c r="DH24" s="171"/>
      <c r="DI24" s="171"/>
      <c r="DJ24" s="170">
        <v>-5.7</v>
      </c>
      <c r="DK24" s="170">
        <v>-6.5</v>
      </c>
      <c r="DL24" s="170">
        <v>-0.64090000000000003</v>
      </c>
      <c r="DM24" s="170">
        <v>13</v>
      </c>
      <c r="DN24" s="170">
        <v>18.299900000000001</v>
      </c>
      <c r="DO24" s="170">
        <v>18.003799999999998</v>
      </c>
      <c r="DP24" s="170">
        <v>8.5299999999999994</v>
      </c>
      <c r="DQ24" s="170">
        <v>-5.54</v>
      </c>
      <c r="DR24" s="170">
        <v>11.407999999999999</v>
      </c>
      <c r="DS24" s="170">
        <v>4.0720999999999998</v>
      </c>
      <c r="DT24" s="170">
        <v>-8.25</v>
      </c>
      <c r="DU24" s="170">
        <v>-8.31</v>
      </c>
      <c r="DV24" s="170">
        <v>23.23</v>
      </c>
      <c r="DW24" s="170">
        <v>2.02</v>
      </c>
      <c r="DX24" s="170">
        <v>1.8545</v>
      </c>
      <c r="DY24" s="170">
        <v>0.1182</v>
      </c>
      <c r="DZ24" s="170">
        <v>-20.540299999999998</v>
      </c>
      <c r="EA24" s="170">
        <v>-20.636399999999998</v>
      </c>
      <c r="EB24" s="170">
        <v>32.201500000000003</v>
      </c>
      <c r="EC24" s="170">
        <v>7.9306999999999999</v>
      </c>
      <c r="ED24" s="170">
        <v>2.8942999999999999</v>
      </c>
      <c r="EE24" s="170">
        <v>2.9965000000000002</v>
      </c>
      <c r="EF24" s="170">
        <v>-8.718</v>
      </c>
      <c r="EG24" s="170">
        <v>-9.7736000000000001</v>
      </c>
      <c r="EH24" s="170">
        <v>-9.6829999999999998</v>
      </c>
      <c r="EI24" s="170">
        <v>-62.392600000000002</v>
      </c>
      <c r="EJ24" s="170">
        <v>-54.287199999999999</v>
      </c>
      <c r="EK24" s="171"/>
      <c r="EL24" s="170">
        <v>-13.5421</v>
      </c>
      <c r="EM24" s="170">
        <v>-12.777900000000001</v>
      </c>
      <c r="EN24" s="170">
        <v>11.3927</v>
      </c>
      <c r="EO24" s="170">
        <v>-12.2682</v>
      </c>
      <c r="EP24" s="170">
        <v>-12.2182</v>
      </c>
      <c r="EQ24" s="170">
        <v>29.2</v>
      </c>
      <c r="ER24" s="170">
        <v>-12.7957</v>
      </c>
      <c r="ES24" s="170">
        <v>-12.5403</v>
      </c>
      <c r="ET24" s="170">
        <v>-8.1047999999999991</v>
      </c>
      <c r="EU24" s="170">
        <v>-11.87</v>
      </c>
      <c r="EV24" s="170">
        <v>-13.11</v>
      </c>
      <c r="EW24" s="170">
        <v>0.6</v>
      </c>
      <c r="EX24" s="170">
        <v>5.2980999999999998</v>
      </c>
      <c r="EY24" s="170">
        <v>-24.442399999999999</v>
      </c>
      <c r="EZ24" s="170">
        <v>-19.723700000000001</v>
      </c>
      <c r="FA24" s="170">
        <v>-2.7000000000000001E-3</v>
      </c>
      <c r="FB24" s="170">
        <v>5.0271999999999997</v>
      </c>
      <c r="FC24" s="170">
        <v>-8.2685999999999993</v>
      </c>
      <c r="FD24" s="170">
        <v>-6.3766999999999996</v>
      </c>
      <c r="FE24" s="170">
        <v>7.8352000000000004</v>
      </c>
      <c r="FF24" s="171"/>
      <c r="FG24" s="170">
        <v>7.2313999999999998</v>
      </c>
      <c r="FH24" s="170">
        <v>3.8957999999999999</v>
      </c>
      <c r="FI24" s="170">
        <v>3.9866000000000001</v>
      </c>
      <c r="FJ24" s="170">
        <v>3.1164000000000001</v>
      </c>
      <c r="FK24" s="170">
        <v>6.5308000000000002</v>
      </c>
      <c r="FL24" s="170">
        <v>6.6982999999999997</v>
      </c>
      <c r="FM24" s="170">
        <v>7.7030000000000003</v>
      </c>
      <c r="FN24" s="170">
        <v>10.0722</v>
      </c>
      <c r="FO24" s="170">
        <v>9.7120999999999995</v>
      </c>
      <c r="FP24" s="170">
        <v>12.1297</v>
      </c>
      <c r="FQ24" s="170">
        <v>21.9346</v>
      </c>
      <c r="FR24" s="170">
        <v>13.243600000000001</v>
      </c>
      <c r="FS24" s="170">
        <v>-11.25</v>
      </c>
      <c r="FT24" s="170">
        <v>-2.0998000000000001</v>
      </c>
      <c r="FU24" s="170">
        <v>0.17419999999999999</v>
      </c>
      <c r="FV24" s="170">
        <v>0.8</v>
      </c>
      <c r="FW24" s="170">
        <v>0.38</v>
      </c>
      <c r="FX24" s="170">
        <v>-13.3232</v>
      </c>
      <c r="FY24" s="170">
        <v>2.7978999999999998</v>
      </c>
      <c r="FZ24" s="170">
        <v>7.0250000000000004</v>
      </c>
      <c r="GA24" s="170">
        <v>0.97599999999999998</v>
      </c>
      <c r="GB24" s="170">
        <v>3.8060999999999998</v>
      </c>
      <c r="GC24" s="170">
        <v>27.48</v>
      </c>
      <c r="GD24" s="170">
        <v>-32.26</v>
      </c>
      <c r="GE24" s="170">
        <v>-24.422699999999999</v>
      </c>
      <c r="GF24" s="170">
        <v>-2.39</v>
      </c>
      <c r="GG24" s="170">
        <v>29.227499999999999</v>
      </c>
      <c r="GH24" s="171"/>
      <c r="GI24" s="170">
        <v>19.9633</v>
      </c>
      <c r="GJ24" s="170">
        <v>-4.4225000000000003</v>
      </c>
      <c r="GK24" s="170">
        <v>-4.5705999999999998</v>
      </c>
      <c r="GL24" s="170">
        <v>2.1358000000000001</v>
      </c>
      <c r="GM24" s="171"/>
      <c r="GN24" s="171"/>
      <c r="GO24" s="170">
        <v>-11.0954</v>
      </c>
      <c r="GP24" s="170">
        <v>-27.6233</v>
      </c>
      <c r="GQ24" s="170">
        <v>5.1029999999999998</v>
      </c>
      <c r="GR24" s="170">
        <v>-19.4391</v>
      </c>
      <c r="GS24" s="170">
        <v>6.0808999999999997</v>
      </c>
      <c r="GT24" s="170">
        <v>5.1045999999999996</v>
      </c>
      <c r="GU24" s="170">
        <v>149.29159999999999</v>
      </c>
      <c r="GV24" s="170">
        <v>-0.88629999999999998</v>
      </c>
      <c r="GW24" s="170">
        <v>-10.925599999999999</v>
      </c>
      <c r="GX24" s="170">
        <v>9.8788999999999998</v>
      </c>
      <c r="GY24" s="170">
        <v>1.8652</v>
      </c>
      <c r="GZ24" s="170">
        <v>6.7832999999999997</v>
      </c>
      <c r="HA24" s="170">
        <v>6.8434999999999997</v>
      </c>
      <c r="HB24" s="170">
        <v>1</v>
      </c>
      <c r="HC24" s="170">
        <v>-22.738</v>
      </c>
      <c r="HD24" s="170">
        <v>-22.6647</v>
      </c>
      <c r="HE24" s="170">
        <v>-4.1900000000000004</v>
      </c>
      <c r="HF24" s="170">
        <v>7.0660999999999996</v>
      </c>
      <c r="HG24" s="170">
        <v>60.639699999999998</v>
      </c>
      <c r="HH24" s="170">
        <v>11.569000000000001</v>
      </c>
      <c r="HI24" s="170">
        <v>49.697000000000003</v>
      </c>
      <c r="HJ24" s="170">
        <v>-27.0486</v>
      </c>
      <c r="HK24" s="170">
        <v>24.1737</v>
      </c>
      <c r="HL24" s="171"/>
      <c r="HM24" s="170">
        <v>7.6517999999999997</v>
      </c>
      <c r="HN24" s="170">
        <v>0</v>
      </c>
      <c r="HO24" s="170">
        <v>0</v>
      </c>
      <c r="HP24" s="170">
        <v>14.353</v>
      </c>
      <c r="HQ24" s="170">
        <v>13.153700000000001</v>
      </c>
      <c r="HR24" s="170">
        <v>-22.8231</v>
      </c>
      <c r="HS24" s="170">
        <v>-22.685700000000001</v>
      </c>
      <c r="HT24" s="170">
        <v>-8.6052999999999997</v>
      </c>
      <c r="HU24" s="170">
        <v>-8.6105</v>
      </c>
      <c r="HV24" s="170">
        <v>32.15</v>
      </c>
      <c r="HW24" s="170">
        <v>32.22</v>
      </c>
      <c r="HX24" s="170">
        <v>-23.7</v>
      </c>
      <c r="HY24" s="170">
        <v>-23.9</v>
      </c>
      <c r="HZ24" s="170">
        <v>0.1236</v>
      </c>
      <c r="IA24" s="170">
        <v>0.8</v>
      </c>
      <c r="IB24" s="170">
        <v>31.436599999999999</v>
      </c>
      <c r="IC24" s="170">
        <v>19.6602</v>
      </c>
      <c r="ID24" s="170">
        <v>19.500900000000001</v>
      </c>
      <c r="IE24" s="170">
        <v>-14.4</v>
      </c>
      <c r="IF24" s="170">
        <v>-24.3</v>
      </c>
      <c r="IG24" s="170">
        <v>5.5</v>
      </c>
      <c r="IH24" s="170">
        <v>5</v>
      </c>
      <c r="II24" s="171"/>
      <c r="IJ24" s="170">
        <v>-18.127099999999999</v>
      </c>
      <c r="IK24" s="170">
        <v>-128.17080000000001</v>
      </c>
      <c r="IL24" s="170">
        <v>-5.8859000000000004</v>
      </c>
      <c r="IM24" s="170">
        <v>-222.33850000000001</v>
      </c>
      <c r="IN24" s="170">
        <v>-8.2062000000000008</v>
      </c>
      <c r="IO24" s="170">
        <v>-17.255400000000002</v>
      </c>
      <c r="IP24" s="170">
        <v>49.917499999999997</v>
      </c>
      <c r="IQ24" s="170">
        <v>120.5151</v>
      </c>
      <c r="IR24" s="170">
        <v>66.429199999999994</v>
      </c>
      <c r="IS24" s="170">
        <v>79.280100000000004</v>
      </c>
      <c r="IT24" s="170">
        <v>-28.836400000000001</v>
      </c>
      <c r="IU24" s="170">
        <v>15.457700000000001</v>
      </c>
      <c r="IV24" s="170">
        <v>13.937099999999999</v>
      </c>
      <c r="IW24" s="170">
        <v>41.243699999999997</v>
      </c>
      <c r="IX24" s="170">
        <v>87.626800000000003</v>
      </c>
      <c r="IY24" s="170">
        <v>-197.7475</v>
      </c>
      <c r="IZ24" s="170">
        <v>34.107799999999997</v>
      </c>
      <c r="JA24" s="170">
        <v>-33.960700000000003</v>
      </c>
      <c r="JB24" s="170">
        <v>-3.2801</v>
      </c>
      <c r="JC24" s="170">
        <v>-1.778</v>
      </c>
      <c r="JD24" s="170">
        <v>-6.4</v>
      </c>
      <c r="JE24" s="170">
        <v>-2.1930000000000001</v>
      </c>
      <c r="JF24" s="170">
        <v>-2.1989999999999998</v>
      </c>
      <c r="JG24" s="170">
        <v>1.44</v>
      </c>
      <c r="JH24" s="170">
        <v>1.84</v>
      </c>
      <c r="JI24" s="170">
        <v>-2.6665000000000001</v>
      </c>
      <c r="JJ24" s="170">
        <v>-7.1458000000000004</v>
      </c>
      <c r="JK24" s="170">
        <v>0.73399999999999999</v>
      </c>
      <c r="JL24" s="170">
        <v>2.3148</v>
      </c>
      <c r="JM24" s="170">
        <v>-0.8</v>
      </c>
      <c r="JN24" s="170">
        <v>-1.6379999999999999</v>
      </c>
      <c r="JO24" s="170">
        <v>-0.35899999999999999</v>
      </c>
      <c r="JP24" s="171"/>
      <c r="JQ24" s="171"/>
      <c r="JR24" s="170">
        <v>4.0395000000000003</v>
      </c>
      <c r="JS24" s="170">
        <v>3.6743000000000001</v>
      </c>
      <c r="JT24" s="170">
        <v>3.4112</v>
      </c>
      <c r="JU24" s="171"/>
      <c r="JV24" s="170">
        <v>7.8</v>
      </c>
      <c r="JW24" s="170">
        <v>9.4163999999999994</v>
      </c>
      <c r="JX24" s="170">
        <v>0.67</v>
      </c>
      <c r="JY24" s="171"/>
      <c r="JZ24" s="170">
        <v>-11.1061</v>
      </c>
      <c r="KA24" s="170">
        <v>-2.8437999999999999</v>
      </c>
      <c r="KB24" s="170">
        <v>-25.2165</v>
      </c>
      <c r="KC24" s="170">
        <v>-8.0067000000000004</v>
      </c>
      <c r="KD24" s="170">
        <v>0</v>
      </c>
      <c r="KE24" s="170">
        <v>-28.253699999999998</v>
      </c>
      <c r="KF24" s="170">
        <v>-2.0430999999999999</v>
      </c>
      <c r="KG24" s="170">
        <v>-2.9</v>
      </c>
      <c r="KH24" s="170">
        <v>-12.7</v>
      </c>
      <c r="KI24" s="170">
        <v>53.713500000000003</v>
      </c>
      <c r="KJ24" s="170">
        <v>-135.57550000000001</v>
      </c>
    </row>
    <row r="25" spans="1:296" ht="18" customHeight="1" x14ac:dyDescent="0.25">
      <c r="A25" s="162" t="s">
        <v>85</v>
      </c>
      <c r="B25" s="162" t="s">
        <v>816</v>
      </c>
      <c r="C25" s="163">
        <v>0</v>
      </c>
      <c r="D25" s="163">
        <v>0</v>
      </c>
      <c r="E25" s="164">
        <v>6.2571000000000003</v>
      </c>
      <c r="F25" s="164">
        <v>-11.555</v>
      </c>
      <c r="G25" s="164">
        <v>2.1156999999999999</v>
      </c>
      <c r="H25" s="164">
        <v>10.335100000000001</v>
      </c>
      <c r="I25" s="165"/>
      <c r="J25" s="164">
        <v>18.494900000000001</v>
      </c>
      <c r="K25" s="165"/>
      <c r="L25" s="164">
        <v>19.9221</v>
      </c>
      <c r="M25" s="164">
        <v>8.6997</v>
      </c>
      <c r="N25" s="164">
        <v>10.010400000000001</v>
      </c>
      <c r="O25" s="164">
        <v>-22.2</v>
      </c>
      <c r="P25" s="164">
        <v>-28.6</v>
      </c>
      <c r="Q25" s="164">
        <v>2.2000000000000002</v>
      </c>
      <c r="R25" s="164">
        <v>3.3119999999999998</v>
      </c>
      <c r="S25" s="164">
        <v>-17.600000000000001</v>
      </c>
      <c r="T25" s="164">
        <v>3.3561999999999999</v>
      </c>
      <c r="U25" s="164">
        <v>-5.8791000000000002</v>
      </c>
      <c r="V25" s="164">
        <v>4.2530000000000001</v>
      </c>
      <c r="W25" s="164">
        <v>4.1734</v>
      </c>
      <c r="X25" s="164">
        <v>7.5220000000000002</v>
      </c>
      <c r="Y25" s="164">
        <v>0.64890000000000003</v>
      </c>
      <c r="Z25" s="164">
        <v>0.1951</v>
      </c>
      <c r="AA25" s="164">
        <v>0.75149999999999995</v>
      </c>
      <c r="AB25" s="165"/>
      <c r="AC25" s="164">
        <v>-1.2152000000000001</v>
      </c>
      <c r="AD25" s="164">
        <v>-0.505</v>
      </c>
      <c r="AE25" s="164">
        <v>-0.49299999999999999</v>
      </c>
      <c r="AF25" s="164">
        <v>3.101</v>
      </c>
      <c r="AG25" s="164">
        <v>0</v>
      </c>
      <c r="AH25" s="164">
        <v>-6.6</v>
      </c>
      <c r="AI25" s="164">
        <v>0.65400000000000003</v>
      </c>
      <c r="AJ25" s="164">
        <v>0.23599999999999999</v>
      </c>
      <c r="AK25" s="165"/>
      <c r="AL25" s="164">
        <v>-11.84</v>
      </c>
      <c r="AM25" s="165"/>
      <c r="AN25" s="164">
        <v>-13.03</v>
      </c>
      <c r="AO25" s="164">
        <v>-13.03</v>
      </c>
      <c r="AP25" s="164">
        <v>4.5816999999999997</v>
      </c>
      <c r="AQ25" s="164">
        <v>3.3837999999999999</v>
      </c>
      <c r="AR25" s="164">
        <v>19.765000000000001</v>
      </c>
      <c r="AS25" s="164">
        <v>24.111000000000001</v>
      </c>
      <c r="AT25" s="164">
        <v>-16.2318</v>
      </c>
      <c r="AU25" s="164">
        <v>-12.798500000000001</v>
      </c>
      <c r="AV25" s="164">
        <v>-12.6366</v>
      </c>
      <c r="AW25" s="164">
        <v>-0.32929999999999998</v>
      </c>
      <c r="AX25" s="164">
        <v>-0.5181</v>
      </c>
      <c r="AY25" s="164">
        <v>-14.7082</v>
      </c>
      <c r="AZ25" s="164">
        <v>-12.191599999999999</v>
      </c>
      <c r="BA25" s="164">
        <v>18.334800000000001</v>
      </c>
      <c r="BB25" s="164">
        <v>19.362100000000002</v>
      </c>
      <c r="BC25" s="164">
        <v>-0.84019999999999995</v>
      </c>
      <c r="BD25" s="164">
        <v>16.9955</v>
      </c>
      <c r="BE25" s="164">
        <v>-6</v>
      </c>
      <c r="BF25" s="164">
        <v>-5.9</v>
      </c>
      <c r="BG25" s="164">
        <v>-20.620100000000001</v>
      </c>
      <c r="BH25" s="164">
        <v>-20.395700000000001</v>
      </c>
      <c r="BI25" s="164">
        <v>-2.4613999999999998</v>
      </c>
      <c r="BJ25" s="165"/>
      <c r="BK25" s="164">
        <v>10.873699999999999</v>
      </c>
      <c r="BL25" s="164">
        <v>9.1983999999999995</v>
      </c>
      <c r="BM25" s="164">
        <v>4.1310000000000002</v>
      </c>
      <c r="BN25" s="164">
        <v>2.8656000000000001</v>
      </c>
      <c r="BO25" s="164">
        <v>-104.8616</v>
      </c>
      <c r="BP25" s="164">
        <v>94.058000000000007</v>
      </c>
      <c r="BQ25" s="164">
        <v>94.363200000000006</v>
      </c>
      <c r="BR25" s="164">
        <v>-40.418799999999997</v>
      </c>
      <c r="BS25" s="164">
        <v>-72.8857</v>
      </c>
      <c r="BT25" s="165"/>
      <c r="BU25" s="165"/>
      <c r="BV25" s="165"/>
      <c r="BW25" s="164">
        <v>28.451699999999999</v>
      </c>
      <c r="BX25" s="164">
        <v>10.88</v>
      </c>
      <c r="BY25" s="164">
        <v>10.25</v>
      </c>
      <c r="BZ25" s="164">
        <v>-4.03</v>
      </c>
      <c r="CA25" s="164">
        <v>10.35</v>
      </c>
      <c r="CB25" s="164">
        <v>-19.017700000000001</v>
      </c>
      <c r="CC25" s="164">
        <v>-18.7498</v>
      </c>
      <c r="CD25" s="164">
        <v>30.664999999999999</v>
      </c>
      <c r="CE25" s="164">
        <v>28.492100000000001</v>
      </c>
      <c r="CF25" s="164">
        <v>-5.6106999999999996</v>
      </c>
      <c r="CG25" s="164">
        <v>4.3849</v>
      </c>
      <c r="CH25" s="164">
        <v>4.0292000000000003</v>
      </c>
      <c r="CI25" s="164">
        <v>10.4071</v>
      </c>
      <c r="CJ25" s="165"/>
      <c r="CK25" s="165"/>
      <c r="CL25" s="165"/>
      <c r="CM25" s="164">
        <v>25</v>
      </c>
      <c r="CN25" s="164">
        <v>20.9</v>
      </c>
      <c r="CO25" s="164">
        <v>-4.38</v>
      </c>
      <c r="CP25" s="164">
        <v>46.614600000000003</v>
      </c>
      <c r="CQ25" s="164">
        <v>46.703299999999999</v>
      </c>
      <c r="CR25" s="164">
        <v>44.488599999999998</v>
      </c>
      <c r="CS25" s="164">
        <v>87.084199999999996</v>
      </c>
      <c r="CT25" s="164">
        <v>87.7209</v>
      </c>
      <c r="CU25" s="164">
        <v>-20.4253</v>
      </c>
      <c r="CV25" s="164">
        <v>-84.172899999999998</v>
      </c>
      <c r="CW25" s="164">
        <v>-12.1205</v>
      </c>
      <c r="CX25" s="164">
        <v>3.5146999999999999</v>
      </c>
      <c r="CY25" s="164">
        <v>38.090000000000003</v>
      </c>
      <c r="CZ25" s="164">
        <v>14.87</v>
      </c>
      <c r="DA25" s="164">
        <v>12.817399999999999</v>
      </c>
      <c r="DB25" s="164">
        <v>11.7218</v>
      </c>
      <c r="DC25" s="164">
        <v>-10.872400000000001</v>
      </c>
      <c r="DD25" s="165"/>
      <c r="DE25" s="165"/>
      <c r="DF25" s="165"/>
      <c r="DG25" s="164">
        <v>-1.6930000000000001</v>
      </c>
      <c r="DH25" s="165"/>
      <c r="DI25" s="165"/>
      <c r="DJ25" s="164">
        <v>-12.4</v>
      </c>
      <c r="DK25" s="164">
        <v>-12</v>
      </c>
      <c r="DL25" s="164">
        <v>0.50480000000000003</v>
      </c>
      <c r="DM25" s="164">
        <v>16.2</v>
      </c>
      <c r="DN25" s="164">
        <v>18.457599999999999</v>
      </c>
      <c r="DO25" s="164">
        <v>21.343699999999998</v>
      </c>
      <c r="DP25" s="164">
        <v>11.04</v>
      </c>
      <c r="DQ25" s="164">
        <v>-4.91</v>
      </c>
      <c r="DR25" s="164">
        <v>15.128</v>
      </c>
      <c r="DS25" s="164">
        <v>0.82379999999999998</v>
      </c>
      <c r="DT25" s="164">
        <v>-8.7899999999999991</v>
      </c>
      <c r="DU25" s="164">
        <v>-8.91</v>
      </c>
      <c r="DV25" s="164">
        <v>24.91</v>
      </c>
      <c r="DW25" s="164">
        <v>7.4</v>
      </c>
      <c r="DX25" s="164">
        <v>-1.9636</v>
      </c>
      <c r="DY25" s="164">
        <v>-1.0364</v>
      </c>
      <c r="DZ25" s="164">
        <v>-27.5852</v>
      </c>
      <c r="EA25" s="164">
        <v>-27.2545</v>
      </c>
      <c r="EB25" s="164">
        <v>40.190300000000001</v>
      </c>
      <c r="EC25" s="164">
        <v>10.0928</v>
      </c>
      <c r="ED25" s="164">
        <v>4.6147999999999998</v>
      </c>
      <c r="EE25" s="164">
        <v>4.5933000000000002</v>
      </c>
      <c r="EF25" s="164">
        <v>-13.3819</v>
      </c>
      <c r="EG25" s="164">
        <v>-18.656700000000001</v>
      </c>
      <c r="EH25" s="164">
        <v>-11.183999999999999</v>
      </c>
      <c r="EI25" s="164">
        <v>-52.760599999999997</v>
      </c>
      <c r="EJ25" s="164">
        <v>-61.006</v>
      </c>
      <c r="EK25" s="165"/>
      <c r="EL25" s="164">
        <v>-14.973599999999999</v>
      </c>
      <c r="EM25" s="164">
        <v>-14.5236</v>
      </c>
      <c r="EN25" s="164">
        <v>18.3978</v>
      </c>
      <c r="EO25" s="164">
        <v>-3.9228000000000001</v>
      </c>
      <c r="EP25" s="164">
        <v>-4.2995999999999999</v>
      </c>
      <c r="EQ25" s="164">
        <v>-1.54</v>
      </c>
      <c r="ER25" s="164">
        <v>-20.3856</v>
      </c>
      <c r="ES25" s="164">
        <v>-20.069800000000001</v>
      </c>
      <c r="ET25" s="164">
        <v>-1.2083999999999999</v>
      </c>
      <c r="EU25" s="164">
        <v>0</v>
      </c>
      <c r="EV25" s="164">
        <v>-3.38</v>
      </c>
      <c r="EW25" s="164">
        <v>1</v>
      </c>
      <c r="EX25" s="164">
        <v>5.8582999999999998</v>
      </c>
      <c r="EY25" s="164">
        <v>-11.3276</v>
      </c>
      <c r="EZ25" s="164">
        <v>-20.548300000000001</v>
      </c>
      <c r="FA25" s="164">
        <v>-3.0000000000000001E-3</v>
      </c>
      <c r="FB25" s="164">
        <v>4.7576000000000001</v>
      </c>
      <c r="FC25" s="164">
        <v>1.44E-2</v>
      </c>
      <c r="FD25" s="164">
        <v>-12.7193</v>
      </c>
      <c r="FE25" s="164">
        <v>7.8692000000000002</v>
      </c>
      <c r="FF25" s="165"/>
      <c r="FG25" s="164">
        <v>7.5930999999999997</v>
      </c>
      <c r="FH25" s="164">
        <v>3.6292</v>
      </c>
      <c r="FI25" s="164">
        <v>3.867</v>
      </c>
      <c r="FJ25" s="164">
        <v>3.0867</v>
      </c>
      <c r="FK25" s="164">
        <v>9.5449999999999999</v>
      </c>
      <c r="FL25" s="164">
        <v>9.7125000000000004</v>
      </c>
      <c r="FM25" s="164">
        <v>10.8847</v>
      </c>
      <c r="FN25" s="164">
        <v>17.809999999999999</v>
      </c>
      <c r="FO25" s="164">
        <v>17.555099999999999</v>
      </c>
      <c r="FP25" s="164">
        <v>14.5268</v>
      </c>
      <c r="FQ25" s="164">
        <v>24.685600000000001</v>
      </c>
      <c r="FR25" s="164">
        <v>12.198700000000001</v>
      </c>
      <c r="FS25" s="164">
        <v>-13</v>
      </c>
      <c r="FT25" s="164">
        <v>-2.6198000000000001</v>
      </c>
      <c r="FU25" s="164">
        <v>0.19159999999999999</v>
      </c>
      <c r="FV25" s="164">
        <v>1.59</v>
      </c>
      <c r="FW25" s="164">
        <v>0.64</v>
      </c>
      <c r="FX25" s="164">
        <v>-13.0633</v>
      </c>
      <c r="FY25" s="165"/>
      <c r="FZ25" s="164">
        <v>7.1369999999999996</v>
      </c>
      <c r="GA25" s="164">
        <v>0.24399999999999999</v>
      </c>
      <c r="GB25" s="164">
        <v>3.8060999999999998</v>
      </c>
      <c r="GC25" s="164">
        <v>26.81</v>
      </c>
      <c r="GD25" s="164">
        <v>-36.259399999999999</v>
      </c>
      <c r="GE25" s="164">
        <v>-27.9389</v>
      </c>
      <c r="GF25" s="164">
        <v>-1.99</v>
      </c>
      <c r="GG25" s="164">
        <v>29.004799999999999</v>
      </c>
      <c r="GH25" s="165"/>
      <c r="GI25" s="164">
        <v>24.099299999999999</v>
      </c>
      <c r="GJ25" s="164">
        <v>-8.26</v>
      </c>
      <c r="GK25" s="164">
        <v>-8.7784999999999993</v>
      </c>
      <c r="GL25" s="164">
        <v>2.3458999999999999</v>
      </c>
      <c r="GM25" s="164">
        <v>7.7299999999999994E-2</v>
      </c>
      <c r="GN25" s="165"/>
      <c r="GO25" s="164">
        <v>-12.4344</v>
      </c>
      <c r="GP25" s="164">
        <v>-32.607500000000002</v>
      </c>
      <c r="GQ25" s="164">
        <v>5.6082000000000001</v>
      </c>
      <c r="GR25" s="164">
        <v>-22.496300000000002</v>
      </c>
      <c r="GS25" s="164">
        <v>5.8845000000000001</v>
      </c>
      <c r="GT25" s="164">
        <v>6.1981999999999999</v>
      </c>
      <c r="GU25" s="164">
        <v>155.59620000000001</v>
      </c>
      <c r="GV25" s="164">
        <v>-4.3575999999999997</v>
      </c>
      <c r="GW25" s="164">
        <v>-6.6429999999999998</v>
      </c>
      <c r="GX25" s="164">
        <v>-5.3323</v>
      </c>
      <c r="GY25" s="164">
        <v>2.1520000000000001</v>
      </c>
      <c r="GZ25" s="164">
        <v>7.7218</v>
      </c>
      <c r="HA25" s="164">
        <v>7.7927</v>
      </c>
      <c r="HB25" s="164">
        <v>1.0499000000000001</v>
      </c>
      <c r="HC25" s="164">
        <v>-17.037500000000001</v>
      </c>
      <c r="HD25" s="164">
        <v>-16.197399999999998</v>
      </c>
      <c r="HE25" s="164">
        <v>-17.600000000000001</v>
      </c>
      <c r="HF25" s="164">
        <v>20.036200000000001</v>
      </c>
      <c r="HG25" s="164">
        <v>34.5503</v>
      </c>
      <c r="HH25" s="164">
        <v>35.7958</v>
      </c>
      <c r="HI25" s="164">
        <v>55.572800000000001</v>
      </c>
      <c r="HJ25" s="164">
        <v>-35.538499999999999</v>
      </c>
      <c r="HK25" s="164">
        <v>17.3034</v>
      </c>
      <c r="HL25" s="165"/>
      <c r="HM25" s="164">
        <v>9.9620999999999995</v>
      </c>
      <c r="HN25" s="164">
        <v>-11.813499999999999</v>
      </c>
      <c r="HO25" s="164">
        <v>-11.840999999999999</v>
      </c>
      <c r="HP25" s="165"/>
      <c r="HQ25" s="165"/>
      <c r="HR25" s="164">
        <v>-22.224299999999999</v>
      </c>
      <c r="HS25" s="164">
        <v>-21.471699999999998</v>
      </c>
      <c r="HT25" s="164">
        <v>-12.5526</v>
      </c>
      <c r="HU25" s="164">
        <v>-12.837300000000001</v>
      </c>
      <c r="HV25" s="164">
        <v>30.37</v>
      </c>
      <c r="HW25" s="164">
        <v>30.33</v>
      </c>
      <c r="HX25" s="164">
        <v>-22.6</v>
      </c>
      <c r="HY25" s="164">
        <v>-22.7</v>
      </c>
      <c r="HZ25" s="164">
        <v>1.9199999999999998E-2</v>
      </c>
      <c r="IA25" s="164">
        <v>3.6</v>
      </c>
      <c r="IB25" s="164">
        <v>24.9207</v>
      </c>
      <c r="IC25" s="164">
        <v>22.587900000000001</v>
      </c>
      <c r="ID25" s="164">
        <v>22.496600000000001</v>
      </c>
      <c r="IE25" s="164">
        <v>-13.1</v>
      </c>
      <c r="IF25" s="164">
        <v>-23.5</v>
      </c>
      <c r="IG25" s="164">
        <v>5.6</v>
      </c>
      <c r="IH25" s="164">
        <v>5.4</v>
      </c>
      <c r="II25" s="165"/>
      <c r="IJ25" s="165"/>
      <c r="IK25" s="164">
        <v>-136.84700000000001</v>
      </c>
      <c r="IL25" s="164">
        <v>2.5621999999999998</v>
      </c>
      <c r="IM25" s="164">
        <v>-220.7715</v>
      </c>
      <c r="IN25" s="164">
        <v>-7.7831000000000001</v>
      </c>
      <c r="IO25" s="164">
        <v>-16.872399999999999</v>
      </c>
      <c r="IP25" s="164">
        <v>47.724800000000002</v>
      </c>
      <c r="IQ25" s="164">
        <v>122.90130000000001</v>
      </c>
      <c r="IR25" s="164">
        <v>62.910699999999999</v>
      </c>
      <c r="IS25" s="164">
        <v>77.862899999999996</v>
      </c>
      <c r="IT25" s="164">
        <v>-29.6203</v>
      </c>
      <c r="IU25" s="164">
        <v>13.875500000000001</v>
      </c>
      <c r="IV25" s="164">
        <v>10.758800000000001</v>
      </c>
      <c r="IW25" s="164">
        <v>48.217500000000001</v>
      </c>
      <c r="IX25" s="164">
        <v>86.1066</v>
      </c>
      <c r="IY25" s="164">
        <v>-193.91900000000001</v>
      </c>
      <c r="IZ25" s="164">
        <v>34.142899999999997</v>
      </c>
      <c r="JA25" s="164">
        <v>-33.448900000000002</v>
      </c>
      <c r="JB25" s="164">
        <v>-3.4437000000000002</v>
      </c>
      <c r="JC25" s="164">
        <v>-1.3979999999999999</v>
      </c>
      <c r="JD25" s="164">
        <v>-6.24</v>
      </c>
      <c r="JE25" s="164">
        <v>-2.2349999999999999</v>
      </c>
      <c r="JF25" s="164">
        <v>-2.2410000000000001</v>
      </c>
      <c r="JG25" s="164">
        <v>1.52</v>
      </c>
      <c r="JH25" s="164">
        <v>1.1200000000000001</v>
      </c>
      <c r="JI25" s="164">
        <v>-2.5621999999999998</v>
      </c>
      <c r="JJ25" s="164">
        <v>-6.9138999999999999</v>
      </c>
      <c r="JK25" s="164">
        <v>0.35249999999999998</v>
      </c>
      <c r="JL25" s="164">
        <v>1.7287999999999999</v>
      </c>
      <c r="JM25" s="164">
        <v>-0.4</v>
      </c>
      <c r="JN25" s="164">
        <v>1.2769999999999999</v>
      </c>
      <c r="JO25" s="164">
        <v>-8.3000000000000004E-2</v>
      </c>
      <c r="JP25" s="165"/>
      <c r="JQ25" s="165"/>
      <c r="JR25" s="164">
        <v>3.2077</v>
      </c>
      <c r="JS25" s="164">
        <v>3.0575000000000001</v>
      </c>
      <c r="JT25" s="164">
        <v>3.3119999999999998</v>
      </c>
      <c r="JU25" s="165"/>
      <c r="JV25" s="164">
        <v>8.4</v>
      </c>
      <c r="JW25" s="164">
        <v>10.2638</v>
      </c>
      <c r="JX25" s="164">
        <v>0.77</v>
      </c>
      <c r="JY25" s="165"/>
      <c r="JZ25" s="164">
        <v>-8.0130999999999997</v>
      </c>
      <c r="KA25" s="164">
        <v>-3.4809000000000001</v>
      </c>
      <c r="KB25" s="164">
        <v>-27.320900000000002</v>
      </c>
      <c r="KC25" s="164">
        <v>-4.7030000000000003</v>
      </c>
      <c r="KD25" s="164">
        <v>0</v>
      </c>
      <c r="KE25" s="164">
        <v>-31.467700000000001</v>
      </c>
      <c r="KF25" s="164">
        <v>0</v>
      </c>
      <c r="KG25" s="164">
        <v>-3</v>
      </c>
      <c r="KH25" s="164">
        <v>-12.9</v>
      </c>
      <c r="KI25" s="164">
        <v>35.423099999999998</v>
      </c>
      <c r="KJ25" s="164">
        <v>-108.9091</v>
      </c>
    </row>
    <row r="26" spans="1:296" ht="18" customHeight="1" x14ac:dyDescent="0.25">
      <c r="A26" s="162" t="s">
        <v>85</v>
      </c>
      <c r="B26" s="162" t="s">
        <v>817</v>
      </c>
      <c r="C26" s="166">
        <v>0</v>
      </c>
      <c r="D26" s="166">
        <v>0</v>
      </c>
      <c r="E26" s="167">
        <v>6.6853999999999996</v>
      </c>
      <c r="F26" s="167">
        <v>-12.0596</v>
      </c>
      <c r="G26" s="167">
        <v>3.0840999999999998</v>
      </c>
      <c r="H26" s="167">
        <v>10.885400000000001</v>
      </c>
      <c r="I26" s="168"/>
      <c r="J26" s="167">
        <v>19.792899999999999</v>
      </c>
      <c r="K26" s="168"/>
      <c r="L26" s="167">
        <v>21.831800000000001</v>
      </c>
      <c r="M26" s="167">
        <v>9.8007000000000009</v>
      </c>
      <c r="N26" s="167">
        <v>11.037000000000001</v>
      </c>
      <c r="O26" s="167">
        <v>-22.2</v>
      </c>
      <c r="P26" s="168"/>
      <c r="Q26" s="167">
        <v>4.4000000000000004</v>
      </c>
      <c r="R26" s="167">
        <v>2.484</v>
      </c>
      <c r="S26" s="167">
        <v>-19.8</v>
      </c>
      <c r="T26" s="167">
        <v>2.6295000000000002</v>
      </c>
      <c r="U26" s="167">
        <v>-8.3460000000000001</v>
      </c>
      <c r="V26" s="167">
        <v>4.5042999999999997</v>
      </c>
      <c r="W26" s="167">
        <v>4.3681999999999999</v>
      </c>
      <c r="X26" s="167">
        <v>7.8541999999999996</v>
      </c>
      <c r="Y26" s="167">
        <v>0.90759999999999996</v>
      </c>
      <c r="Z26" s="167">
        <v>0.18179999999999999</v>
      </c>
      <c r="AA26" s="167">
        <v>0.7601</v>
      </c>
      <c r="AB26" s="168"/>
      <c r="AC26" s="167">
        <v>-1.0774999999999999</v>
      </c>
      <c r="AD26" s="167">
        <v>-0.26300000000000001</v>
      </c>
      <c r="AE26" s="167">
        <v>-0.24299999999999999</v>
      </c>
      <c r="AF26" s="167">
        <v>3.198</v>
      </c>
      <c r="AG26" s="167">
        <v>0</v>
      </c>
      <c r="AH26" s="167">
        <v>-4.4000000000000004</v>
      </c>
      <c r="AI26" s="167">
        <v>0.66200000000000003</v>
      </c>
      <c r="AJ26" s="167">
        <v>0.23899999999999999</v>
      </c>
      <c r="AK26" s="168"/>
      <c r="AL26" s="167">
        <v>-11.51</v>
      </c>
      <c r="AM26" s="168"/>
      <c r="AN26" s="167">
        <v>-12.57</v>
      </c>
      <c r="AO26" s="167">
        <v>-12.55</v>
      </c>
      <c r="AP26" s="167">
        <v>5.7378999999999998</v>
      </c>
      <c r="AQ26" s="167">
        <v>3.6341000000000001</v>
      </c>
      <c r="AR26" s="167">
        <v>19.324999999999999</v>
      </c>
      <c r="AS26" s="167">
        <v>23.876300000000001</v>
      </c>
      <c r="AT26" s="167">
        <v>-17.858000000000001</v>
      </c>
      <c r="AU26" s="167">
        <v>-14.5905</v>
      </c>
      <c r="AV26" s="167">
        <v>-14.2873</v>
      </c>
      <c r="AW26" s="167">
        <v>1.0246</v>
      </c>
      <c r="AX26" s="167">
        <v>-1.0896999999999999</v>
      </c>
      <c r="AY26" s="167">
        <v>0</v>
      </c>
      <c r="AZ26" s="167">
        <v>-12.899699999999999</v>
      </c>
      <c r="BA26" s="167">
        <v>15.36</v>
      </c>
      <c r="BB26" s="167">
        <v>15.553100000000001</v>
      </c>
      <c r="BC26" s="167">
        <v>2.7669999999999999</v>
      </c>
      <c r="BD26" s="167">
        <v>15.3231</v>
      </c>
      <c r="BE26" s="167">
        <v>-6.2</v>
      </c>
      <c r="BF26" s="167">
        <v>-6.1</v>
      </c>
      <c r="BG26" s="167">
        <v>-18.194299999999998</v>
      </c>
      <c r="BH26" s="167">
        <v>-18.416699999999999</v>
      </c>
      <c r="BI26" s="167">
        <v>-2.1644000000000001</v>
      </c>
      <c r="BJ26" s="168"/>
      <c r="BK26" s="167">
        <v>10.6698</v>
      </c>
      <c r="BL26" s="167">
        <v>9.4201999999999995</v>
      </c>
      <c r="BM26" s="167">
        <v>4.0819000000000001</v>
      </c>
      <c r="BN26" s="167">
        <v>2.9081000000000001</v>
      </c>
      <c r="BO26" s="167">
        <v>-96.652100000000004</v>
      </c>
      <c r="BP26" s="167">
        <v>109.56140000000001</v>
      </c>
      <c r="BQ26" s="167">
        <v>109.5309</v>
      </c>
      <c r="BR26" s="167">
        <v>-55.427199999999999</v>
      </c>
      <c r="BS26" s="167">
        <v>-56.7134</v>
      </c>
      <c r="BT26" s="168"/>
      <c r="BU26" s="168"/>
      <c r="BV26" s="168"/>
      <c r="BW26" s="167">
        <v>33.182000000000002</v>
      </c>
      <c r="BX26" s="167">
        <v>11.59</v>
      </c>
      <c r="BY26" s="167">
        <v>11.29</v>
      </c>
      <c r="BZ26" s="167">
        <v>-1.79</v>
      </c>
      <c r="CA26" s="167">
        <v>12.19</v>
      </c>
      <c r="CB26" s="167">
        <v>-22.634599999999999</v>
      </c>
      <c r="CC26" s="167">
        <v>-22.500599999999999</v>
      </c>
      <c r="CD26" s="167">
        <v>26.235700000000001</v>
      </c>
      <c r="CE26" s="167">
        <v>24.1709</v>
      </c>
      <c r="CF26" s="167">
        <v>-6.5891000000000002</v>
      </c>
      <c r="CG26" s="167">
        <v>10.662599999999999</v>
      </c>
      <c r="CH26" s="167">
        <v>10.227</v>
      </c>
      <c r="CI26" s="167">
        <v>10.2636</v>
      </c>
      <c r="CJ26" s="168"/>
      <c r="CK26" s="168"/>
      <c r="CL26" s="168"/>
      <c r="CM26" s="167">
        <v>25.6</v>
      </c>
      <c r="CN26" s="167">
        <v>21.7</v>
      </c>
      <c r="CO26" s="167">
        <v>-4.67</v>
      </c>
      <c r="CP26" s="167">
        <v>51.531300000000002</v>
      </c>
      <c r="CQ26" s="167">
        <v>51.588900000000002</v>
      </c>
      <c r="CR26" s="167">
        <v>48.793799999999997</v>
      </c>
      <c r="CS26" s="167">
        <v>95.02</v>
      </c>
      <c r="CT26" s="167">
        <v>95.9011</v>
      </c>
      <c r="CU26" s="167">
        <v>-19.391999999999999</v>
      </c>
      <c r="CV26" s="167">
        <v>-95.144999999999996</v>
      </c>
      <c r="CW26" s="167">
        <v>-11.3704</v>
      </c>
      <c r="CX26" s="167">
        <v>3.3990999999999998</v>
      </c>
      <c r="CY26" s="167">
        <v>39.979999999999997</v>
      </c>
      <c r="CZ26" s="167">
        <v>16.12</v>
      </c>
      <c r="DA26" s="167">
        <v>13.754899999999999</v>
      </c>
      <c r="DB26" s="167">
        <v>12.698399999999999</v>
      </c>
      <c r="DC26" s="167">
        <v>-11.6892</v>
      </c>
      <c r="DD26" s="168"/>
      <c r="DE26" s="168"/>
      <c r="DF26" s="168"/>
      <c r="DG26" s="167">
        <v>-4.5305999999999997</v>
      </c>
      <c r="DH26" s="168"/>
      <c r="DI26" s="168"/>
      <c r="DJ26" s="167">
        <v>-17</v>
      </c>
      <c r="DK26" s="167">
        <v>-16.3</v>
      </c>
      <c r="DL26" s="167">
        <v>0.63900000000000001</v>
      </c>
      <c r="DM26" s="167">
        <v>17.7</v>
      </c>
      <c r="DN26" s="167">
        <v>19.561599999999999</v>
      </c>
      <c r="DO26" s="167">
        <v>23.0136</v>
      </c>
      <c r="DP26" s="167">
        <v>12</v>
      </c>
      <c r="DQ26" s="167">
        <v>-5.33</v>
      </c>
      <c r="DR26" s="167">
        <v>16.538499999999999</v>
      </c>
      <c r="DS26" s="167">
        <v>0</v>
      </c>
      <c r="DT26" s="167">
        <v>-7.88</v>
      </c>
      <c r="DU26" s="167">
        <v>-7.96</v>
      </c>
      <c r="DV26" s="167">
        <v>24.21</v>
      </c>
      <c r="DW26" s="167">
        <v>10.14</v>
      </c>
      <c r="DX26" s="167">
        <v>-1.5273000000000001</v>
      </c>
      <c r="DY26" s="167">
        <v>0</v>
      </c>
      <c r="DZ26" s="167">
        <v>-29.340499999999999</v>
      </c>
      <c r="EA26" s="167">
        <v>-28.8</v>
      </c>
      <c r="EB26" s="167">
        <v>45.774299999999997</v>
      </c>
      <c r="EC26" s="167">
        <v>14.7719</v>
      </c>
      <c r="ED26" s="167">
        <v>8.1420999999999992</v>
      </c>
      <c r="EE26" s="167">
        <v>9.2626000000000008</v>
      </c>
      <c r="EF26" s="167">
        <v>-11.8103</v>
      </c>
      <c r="EG26" s="167">
        <v>-11.613099999999999</v>
      </c>
      <c r="EH26" s="167">
        <v>-11.909000000000001</v>
      </c>
      <c r="EI26" s="167">
        <v>-35.347099999999998</v>
      </c>
      <c r="EJ26" s="167">
        <v>-65.433300000000003</v>
      </c>
      <c r="EK26" s="168"/>
      <c r="EL26" s="167">
        <v>-14.529500000000001</v>
      </c>
      <c r="EM26" s="167">
        <v>-14.9213</v>
      </c>
      <c r="EN26" s="167">
        <v>16.744499999999999</v>
      </c>
      <c r="EO26" s="167">
        <v>-6.8314000000000004</v>
      </c>
      <c r="EP26" s="167">
        <v>-6.8361000000000001</v>
      </c>
      <c r="EQ26" s="167">
        <v>10.256</v>
      </c>
      <c r="ER26" s="167">
        <v>-21.878699999999998</v>
      </c>
      <c r="ES26" s="167">
        <v>-21.6431</v>
      </c>
      <c r="ET26" s="167">
        <v>-2.6612</v>
      </c>
      <c r="EU26" s="167">
        <v>-7.85</v>
      </c>
      <c r="EV26" s="167">
        <v>-4.0999999999999996</v>
      </c>
      <c r="EW26" s="167">
        <v>-3.4</v>
      </c>
      <c r="EX26" s="167">
        <v>5.8491999999999997</v>
      </c>
      <c r="EY26" s="167">
        <v>-16.6662</v>
      </c>
      <c r="EZ26" s="167">
        <v>-19.607199999999999</v>
      </c>
      <c r="FA26" s="167">
        <v>-8.9999999999999993E-3</v>
      </c>
      <c r="FB26" s="167">
        <v>3.5447000000000002</v>
      </c>
      <c r="FC26" s="167">
        <v>-3.2873999999999999</v>
      </c>
      <c r="FD26" s="167">
        <v>-11.36</v>
      </c>
      <c r="FE26" s="167">
        <v>7.8327</v>
      </c>
      <c r="FF26" s="168"/>
      <c r="FG26" s="167">
        <v>7.9756999999999998</v>
      </c>
      <c r="FH26" s="167">
        <v>4.7426000000000004</v>
      </c>
      <c r="FI26" s="167">
        <v>4.5038</v>
      </c>
      <c r="FJ26" s="167">
        <v>2.8313999999999999</v>
      </c>
      <c r="FK26" s="167">
        <v>14.2338</v>
      </c>
      <c r="FL26" s="167">
        <v>14.0663</v>
      </c>
      <c r="FM26" s="167">
        <v>6.1959</v>
      </c>
      <c r="FN26" s="167">
        <v>18.672499999999999</v>
      </c>
      <c r="FO26" s="167">
        <v>18.666699999999999</v>
      </c>
      <c r="FP26" s="167">
        <v>11.209</v>
      </c>
      <c r="FQ26" s="167">
        <v>21.4772</v>
      </c>
      <c r="FR26" s="167">
        <v>13.8833</v>
      </c>
      <c r="FS26" s="167">
        <v>-13.22</v>
      </c>
      <c r="FT26" s="167">
        <v>-2.3159000000000001</v>
      </c>
      <c r="FU26" s="167">
        <v>0.19159999999999999</v>
      </c>
      <c r="FV26" s="167">
        <v>1.17</v>
      </c>
      <c r="FW26" s="167">
        <v>0.54</v>
      </c>
      <c r="FX26" s="167">
        <v>-13.8832</v>
      </c>
      <c r="FY26" s="168"/>
      <c r="FZ26" s="167">
        <v>7.1829999999999998</v>
      </c>
      <c r="GA26" s="167">
        <v>0.25</v>
      </c>
      <c r="GB26" s="168"/>
      <c r="GC26" s="167">
        <v>26.37</v>
      </c>
      <c r="GD26" s="167">
        <v>-33.395800000000001</v>
      </c>
      <c r="GE26" s="167">
        <v>-25.000800000000002</v>
      </c>
      <c r="GF26" s="167">
        <v>-2.16</v>
      </c>
      <c r="GG26" s="167">
        <v>29.203199999999999</v>
      </c>
      <c r="GH26" s="168"/>
      <c r="GI26" s="167">
        <v>25.191199999999998</v>
      </c>
      <c r="GJ26" s="167">
        <v>-8.1722000000000001</v>
      </c>
      <c r="GK26" s="167">
        <v>-8.75</v>
      </c>
      <c r="GL26" s="167">
        <v>2.5710000000000002</v>
      </c>
      <c r="GM26" s="168"/>
      <c r="GN26" s="168"/>
      <c r="GO26" s="167">
        <v>-12.6694</v>
      </c>
      <c r="GP26" s="167">
        <v>-36.595399999999998</v>
      </c>
      <c r="GQ26" s="167">
        <v>4.7422000000000004</v>
      </c>
      <c r="GR26" s="167">
        <v>-22.347899999999999</v>
      </c>
      <c r="GS26" s="167">
        <v>5.8183999999999996</v>
      </c>
      <c r="GT26" s="167">
        <v>6.1515000000000004</v>
      </c>
      <c r="GU26" s="167">
        <v>158.36529999999999</v>
      </c>
      <c r="GV26" s="167">
        <v>-3.7422</v>
      </c>
      <c r="GW26" s="167">
        <v>-8.1067</v>
      </c>
      <c r="GX26" s="167">
        <v>-5.0510999999999999</v>
      </c>
      <c r="GY26" s="167">
        <v>2.1839</v>
      </c>
      <c r="GZ26" s="167">
        <v>7.8756000000000004</v>
      </c>
      <c r="HA26" s="167">
        <v>7.9825999999999997</v>
      </c>
      <c r="HB26" s="167">
        <v>1.4058999999999999</v>
      </c>
      <c r="HC26" s="167">
        <v>-17.6218</v>
      </c>
      <c r="HD26" s="167">
        <v>-15.5848</v>
      </c>
      <c r="HE26" s="167">
        <v>-13.83</v>
      </c>
      <c r="HF26" s="167">
        <v>17.0564</v>
      </c>
      <c r="HG26" s="167">
        <v>27.1968</v>
      </c>
      <c r="HH26" s="167">
        <v>41.770600000000002</v>
      </c>
      <c r="HI26" s="167">
        <v>54.867899999999999</v>
      </c>
      <c r="HJ26" s="167">
        <v>-35.254600000000003</v>
      </c>
      <c r="HK26" s="167">
        <v>17.827400000000001</v>
      </c>
      <c r="HL26" s="168"/>
      <c r="HM26" s="167">
        <v>8.9373000000000005</v>
      </c>
      <c r="HN26" s="167">
        <v>0</v>
      </c>
      <c r="HO26" s="167">
        <v>-11.881</v>
      </c>
      <c r="HP26" s="167">
        <v>4.59</v>
      </c>
      <c r="HQ26" s="167">
        <v>5.9271000000000003</v>
      </c>
      <c r="HR26" s="167">
        <v>-21.927700000000002</v>
      </c>
      <c r="HS26" s="167">
        <v>-21.334399999999999</v>
      </c>
      <c r="HT26" s="167">
        <v>-15.9489</v>
      </c>
      <c r="HU26" s="167">
        <v>-15.949199999999999</v>
      </c>
      <c r="HV26" s="167">
        <v>30.85</v>
      </c>
      <c r="HW26" s="167">
        <v>30.84</v>
      </c>
      <c r="HX26" s="167">
        <v>-22.6</v>
      </c>
      <c r="HY26" s="167">
        <v>-22.5</v>
      </c>
      <c r="HZ26" s="167">
        <v>3.5700000000000003E-2</v>
      </c>
      <c r="IA26" s="167">
        <v>7.2</v>
      </c>
      <c r="IB26" s="167">
        <v>28.333200000000001</v>
      </c>
      <c r="IC26" s="167">
        <v>23.536200000000001</v>
      </c>
      <c r="ID26" s="167">
        <v>23.2562</v>
      </c>
      <c r="IE26" s="167">
        <v>-12.7</v>
      </c>
      <c r="IF26" s="167">
        <v>-23.9</v>
      </c>
      <c r="IG26" s="167">
        <v>4.4000000000000004</v>
      </c>
      <c r="IH26" s="167">
        <v>4.2</v>
      </c>
      <c r="II26" s="167">
        <v>-18.021899999999999</v>
      </c>
      <c r="IJ26" s="167">
        <v>-18.130500000000001</v>
      </c>
      <c r="IK26" s="167">
        <v>-134.07409999999999</v>
      </c>
      <c r="IL26" s="167">
        <v>7.6391999999999998</v>
      </c>
      <c r="IM26" s="167">
        <v>-222.1738</v>
      </c>
      <c r="IN26" s="167">
        <v>-10.065799999999999</v>
      </c>
      <c r="IO26" s="167">
        <v>-14.329700000000001</v>
      </c>
      <c r="IP26" s="167">
        <v>49.344700000000003</v>
      </c>
      <c r="IQ26" s="167">
        <v>120.39060000000001</v>
      </c>
      <c r="IR26" s="167">
        <v>66.137799999999999</v>
      </c>
      <c r="IS26" s="167">
        <v>78.797799999999995</v>
      </c>
      <c r="IT26" s="167">
        <v>-25.395199999999999</v>
      </c>
      <c r="IU26" s="167">
        <v>12.0784</v>
      </c>
      <c r="IV26" s="167">
        <v>12.364000000000001</v>
      </c>
      <c r="IW26" s="167">
        <v>43.987699999999997</v>
      </c>
      <c r="IX26" s="167">
        <v>88.052199999999999</v>
      </c>
      <c r="IY26" s="167">
        <v>-194.45859999999999</v>
      </c>
      <c r="IZ26" s="167">
        <v>31.919899999999998</v>
      </c>
      <c r="JA26" s="167">
        <v>-35.510199999999998</v>
      </c>
      <c r="JB26" s="167">
        <v>-3.1873</v>
      </c>
      <c r="JC26" s="167">
        <v>-1.754</v>
      </c>
      <c r="JD26" s="167">
        <v>-6.16</v>
      </c>
      <c r="JE26" s="167">
        <v>-2.2530000000000001</v>
      </c>
      <c r="JF26" s="167">
        <v>-2.2410000000000001</v>
      </c>
      <c r="JG26" s="167">
        <v>1.28</v>
      </c>
      <c r="JH26" s="167">
        <v>-0.08</v>
      </c>
      <c r="JI26" s="167">
        <v>-0.84960000000000002</v>
      </c>
      <c r="JJ26" s="167">
        <v>-5.5650000000000004</v>
      </c>
      <c r="JK26" s="167">
        <v>0.38300000000000001</v>
      </c>
      <c r="JL26" s="167">
        <v>1.4663999999999999</v>
      </c>
      <c r="JM26" s="167">
        <v>-0.9</v>
      </c>
      <c r="JN26" s="167">
        <v>6.4000000000000001E-2</v>
      </c>
      <c r="JO26" s="167">
        <v>0.74199999999999999</v>
      </c>
      <c r="JP26" s="168"/>
      <c r="JQ26" s="168"/>
      <c r="JR26" s="167">
        <v>4.1558000000000002</v>
      </c>
      <c r="JS26" s="167">
        <v>2.8115999999999999</v>
      </c>
      <c r="JT26" s="167">
        <v>2.8445999999999998</v>
      </c>
      <c r="JU26" s="168"/>
      <c r="JV26" s="167">
        <v>8.4</v>
      </c>
      <c r="JW26" s="167">
        <v>9.7380999999999993</v>
      </c>
      <c r="JX26" s="167">
        <v>0.78</v>
      </c>
      <c r="JY26" s="168"/>
      <c r="JZ26" s="167">
        <v>-7.9676999999999998</v>
      </c>
      <c r="KA26" s="167">
        <v>-2.2707999999999999</v>
      </c>
      <c r="KB26" s="167">
        <v>-27.084399999999999</v>
      </c>
      <c r="KC26" s="167">
        <v>-4.6159999999999997</v>
      </c>
      <c r="KD26" s="168"/>
      <c r="KE26" s="167">
        <v>-31.158000000000001</v>
      </c>
      <c r="KF26" s="167">
        <v>0</v>
      </c>
      <c r="KG26" s="167">
        <v>-2.9</v>
      </c>
      <c r="KH26" s="167">
        <v>-13.2</v>
      </c>
      <c r="KI26" s="167">
        <v>25.3826</v>
      </c>
      <c r="KJ26" s="167">
        <v>-99.915899999999993</v>
      </c>
    </row>
    <row r="27" spans="1:296" ht="18" customHeight="1" x14ac:dyDescent="0.25">
      <c r="A27" s="162" t="s">
        <v>85</v>
      </c>
      <c r="B27" s="162" t="s">
        <v>818</v>
      </c>
      <c r="C27" s="166">
        <v>0</v>
      </c>
      <c r="D27" s="166">
        <v>0</v>
      </c>
      <c r="E27" s="167">
        <v>6.5716999999999999</v>
      </c>
      <c r="F27" s="167">
        <v>-12.0654</v>
      </c>
      <c r="G27" s="167">
        <v>2.3534000000000002</v>
      </c>
      <c r="H27" s="167">
        <v>9.9923999999999999</v>
      </c>
      <c r="I27" s="168"/>
      <c r="J27" s="167">
        <v>21.1678</v>
      </c>
      <c r="K27" s="168"/>
      <c r="L27" s="167">
        <v>24.1464</v>
      </c>
      <c r="M27" s="167">
        <v>10.8207</v>
      </c>
      <c r="N27" s="167">
        <v>12.0717</v>
      </c>
      <c r="O27" s="167">
        <v>-22.2</v>
      </c>
      <c r="P27" s="167">
        <v>-30.8</v>
      </c>
      <c r="Q27" s="167">
        <v>6.6</v>
      </c>
      <c r="R27" s="167">
        <v>2.484</v>
      </c>
      <c r="S27" s="168"/>
      <c r="T27" s="167">
        <v>2.9597000000000002</v>
      </c>
      <c r="U27" s="167">
        <v>-10.7097</v>
      </c>
      <c r="V27" s="167">
        <v>5.1588000000000003</v>
      </c>
      <c r="W27" s="167">
        <v>5.0938999999999997</v>
      </c>
      <c r="X27" s="167">
        <v>9.1207999999999991</v>
      </c>
      <c r="Y27" s="167">
        <v>1.3754</v>
      </c>
      <c r="Z27" s="167">
        <v>0.17219999999999999</v>
      </c>
      <c r="AA27" s="167">
        <v>0.77559999999999996</v>
      </c>
      <c r="AB27" s="168"/>
      <c r="AC27" s="167">
        <v>-1.3552999999999999</v>
      </c>
      <c r="AD27" s="167">
        <v>1.2E-2</v>
      </c>
      <c r="AE27" s="167">
        <v>3.2000000000000001E-2</v>
      </c>
      <c r="AF27" s="167">
        <v>3.121</v>
      </c>
      <c r="AG27" s="167">
        <v>0</v>
      </c>
      <c r="AH27" s="167">
        <v>-2.2000000000000002</v>
      </c>
      <c r="AI27" s="167">
        <v>0.60699999999999998</v>
      </c>
      <c r="AJ27" s="167">
        <v>0.23499999999999999</v>
      </c>
      <c r="AK27" s="168"/>
      <c r="AL27" s="167">
        <v>-9.39</v>
      </c>
      <c r="AM27" s="168"/>
      <c r="AN27" s="167">
        <v>-12.38</v>
      </c>
      <c r="AO27" s="167">
        <v>-12.44</v>
      </c>
      <c r="AP27" s="167">
        <v>7.2145000000000001</v>
      </c>
      <c r="AQ27" s="167">
        <v>3.5895999999999999</v>
      </c>
      <c r="AR27" s="167">
        <v>22.128599999999999</v>
      </c>
      <c r="AS27" s="167">
        <v>26.511900000000001</v>
      </c>
      <c r="AT27" s="167">
        <v>-19.7531</v>
      </c>
      <c r="AU27" s="167">
        <v>-13.4353</v>
      </c>
      <c r="AV27" s="167">
        <v>-13.016999999999999</v>
      </c>
      <c r="AW27" s="167">
        <v>13.7788</v>
      </c>
      <c r="AX27" s="167">
        <v>11.8621</v>
      </c>
      <c r="AY27" s="168"/>
      <c r="AZ27" s="167">
        <v>-18.541599999999999</v>
      </c>
      <c r="BA27" s="167">
        <v>20.072399999999998</v>
      </c>
      <c r="BB27" s="167">
        <v>20.4681</v>
      </c>
      <c r="BC27" s="167">
        <v>4.2789000000000001</v>
      </c>
      <c r="BD27" s="167">
        <v>14.564299999999999</v>
      </c>
      <c r="BE27" s="167">
        <v>-5.8</v>
      </c>
      <c r="BF27" s="167">
        <v>-5.9</v>
      </c>
      <c r="BG27" s="167">
        <v>-16.859300000000001</v>
      </c>
      <c r="BH27" s="167">
        <v>-14.662699999999999</v>
      </c>
      <c r="BI27" s="167">
        <v>-1.9493</v>
      </c>
      <c r="BJ27" s="168"/>
      <c r="BK27" s="167">
        <v>12.014200000000001</v>
      </c>
      <c r="BL27" s="167">
        <v>9.5524000000000004</v>
      </c>
      <c r="BM27" s="167">
        <v>5.3662000000000001</v>
      </c>
      <c r="BN27" s="167">
        <v>3.4615</v>
      </c>
      <c r="BO27" s="167">
        <v>-77.578000000000003</v>
      </c>
      <c r="BP27" s="167">
        <v>108.6764</v>
      </c>
      <c r="BQ27" s="167">
        <v>108.6153</v>
      </c>
      <c r="BR27" s="167">
        <v>-77.227800000000002</v>
      </c>
      <c r="BS27" s="167">
        <v>-38.1235</v>
      </c>
      <c r="BT27" s="168"/>
      <c r="BU27" s="168"/>
      <c r="BV27" s="168"/>
      <c r="BW27" s="167">
        <v>41.954000000000001</v>
      </c>
      <c r="BX27" s="167">
        <v>0</v>
      </c>
      <c r="BY27" s="167">
        <v>16</v>
      </c>
      <c r="BZ27" s="167">
        <v>-8.93</v>
      </c>
      <c r="CA27" s="167">
        <v>17.399999999999999</v>
      </c>
      <c r="CB27" s="167">
        <v>-25.0458</v>
      </c>
      <c r="CC27" s="167">
        <v>-24.777899999999999</v>
      </c>
      <c r="CD27" s="167">
        <v>26.4695</v>
      </c>
      <c r="CE27" s="167">
        <v>24.4588</v>
      </c>
      <c r="CF27" s="167">
        <v>-7.9280999999999997</v>
      </c>
      <c r="CG27" s="167">
        <v>15.231199999999999</v>
      </c>
      <c r="CH27" s="167">
        <v>15.337199999999999</v>
      </c>
      <c r="CI27" s="167">
        <v>11.671200000000001</v>
      </c>
      <c r="CJ27" s="168"/>
      <c r="CK27" s="168"/>
      <c r="CL27" s="168"/>
      <c r="CM27" s="167">
        <v>26.4</v>
      </c>
      <c r="CN27" s="167">
        <v>22.3</v>
      </c>
      <c r="CO27" s="167">
        <v>-4.76</v>
      </c>
      <c r="CP27" s="167">
        <v>55.741700000000002</v>
      </c>
      <c r="CQ27" s="167">
        <v>55.674599999999998</v>
      </c>
      <c r="CR27" s="167">
        <v>53.067799999999998</v>
      </c>
      <c r="CS27" s="167">
        <v>84.976200000000006</v>
      </c>
      <c r="CT27" s="167">
        <v>85.202600000000004</v>
      </c>
      <c r="CU27" s="167">
        <v>-15.4329</v>
      </c>
      <c r="CV27" s="167">
        <v>-93.224000000000004</v>
      </c>
      <c r="CW27" s="167">
        <v>-7.1524000000000001</v>
      </c>
      <c r="CX27" s="167">
        <v>3.4363000000000001</v>
      </c>
      <c r="CY27" s="167">
        <v>43.24</v>
      </c>
      <c r="CZ27" s="167">
        <v>17.41</v>
      </c>
      <c r="DA27" s="167">
        <v>15.004899999999999</v>
      </c>
      <c r="DB27" s="167">
        <v>13.9679</v>
      </c>
      <c r="DC27" s="167">
        <v>-12.920299999999999</v>
      </c>
      <c r="DD27" s="168"/>
      <c r="DE27" s="168"/>
      <c r="DF27" s="168"/>
      <c r="DG27" s="167">
        <v>-16.125</v>
      </c>
      <c r="DH27" s="168"/>
      <c r="DI27" s="168"/>
      <c r="DJ27" s="167">
        <v>-19.8</v>
      </c>
      <c r="DK27" s="167">
        <v>-19.2</v>
      </c>
      <c r="DL27" s="167">
        <v>0.76970000000000005</v>
      </c>
      <c r="DM27" s="167">
        <v>19.7</v>
      </c>
      <c r="DN27" s="167">
        <v>21.927299999999999</v>
      </c>
      <c r="DO27" s="167">
        <v>24.498000000000001</v>
      </c>
      <c r="DP27" s="167">
        <v>13.38</v>
      </c>
      <c r="DQ27" s="167">
        <v>-6.08</v>
      </c>
      <c r="DR27" s="167">
        <v>17.933499999999999</v>
      </c>
      <c r="DS27" s="168"/>
      <c r="DT27" s="167">
        <v>-7.7</v>
      </c>
      <c r="DU27" s="167">
        <v>-7.84</v>
      </c>
      <c r="DV27" s="167">
        <v>23.92</v>
      </c>
      <c r="DW27" s="167">
        <v>11.12</v>
      </c>
      <c r="DX27" s="167">
        <v>11.5273</v>
      </c>
      <c r="DY27" s="168"/>
      <c r="DZ27" s="167">
        <v>-28.430700000000002</v>
      </c>
      <c r="EA27" s="167">
        <v>-27.2364</v>
      </c>
      <c r="EB27" s="167">
        <v>54.176400000000001</v>
      </c>
      <c r="EC27" s="167">
        <v>22.353999999999999</v>
      </c>
      <c r="ED27" s="167">
        <v>14.943899999999999</v>
      </c>
      <c r="EE27" s="167">
        <v>15.9252</v>
      </c>
      <c r="EF27" s="167">
        <v>-8.4608000000000008</v>
      </c>
      <c r="EG27" s="167">
        <v>-13.1</v>
      </c>
      <c r="EH27" s="167">
        <v>-13.849</v>
      </c>
      <c r="EI27" s="167">
        <v>-11.306100000000001</v>
      </c>
      <c r="EJ27" s="167">
        <v>-67.413600000000002</v>
      </c>
      <c r="EK27" s="168"/>
      <c r="EL27" s="167">
        <v>-15.6691</v>
      </c>
      <c r="EM27" s="167">
        <v>-15.37</v>
      </c>
      <c r="EN27" s="167">
        <v>17.7575</v>
      </c>
      <c r="EO27" s="167">
        <v>-5.0940000000000003</v>
      </c>
      <c r="EP27" s="167">
        <v>-5.1173999999999999</v>
      </c>
      <c r="EQ27" s="167">
        <v>0</v>
      </c>
      <c r="ER27" s="167">
        <v>-21.968599999999999</v>
      </c>
      <c r="ES27" s="167">
        <v>-21.767600000000002</v>
      </c>
      <c r="ET27" s="167">
        <v>-1.2038</v>
      </c>
      <c r="EU27" s="167">
        <v>0</v>
      </c>
      <c r="EV27" s="167">
        <v>-3.84</v>
      </c>
      <c r="EW27" s="167">
        <v>0.6</v>
      </c>
      <c r="EX27" s="167">
        <v>6.2209000000000003</v>
      </c>
      <c r="EY27" s="167">
        <v>-15.0032</v>
      </c>
      <c r="EZ27" s="167">
        <v>-21.416399999999999</v>
      </c>
      <c r="FA27" s="167">
        <v>5.3E-3</v>
      </c>
      <c r="FB27" s="167">
        <v>6.157</v>
      </c>
      <c r="FC27" s="167">
        <v>-3.1278999999999999</v>
      </c>
      <c r="FD27" s="167">
        <v>-12.0097</v>
      </c>
      <c r="FE27" s="167">
        <v>7.6490999999999998</v>
      </c>
      <c r="FF27" s="168"/>
      <c r="FG27" s="167">
        <v>7.5237999999999996</v>
      </c>
      <c r="FH27" s="167">
        <v>4.7325999999999997</v>
      </c>
      <c r="FI27" s="167">
        <v>4.9237000000000002</v>
      </c>
      <c r="FJ27" s="167">
        <v>3.2837000000000001</v>
      </c>
      <c r="FK27" s="167">
        <v>16.7456</v>
      </c>
      <c r="FL27" s="167">
        <v>16.075800000000001</v>
      </c>
      <c r="FM27" s="167">
        <v>6.1959</v>
      </c>
      <c r="FN27" s="167">
        <v>18.1081</v>
      </c>
      <c r="FO27" s="167">
        <v>18.397099999999998</v>
      </c>
      <c r="FP27" s="167">
        <v>10.109500000000001</v>
      </c>
      <c r="FQ27" s="167">
        <v>20.3644</v>
      </c>
      <c r="FR27" s="167">
        <v>15.2895</v>
      </c>
      <c r="FS27" s="167">
        <v>-12.83</v>
      </c>
      <c r="FT27" s="167">
        <v>-2.1217999999999999</v>
      </c>
      <c r="FU27" s="167">
        <v>0.19159999999999999</v>
      </c>
      <c r="FV27" s="167">
        <v>0.97</v>
      </c>
      <c r="FW27" s="167">
        <v>0.78</v>
      </c>
      <c r="FX27" s="167">
        <v>-14.846299999999999</v>
      </c>
      <c r="FY27" s="167">
        <v>2.9923000000000002</v>
      </c>
      <c r="FZ27" s="167">
        <v>7.1719999999999997</v>
      </c>
      <c r="GA27" s="167">
        <v>0.21</v>
      </c>
      <c r="GB27" s="168"/>
      <c r="GC27" s="167">
        <v>26.3</v>
      </c>
      <c r="GD27" s="167">
        <v>-31.956499999999998</v>
      </c>
      <c r="GE27" s="167">
        <v>-23.552199999999999</v>
      </c>
      <c r="GF27" s="167">
        <v>-2.1</v>
      </c>
      <c r="GG27" s="167">
        <v>29.395199999999999</v>
      </c>
      <c r="GH27" s="168"/>
      <c r="GI27" s="167">
        <v>25.089500000000001</v>
      </c>
      <c r="GJ27" s="167">
        <v>-9.1425000000000001</v>
      </c>
      <c r="GK27" s="167">
        <v>-9.8353999999999999</v>
      </c>
      <c r="GL27" s="167">
        <v>2.5823999999999998</v>
      </c>
      <c r="GM27" s="167">
        <v>4.7300000000000002E-2</v>
      </c>
      <c r="GN27" s="168"/>
      <c r="GO27" s="167">
        <v>-12.4474</v>
      </c>
      <c r="GP27" s="167">
        <v>-38.281999999999996</v>
      </c>
      <c r="GQ27" s="167">
        <v>4.5536000000000003</v>
      </c>
      <c r="GR27" s="167">
        <v>-21.538</v>
      </c>
      <c r="GS27" s="167">
        <v>4.7408000000000001</v>
      </c>
      <c r="GT27" s="167">
        <v>4.9170999999999996</v>
      </c>
      <c r="GU27" s="167">
        <v>163.5718</v>
      </c>
      <c r="GV27" s="167">
        <v>-2.7410000000000001</v>
      </c>
      <c r="GW27" s="167">
        <v>-5.9326999999999996</v>
      </c>
      <c r="GX27" s="167">
        <v>-6.3011999999999997</v>
      </c>
      <c r="GY27" s="167">
        <v>2.4184999999999999</v>
      </c>
      <c r="GZ27" s="167">
        <v>8.1393000000000004</v>
      </c>
      <c r="HA27" s="167">
        <v>8.1813000000000002</v>
      </c>
      <c r="HB27" s="168"/>
      <c r="HC27" s="167">
        <v>-17.6645</v>
      </c>
      <c r="HD27" s="167">
        <v>-15.7552</v>
      </c>
      <c r="HE27" s="167">
        <v>-8.8000000000000007</v>
      </c>
      <c r="HF27" s="167">
        <v>12.7971</v>
      </c>
      <c r="HG27" s="167">
        <v>15.912100000000001</v>
      </c>
      <c r="HH27" s="167">
        <v>53.369300000000003</v>
      </c>
      <c r="HI27" s="167">
        <v>49.139800000000001</v>
      </c>
      <c r="HJ27" s="167">
        <v>-34.553699999999999</v>
      </c>
      <c r="HK27" s="167">
        <v>15.9678</v>
      </c>
      <c r="HL27" s="168"/>
      <c r="HM27" s="167">
        <v>8.7603000000000009</v>
      </c>
      <c r="HN27" s="167">
        <v>0</v>
      </c>
      <c r="HO27" s="167">
        <v>0</v>
      </c>
      <c r="HP27" s="168"/>
      <c r="HQ27" s="168"/>
      <c r="HR27" s="167">
        <v>-21.0488</v>
      </c>
      <c r="HS27" s="167">
        <v>-20.472000000000001</v>
      </c>
      <c r="HT27" s="167">
        <v>-16.9283</v>
      </c>
      <c r="HU27" s="167">
        <v>-17.1799</v>
      </c>
      <c r="HV27" s="167">
        <v>33.96</v>
      </c>
      <c r="HW27" s="167">
        <v>33.96</v>
      </c>
      <c r="HX27" s="167">
        <v>-22.5</v>
      </c>
      <c r="HY27" s="167">
        <v>-22</v>
      </c>
      <c r="HZ27" s="167">
        <v>3.5700000000000003E-2</v>
      </c>
      <c r="IA27" s="167">
        <v>7.92</v>
      </c>
      <c r="IB27" s="167">
        <v>22.743099999999998</v>
      </c>
      <c r="IC27" s="167">
        <v>23.716899999999999</v>
      </c>
      <c r="ID27" s="167">
        <v>23.953800000000001</v>
      </c>
      <c r="IE27" s="167">
        <v>-12.4</v>
      </c>
      <c r="IF27" s="167">
        <v>-24.5</v>
      </c>
      <c r="IG27" s="167">
        <v>3.9</v>
      </c>
      <c r="IH27" s="167">
        <v>3.3</v>
      </c>
      <c r="II27" s="168"/>
      <c r="IJ27" s="167">
        <v>-17.896999999999998</v>
      </c>
      <c r="IK27" s="167">
        <v>-127.8198</v>
      </c>
      <c r="IL27" s="167">
        <v>12.984</v>
      </c>
      <c r="IM27" s="167">
        <v>-227.61240000000001</v>
      </c>
      <c r="IN27" s="167">
        <v>-14.790900000000001</v>
      </c>
      <c r="IO27" s="167">
        <v>-15.5397</v>
      </c>
      <c r="IP27" s="167">
        <v>55.485300000000002</v>
      </c>
      <c r="IQ27" s="167">
        <v>114.25920000000001</v>
      </c>
      <c r="IR27" s="167">
        <v>67.567999999999998</v>
      </c>
      <c r="IS27" s="167">
        <v>78.957599999999999</v>
      </c>
      <c r="IT27" s="167">
        <v>-21.176100000000002</v>
      </c>
      <c r="IU27" s="167">
        <v>9.0190999999999999</v>
      </c>
      <c r="IV27" s="167">
        <v>10.5359</v>
      </c>
      <c r="IW27" s="167">
        <v>43.333399999999997</v>
      </c>
      <c r="IX27" s="167">
        <v>93.950299999999999</v>
      </c>
      <c r="IY27" s="167">
        <v>-193.62100000000001</v>
      </c>
      <c r="IZ27" s="167">
        <v>40.577800000000003</v>
      </c>
      <c r="JA27" s="167">
        <v>-39.503399999999999</v>
      </c>
      <c r="JB27" s="167">
        <v>-4.242</v>
      </c>
      <c r="JC27" s="167">
        <v>-1.2470000000000001</v>
      </c>
      <c r="JD27" s="167">
        <v>-5.84</v>
      </c>
      <c r="JE27" s="167">
        <v>-2.2109999999999999</v>
      </c>
      <c r="JF27" s="167">
        <v>-2.2170000000000001</v>
      </c>
      <c r="JG27" s="167">
        <v>1.6</v>
      </c>
      <c r="JH27" s="167">
        <v>-0.32</v>
      </c>
      <c r="JI27" s="167">
        <v>0.2838</v>
      </c>
      <c r="JJ27" s="167">
        <v>-4.9790000000000001</v>
      </c>
      <c r="JK27" s="167">
        <v>0.64549999999999996</v>
      </c>
      <c r="JL27" s="167">
        <v>1.2039</v>
      </c>
      <c r="JM27" s="167">
        <v>-1.5</v>
      </c>
      <c r="JN27" s="167">
        <v>-0.65400000000000003</v>
      </c>
      <c r="JO27" s="167">
        <v>-0.61</v>
      </c>
      <c r="JP27" s="168"/>
      <c r="JQ27" s="168"/>
      <c r="JR27" s="167">
        <v>4.4896000000000003</v>
      </c>
      <c r="JS27" s="167">
        <v>4.6182999999999996</v>
      </c>
      <c r="JT27" s="167">
        <v>3.9437000000000002</v>
      </c>
      <c r="JU27" s="168"/>
      <c r="JV27" s="167">
        <v>9</v>
      </c>
      <c r="JW27" s="167">
        <v>9.0365000000000002</v>
      </c>
      <c r="JX27" s="167">
        <v>0.85</v>
      </c>
      <c r="JY27" s="168"/>
      <c r="JZ27" s="167">
        <v>-8.7124000000000006</v>
      </c>
      <c r="KA27" s="167">
        <v>-2.8026</v>
      </c>
      <c r="KB27" s="167">
        <v>-27.092400000000001</v>
      </c>
      <c r="KC27" s="167">
        <v>-5.3310000000000004</v>
      </c>
      <c r="KD27" s="167">
        <v>0</v>
      </c>
      <c r="KE27" s="167">
        <v>-30.698399999999999</v>
      </c>
      <c r="KF27" s="167">
        <v>0</v>
      </c>
      <c r="KG27" s="167">
        <v>-2.2000000000000002</v>
      </c>
      <c r="KH27" s="167">
        <v>-12.8</v>
      </c>
      <c r="KI27" s="167">
        <v>10.949400000000001</v>
      </c>
      <c r="KJ27" s="167">
        <v>-91.488600000000005</v>
      </c>
    </row>
    <row r="28" spans="1:296" ht="18" customHeight="1" x14ac:dyDescent="0.25">
      <c r="A28" s="162" t="s">
        <v>85</v>
      </c>
      <c r="B28" s="162" t="s">
        <v>819</v>
      </c>
      <c r="C28" s="166">
        <v>0</v>
      </c>
      <c r="D28" s="166">
        <v>0</v>
      </c>
      <c r="E28" s="167">
        <v>7.3369</v>
      </c>
      <c r="F28" s="167">
        <v>-12.6006</v>
      </c>
      <c r="G28" s="167">
        <v>6.2004999999999999</v>
      </c>
      <c r="H28" s="167">
        <v>10.6425</v>
      </c>
      <c r="I28" s="168"/>
      <c r="J28" s="167">
        <v>22.403199999999998</v>
      </c>
      <c r="K28" s="168"/>
      <c r="L28" s="167">
        <v>26.0411</v>
      </c>
      <c r="M28" s="167">
        <v>11.858599999999999</v>
      </c>
      <c r="N28" s="167">
        <v>13.062200000000001</v>
      </c>
      <c r="O28" s="167">
        <v>-22.2</v>
      </c>
      <c r="P28" s="167">
        <v>-28.6</v>
      </c>
      <c r="Q28" s="167">
        <v>4.4000000000000004</v>
      </c>
      <c r="R28" s="167">
        <v>3.3119999999999998</v>
      </c>
      <c r="S28" s="167">
        <v>-19.8</v>
      </c>
      <c r="T28" s="167">
        <v>2.6837</v>
      </c>
      <c r="U28" s="167">
        <v>-10.6173</v>
      </c>
      <c r="V28" s="167">
        <v>5.7340999999999998</v>
      </c>
      <c r="W28" s="167">
        <v>5.7412000000000001</v>
      </c>
      <c r="X28" s="167">
        <v>9.8577999999999992</v>
      </c>
      <c r="Y28" s="167">
        <v>1.4815</v>
      </c>
      <c r="Z28" s="167">
        <v>0.3664</v>
      </c>
      <c r="AA28" s="167">
        <v>0.78469999999999995</v>
      </c>
      <c r="AB28" s="168"/>
      <c r="AC28" s="167">
        <v>-1.2056</v>
      </c>
      <c r="AD28" s="167">
        <v>1E-3</v>
      </c>
      <c r="AE28" s="167">
        <v>6.0000000000000001E-3</v>
      </c>
      <c r="AF28" s="167">
        <v>3.0760000000000001</v>
      </c>
      <c r="AG28" s="167">
        <v>2.2200000000000002</v>
      </c>
      <c r="AH28" s="167">
        <v>-4.4000000000000004</v>
      </c>
      <c r="AI28" s="167">
        <v>0.67100000000000004</v>
      </c>
      <c r="AJ28" s="167">
        <v>0.23599999999999999</v>
      </c>
      <c r="AK28" s="168"/>
      <c r="AL28" s="167">
        <v>-9.09</v>
      </c>
      <c r="AM28" s="168"/>
      <c r="AN28" s="167">
        <v>-12.53</v>
      </c>
      <c r="AO28" s="167">
        <v>-12.64</v>
      </c>
      <c r="AP28" s="167">
        <v>7.6745999999999999</v>
      </c>
      <c r="AQ28" s="167">
        <v>3.8170000000000002</v>
      </c>
      <c r="AR28" s="167">
        <v>23.263999999999999</v>
      </c>
      <c r="AS28" s="167">
        <v>27.635999999999999</v>
      </c>
      <c r="AT28" s="167">
        <v>-15.2674</v>
      </c>
      <c r="AU28" s="167">
        <v>-9.0326000000000004</v>
      </c>
      <c r="AV28" s="167">
        <v>-9.1069999999999993</v>
      </c>
      <c r="AW28" s="167">
        <v>15.6571</v>
      </c>
      <c r="AX28" s="167">
        <v>11.6846</v>
      </c>
      <c r="AY28" s="168"/>
      <c r="AZ28" s="167">
        <v>-10.6335</v>
      </c>
      <c r="BA28" s="167">
        <v>26.343</v>
      </c>
      <c r="BB28" s="167">
        <v>46.139499999999998</v>
      </c>
      <c r="BC28" s="167">
        <v>57.342399999999998</v>
      </c>
      <c r="BD28" s="167">
        <v>14.9725</v>
      </c>
      <c r="BE28" s="167">
        <v>-5.7</v>
      </c>
      <c r="BF28" s="167">
        <v>-5.6</v>
      </c>
      <c r="BG28" s="167">
        <v>-21.547499999999999</v>
      </c>
      <c r="BH28" s="167">
        <v>-20.976299999999998</v>
      </c>
      <c r="BI28" s="167">
        <v>-2.1371000000000002</v>
      </c>
      <c r="BJ28" s="168"/>
      <c r="BK28" s="167">
        <v>14.312200000000001</v>
      </c>
      <c r="BL28" s="167">
        <v>9.9859000000000009</v>
      </c>
      <c r="BM28" s="167">
        <v>5.7644000000000002</v>
      </c>
      <c r="BN28" s="167">
        <v>3.8212999999999999</v>
      </c>
      <c r="BO28" s="167">
        <v>-119.41889999999999</v>
      </c>
      <c r="BP28" s="167">
        <v>92.562600000000003</v>
      </c>
      <c r="BQ28" s="167">
        <v>92.41</v>
      </c>
      <c r="BR28" s="167">
        <v>-82.756500000000003</v>
      </c>
      <c r="BS28" s="167">
        <v>-91.677599999999998</v>
      </c>
      <c r="BT28" s="168"/>
      <c r="BU28" s="168"/>
      <c r="BV28" s="168"/>
      <c r="BW28" s="167">
        <v>43.750399999999999</v>
      </c>
      <c r="BX28" s="168"/>
      <c r="BY28" s="167">
        <v>17.440000000000001</v>
      </c>
      <c r="BZ28" s="167">
        <v>-20.350000000000001</v>
      </c>
      <c r="CA28" s="167">
        <v>18.45</v>
      </c>
      <c r="CB28" s="167">
        <v>-17.678100000000001</v>
      </c>
      <c r="CC28" s="167">
        <v>-17.276299999999999</v>
      </c>
      <c r="CD28" s="167">
        <v>22.001000000000001</v>
      </c>
      <c r="CE28" s="167">
        <v>20.0367</v>
      </c>
      <c r="CF28" s="167">
        <v>-4.5987999999999998</v>
      </c>
      <c r="CG28" s="167">
        <v>1.1733</v>
      </c>
      <c r="CH28" s="167">
        <v>1.3391999999999999</v>
      </c>
      <c r="CI28" s="167">
        <v>13.8825</v>
      </c>
      <c r="CJ28" s="167">
        <v>0</v>
      </c>
      <c r="CK28" s="168"/>
      <c r="CL28" s="168"/>
      <c r="CM28" s="167">
        <v>28.8</v>
      </c>
      <c r="CN28" s="167">
        <v>24.4</v>
      </c>
      <c r="CO28" s="167">
        <v>-5.04</v>
      </c>
      <c r="CP28" s="167">
        <v>42.926600000000001</v>
      </c>
      <c r="CQ28" s="167">
        <v>43.352200000000003</v>
      </c>
      <c r="CR28" s="167">
        <v>40.626399999999997</v>
      </c>
      <c r="CS28" s="167">
        <v>68.524500000000003</v>
      </c>
      <c r="CT28" s="167">
        <v>69.162300000000002</v>
      </c>
      <c r="CU28" s="167">
        <v>-19.420500000000001</v>
      </c>
      <c r="CV28" s="167">
        <v>-74.533699999999996</v>
      </c>
      <c r="CW28" s="167">
        <v>-10.5359</v>
      </c>
      <c r="CX28" s="167">
        <v>3.9142999999999999</v>
      </c>
      <c r="CY28" s="167">
        <v>43.45</v>
      </c>
      <c r="CZ28" s="167">
        <v>17.95</v>
      </c>
      <c r="DA28" s="167">
        <v>16.254899999999999</v>
      </c>
      <c r="DB28" s="167">
        <v>15.0421</v>
      </c>
      <c r="DC28" s="167">
        <v>-13.470700000000001</v>
      </c>
      <c r="DD28" s="168"/>
      <c r="DE28" s="168"/>
      <c r="DF28" s="168"/>
      <c r="DG28" s="167">
        <v>19.957699999999999</v>
      </c>
      <c r="DH28" s="168"/>
      <c r="DI28" s="168"/>
      <c r="DJ28" s="167">
        <v>-22.3</v>
      </c>
      <c r="DK28" s="167">
        <v>-22.3</v>
      </c>
      <c r="DL28" s="167">
        <v>1.59</v>
      </c>
      <c r="DM28" s="167">
        <v>21.8</v>
      </c>
      <c r="DN28" s="167">
        <v>19.4039</v>
      </c>
      <c r="DO28" s="167">
        <v>26.9101</v>
      </c>
      <c r="DP28" s="167">
        <v>15.09</v>
      </c>
      <c r="DQ28" s="167">
        <v>-4.8</v>
      </c>
      <c r="DR28" s="167">
        <v>17.9025</v>
      </c>
      <c r="DS28" s="168"/>
      <c r="DT28" s="167">
        <v>-9.56</v>
      </c>
      <c r="DU28" s="167">
        <v>-9.76</v>
      </c>
      <c r="DV28" s="167">
        <v>29.6</v>
      </c>
      <c r="DW28" s="167">
        <v>14.17</v>
      </c>
      <c r="DX28" s="167">
        <v>-19.654499999999999</v>
      </c>
      <c r="DY28" s="168"/>
      <c r="DZ28" s="167">
        <v>-33.188800000000001</v>
      </c>
      <c r="EA28" s="167">
        <v>-32.345500000000001</v>
      </c>
      <c r="EB28" s="167">
        <v>53.106999999999999</v>
      </c>
      <c r="EC28" s="167">
        <v>18.434799999999999</v>
      </c>
      <c r="ED28" s="167">
        <v>10.4217</v>
      </c>
      <c r="EE28" s="167">
        <v>10.7738</v>
      </c>
      <c r="EF28" s="167">
        <v>-10.8903</v>
      </c>
      <c r="EG28" s="167">
        <v>-17.124700000000001</v>
      </c>
      <c r="EH28" s="167">
        <v>-15.067</v>
      </c>
      <c r="EI28" s="167">
        <v>-5.3059000000000003</v>
      </c>
      <c r="EJ28" s="167">
        <v>-72.574299999999994</v>
      </c>
      <c r="EK28" s="168"/>
      <c r="EL28" s="167">
        <v>-16.1602</v>
      </c>
      <c r="EM28" s="167">
        <v>-15.4056</v>
      </c>
      <c r="EN28" s="167">
        <v>21.315300000000001</v>
      </c>
      <c r="EO28" s="167">
        <v>0.68489999999999995</v>
      </c>
      <c r="EP28" s="167">
        <v>-0.154</v>
      </c>
      <c r="EQ28" s="167">
        <v>-7.1719999999999997</v>
      </c>
      <c r="ER28" s="167">
        <v>-26.8689</v>
      </c>
      <c r="ES28" s="167">
        <v>-26.6678</v>
      </c>
      <c r="ET28" s="167">
        <v>2.1194000000000002</v>
      </c>
      <c r="EU28" s="167">
        <v>0</v>
      </c>
      <c r="EV28" s="167">
        <v>-3.75</v>
      </c>
      <c r="EW28" s="167">
        <v>0</v>
      </c>
      <c r="EX28" s="167">
        <v>6.5491000000000001</v>
      </c>
      <c r="EY28" s="167">
        <v>-5.4340000000000002</v>
      </c>
      <c r="EZ28" s="167">
        <v>-19.1873</v>
      </c>
      <c r="FA28" s="167">
        <v>-2.0999999999999999E-3</v>
      </c>
      <c r="FB28" s="167">
        <v>6.1071999999999997</v>
      </c>
      <c r="FC28" s="167">
        <v>-1.8543000000000001</v>
      </c>
      <c r="FD28" s="167">
        <v>-13.664199999999999</v>
      </c>
      <c r="FE28" s="167">
        <v>7.8110999999999997</v>
      </c>
      <c r="FF28" s="168"/>
      <c r="FG28" s="167">
        <v>5.2596999999999996</v>
      </c>
      <c r="FH28" s="167">
        <v>4.2283999999999997</v>
      </c>
      <c r="FI28" s="167">
        <v>4.3906999999999998</v>
      </c>
      <c r="FJ28" s="167">
        <v>2.6659999999999999</v>
      </c>
      <c r="FK28" s="167">
        <v>10.2148</v>
      </c>
      <c r="FL28" s="167">
        <v>9.8798999999999992</v>
      </c>
      <c r="FM28" s="167">
        <v>2.3443999999999998</v>
      </c>
      <c r="FN28" s="167">
        <v>21.4114</v>
      </c>
      <c r="FO28" s="167">
        <v>21.076599999999999</v>
      </c>
      <c r="FP28" s="167">
        <v>9.7499000000000002</v>
      </c>
      <c r="FQ28" s="167">
        <v>21.807099999999998</v>
      </c>
      <c r="FR28" s="167">
        <v>15.992699999999999</v>
      </c>
      <c r="FS28" s="167">
        <v>-12.38</v>
      </c>
      <c r="FT28" s="167">
        <v>-2.6143000000000001</v>
      </c>
      <c r="FU28" s="167">
        <v>0.19159999999999999</v>
      </c>
      <c r="FV28" s="167">
        <v>1.45</v>
      </c>
      <c r="FW28" s="167">
        <v>-1.1399999999999999</v>
      </c>
      <c r="FX28" s="167">
        <v>-16.2088</v>
      </c>
      <c r="FY28" s="168"/>
      <c r="FZ28" s="167">
        <v>7.327</v>
      </c>
      <c r="GA28" s="167">
        <v>0.214</v>
      </c>
      <c r="GB28" s="168"/>
      <c r="GC28" s="167">
        <v>27.04</v>
      </c>
      <c r="GD28" s="167">
        <v>-34.211100000000002</v>
      </c>
      <c r="GE28" s="167">
        <v>-24.8857</v>
      </c>
      <c r="GF28" s="167">
        <v>-2.0699999999999998</v>
      </c>
      <c r="GG28" s="167">
        <v>30.340900000000001</v>
      </c>
      <c r="GH28" s="168"/>
      <c r="GI28" s="167">
        <v>27.0351</v>
      </c>
      <c r="GJ28" s="167">
        <v>-10.3626</v>
      </c>
      <c r="GK28" s="167">
        <v>-11.069699999999999</v>
      </c>
      <c r="GL28" s="167">
        <v>2.7753999999999999</v>
      </c>
      <c r="GM28" s="167">
        <v>7.5800000000000006E-2</v>
      </c>
      <c r="GN28" s="168"/>
      <c r="GO28" s="167">
        <v>-12.2384</v>
      </c>
      <c r="GP28" s="167">
        <v>-39.717599999999997</v>
      </c>
      <c r="GQ28" s="167">
        <v>5.3833000000000002</v>
      </c>
      <c r="GR28" s="167">
        <v>-22.363199999999999</v>
      </c>
      <c r="GS28" s="167">
        <v>5.6631999999999998</v>
      </c>
      <c r="GT28" s="167">
        <v>5.3246000000000002</v>
      </c>
      <c r="GU28" s="167">
        <v>166.63380000000001</v>
      </c>
      <c r="GV28" s="167">
        <v>-1.5592999999999999</v>
      </c>
      <c r="GW28" s="167">
        <v>-5.6832000000000003</v>
      </c>
      <c r="GX28" s="167">
        <v>-8.5646000000000004</v>
      </c>
      <c r="GY28" s="167">
        <v>3.3218999999999999</v>
      </c>
      <c r="GZ28" s="167">
        <v>8.4468999999999994</v>
      </c>
      <c r="HA28" s="167">
        <v>8.4740000000000002</v>
      </c>
      <c r="HB28" s="167">
        <v>2.7113</v>
      </c>
      <c r="HC28" s="167">
        <v>-16.658200000000001</v>
      </c>
      <c r="HD28" s="167">
        <v>-14.973800000000001</v>
      </c>
      <c r="HE28" s="167">
        <v>-11.31</v>
      </c>
      <c r="HF28" s="167">
        <v>13.2156</v>
      </c>
      <c r="HG28" s="167">
        <v>13.0702</v>
      </c>
      <c r="HH28" s="167">
        <v>58.613300000000002</v>
      </c>
      <c r="HI28" s="167">
        <v>47.714300000000001</v>
      </c>
      <c r="HJ28" s="167">
        <v>-35.709899999999998</v>
      </c>
      <c r="HK28" s="167">
        <v>16.436800000000002</v>
      </c>
      <c r="HL28" s="168"/>
      <c r="HM28" s="167">
        <v>8.8240999999999996</v>
      </c>
      <c r="HN28" s="167">
        <v>0</v>
      </c>
      <c r="HO28" s="167">
        <v>0</v>
      </c>
      <c r="HP28" s="168"/>
      <c r="HQ28" s="168"/>
      <c r="HR28" s="167">
        <v>-22.290199999999999</v>
      </c>
      <c r="HS28" s="167">
        <v>-22.191299999999998</v>
      </c>
      <c r="HT28" s="167">
        <v>-25.325199999999999</v>
      </c>
      <c r="HU28" s="167">
        <v>-25.950199999999999</v>
      </c>
      <c r="HV28" s="167">
        <v>31.19</v>
      </c>
      <c r="HW28" s="167">
        <v>31.3</v>
      </c>
      <c r="HX28" s="167">
        <v>-22.1</v>
      </c>
      <c r="HY28" s="167">
        <v>-22.2</v>
      </c>
      <c r="HZ28" s="167">
        <v>0.19500000000000001</v>
      </c>
      <c r="IA28" s="167">
        <v>10.56</v>
      </c>
      <c r="IB28" s="167">
        <v>31.698599999999999</v>
      </c>
      <c r="IC28" s="167">
        <v>18.1692</v>
      </c>
      <c r="ID28" s="167">
        <v>17.861000000000001</v>
      </c>
      <c r="IE28" s="167">
        <v>-12.3</v>
      </c>
      <c r="IF28" s="167">
        <v>-23.9</v>
      </c>
      <c r="IG28" s="167">
        <v>5.6</v>
      </c>
      <c r="IH28" s="167">
        <v>5.0999999999999996</v>
      </c>
      <c r="II28" s="168"/>
      <c r="IJ28" s="167">
        <v>-18.087399999999999</v>
      </c>
      <c r="IK28" s="167">
        <v>-127.6174</v>
      </c>
      <c r="IL28" s="167">
        <v>18.127300000000002</v>
      </c>
      <c r="IM28" s="167">
        <v>-226.35579999999999</v>
      </c>
      <c r="IN28" s="167">
        <v>-13.880699999999999</v>
      </c>
      <c r="IO28" s="167">
        <v>-13.1889</v>
      </c>
      <c r="IP28" s="167">
        <v>56.374200000000002</v>
      </c>
      <c r="IQ28" s="167">
        <v>116.08669999999999</v>
      </c>
      <c r="IR28" s="167">
        <v>69.349199999999996</v>
      </c>
      <c r="IS28" s="167">
        <v>81.369</v>
      </c>
      <c r="IT28" s="167">
        <v>-21.7621</v>
      </c>
      <c r="IU28" s="167">
        <v>12.276400000000001</v>
      </c>
      <c r="IV28" s="167">
        <v>9.8033999999999999</v>
      </c>
      <c r="IW28" s="167">
        <v>41.258099999999999</v>
      </c>
      <c r="IX28" s="167">
        <v>93.166399999999996</v>
      </c>
      <c r="IY28" s="167">
        <v>-196.58949999999999</v>
      </c>
      <c r="IZ28" s="167">
        <v>36.835099999999997</v>
      </c>
      <c r="JA28" s="167">
        <v>-35.713000000000001</v>
      </c>
      <c r="JB28" s="167">
        <v>-3.0213000000000001</v>
      </c>
      <c r="JC28" s="167">
        <v>-1.2809999999999999</v>
      </c>
      <c r="JD28" s="167">
        <v>-3.76</v>
      </c>
      <c r="JE28" s="167">
        <v>-2.2509999999999999</v>
      </c>
      <c r="JF28" s="167">
        <v>-2.266</v>
      </c>
      <c r="JG28" s="167">
        <v>-0.24</v>
      </c>
      <c r="JH28" s="167">
        <v>0.88</v>
      </c>
      <c r="JI28" s="167">
        <v>0.19589999999999999</v>
      </c>
      <c r="JJ28" s="167">
        <v>-7.1182999999999996</v>
      </c>
      <c r="JK28" s="167">
        <v>0.84989999999999999</v>
      </c>
      <c r="JL28" s="167">
        <v>1.2314000000000001</v>
      </c>
      <c r="JM28" s="167">
        <v>0.9</v>
      </c>
      <c r="JN28" s="167">
        <v>1.29</v>
      </c>
      <c r="JO28" s="167">
        <v>2.1480000000000001</v>
      </c>
      <c r="JP28" s="168"/>
      <c r="JQ28" s="168"/>
      <c r="JR28" s="167">
        <v>3.9276</v>
      </c>
      <c r="JS28" s="167">
        <v>3.9741</v>
      </c>
      <c r="JT28" s="167">
        <v>4.0008999999999997</v>
      </c>
      <c r="JU28" s="168"/>
      <c r="JV28" s="167">
        <v>8.6</v>
      </c>
      <c r="JW28" s="167">
        <v>8.9407999999999994</v>
      </c>
      <c r="JX28" s="167">
        <v>1.05</v>
      </c>
      <c r="JY28" s="168"/>
      <c r="JZ28" s="167">
        <v>-7.7983000000000002</v>
      </c>
      <c r="KA28" s="167">
        <v>-3.2363</v>
      </c>
      <c r="KB28" s="167">
        <v>-27.180800000000001</v>
      </c>
      <c r="KC28" s="167">
        <v>-4.9648000000000003</v>
      </c>
      <c r="KD28" s="167">
        <v>0</v>
      </c>
      <c r="KE28" s="167">
        <v>-30.315200000000001</v>
      </c>
      <c r="KF28" s="167">
        <v>0</v>
      </c>
      <c r="KG28" s="167">
        <v>-3.3</v>
      </c>
      <c r="KH28" s="167">
        <v>-13.3</v>
      </c>
      <c r="KI28" s="167">
        <v>7.9477000000000002</v>
      </c>
      <c r="KJ28" s="167">
        <v>-74.055800000000005</v>
      </c>
    </row>
    <row r="29" spans="1:296" ht="18" customHeight="1" x14ac:dyDescent="0.25">
      <c r="A29" s="162" t="s">
        <v>85</v>
      </c>
      <c r="B29" s="162" t="s">
        <v>820</v>
      </c>
      <c r="C29" s="166">
        <v>0</v>
      </c>
      <c r="D29" s="166">
        <v>0</v>
      </c>
      <c r="E29" s="167">
        <v>7.9760999999999997</v>
      </c>
      <c r="F29" s="167">
        <v>-13.485099999999999</v>
      </c>
      <c r="G29" s="167">
        <v>6.1748000000000003</v>
      </c>
      <c r="H29" s="167">
        <v>11.0594</v>
      </c>
      <c r="I29" s="168"/>
      <c r="J29" s="167">
        <v>23.698599999999999</v>
      </c>
      <c r="K29" s="168"/>
      <c r="L29" s="167">
        <v>31.611799999999999</v>
      </c>
      <c r="M29" s="167">
        <v>14.300599999999999</v>
      </c>
      <c r="N29" s="167">
        <v>8.7574000000000005</v>
      </c>
      <c r="O29" s="167">
        <v>-19.98</v>
      </c>
      <c r="P29" s="168"/>
      <c r="Q29" s="167">
        <v>4.4000000000000004</v>
      </c>
      <c r="R29" s="167">
        <v>3.3119999999999998</v>
      </c>
      <c r="S29" s="167">
        <v>-19.8</v>
      </c>
      <c r="T29" s="167">
        <v>3.2806999999999999</v>
      </c>
      <c r="U29" s="167">
        <v>-2.5918000000000001</v>
      </c>
      <c r="V29" s="167">
        <v>6.117</v>
      </c>
      <c r="W29" s="167">
        <v>6.0525000000000002</v>
      </c>
      <c r="X29" s="167">
        <v>10.732799999999999</v>
      </c>
      <c r="Y29" s="167">
        <v>1.542</v>
      </c>
      <c r="Z29" s="167">
        <v>0.36359999999999998</v>
      </c>
      <c r="AA29" s="167">
        <v>0.81850000000000001</v>
      </c>
      <c r="AB29" s="168"/>
      <c r="AC29" s="167">
        <v>-0.88449999999999995</v>
      </c>
      <c r="AD29" s="167">
        <v>0.188</v>
      </c>
      <c r="AE29" s="167">
        <v>0.19500000000000001</v>
      </c>
      <c r="AF29" s="167">
        <v>3.1560000000000001</v>
      </c>
      <c r="AG29" s="167">
        <v>0</v>
      </c>
      <c r="AH29" s="167">
        <v>-2.2000000000000002</v>
      </c>
      <c r="AI29" s="167">
        <v>0.85699999999999998</v>
      </c>
      <c r="AJ29" s="167">
        <v>0.23499999999999999</v>
      </c>
      <c r="AK29" s="168"/>
      <c r="AL29" s="167">
        <v>-7.89</v>
      </c>
      <c r="AM29" s="168"/>
      <c r="AN29" s="167">
        <v>-12.72</v>
      </c>
      <c r="AO29" s="167">
        <v>-12.7</v>
      </c>
      <c r="AP29" s="167">
        <v>7.8221999999999996</v>
      </c>
      <c r="AQ29" s="167">
        <v>3.6598999999999999</v>
      </c>
      <c r="AR29" s="167">
        <v>23.432200000000002</v>
      </c>
      <c r="AS29" s="167">
        <v>27.530100000000001</v>
      </c>
      <c r="AT29" s="167">
        <v>-14.3866</v>
      </c>
      <c r="AU29" s="167">
        <v>-5.6208</v>
      </c>
      <c r="AV29" s="167">
        <v>-5.7683</v>
      </c>
      <c r="AW29" s="167">
        <v>17.004200000000001</v>
      </c>
      <c r="AX29" s="167">
        <v>18.1069</v>
      </c>
      <c r="AY29" s="168"/>
      <c r="AZ29" s="167">
        <v>-10.922000000000001</v>
      </c>
      <c r="BA29" s="167">
        <v>31.610299999999999</v>
      </c>
      <c r="BB29" s="167">
        <v>26.189399999999999</v>
      </c>
      <c r="BC29" s="167">
        <v>46.610999999999997</v>
      </c>
      <c r="BD29" s="167">
        <v>15.755599999999999</v>
      </c>
      <c r="BE29" s="167">
        <v>-5.7</v>
      </c>
      <c r="BF29" s="167">
        <v>-5.7</v>
      </c>
      <c r="BG29" s="167">
        <v>-23.1294</v>
      </c>
      <c r="BH29" s="167">
        <v>-22.877199999999998</v>
      </c>
      <c r="BI29" s="167">
        <v>-2.3424999999999998</v>
      </c>
      <c r="BJ29" s="168"/>
      <c r="BK29" s="167">
        <v>16.289400000000001</v>
      </c>
      <c r="BL29" s="167">
        <v>10.1191</v>
      </c>
      <c r="BM29" s="167">
        <v>5.9272</v>
      </c>
      <c r="BN29" s="167">
        <v>3.9935</v>
      </c>
      <c r="BO29" s="167">
        <v>-95.492400000000004</v>
      </c>
      <c r="BP29" s="167">
        <v>99.673400000000001</v>
      </c>
      <c r="BQ29" s="167">
        <v>99.581900000000005</v>
      </c>
      <c r="BR29" s="167">
        <v>-112.34399999999999</v>
      </c>
      <c r="BS29" s="167">
        <v>-67.704999999999998</v>
      </c>
      <c r="BT29" s="168"/>
      <c r="BU29" s="168"/>
      <c r="BV29" s="168"/>
      <c r="BW29" s="167">
        <v>47.283099999999997</v>
      </c>
      <c r="BX29" s="168"/>
      <c r="BY29" s="167">
        <v>18.59</v>
      </c>
      <c r="BZ29" s="167">
        <v>-18.940000000000001</v>
      </c>
      <c r="CA29" s="167">
        <v>20.25</v>
      </c>
      <c r="CB29" s="167">
        <v>-17.946100000000001</v>
      </c>
      <c r="CC29" s="167">
        <v>-17.678100000000001</v>
      </c>
      <c r="CD29" s="167">
        <v>24.849499999999999</v>
      </c>
      <c r="CE29" s="167">
        <v>22.6111</v>
      </c>
      <c r="CF29" s="167">
        <v>-5.6256000000000004</v>
      </c>
      <c r="CG29" s="167">
        <v>-0.73560000000000003</v>
      </c>
      <c r="CH29" s="167">
        <v>-1.2621</v>
      </c>
      <c r="CI29" s="167">
        <v>16.131</v>
      </c>
      <c r="CJ29" s="168"/>
      <c r="CK29" s="168"/>
      <c r="CL29" s="168"/>
      <c r="CM29" s="167">
        <v>32</v>
      </c>
      <c r="CN29" s="167">
        <v>27.8</v>
      </c>
      <c r="CO29" s="167">
        <v>-5.09</v>
      </c>
      <c r="CP29" s="167">
        <v>45.336500000000001</v>
      </c>
      <c r="CQ29" s="167">
        <v>45.070500000000003</v>
      </c>
      <c r="CR29" s="167">
        <v>42.945700000000002</v>
      </c>
      <c r="CS29" s="167">
        <v>69.670500000000004</v>
      </c>
      <c r="CT29" s="167">
        <v>69.117599999999996</v>
      </c>
      <c r="CU29" s="167">
        <v>-19.0444</v>
      </c>
      <c r="CV29" s="167">
        <v>-76.735500000000002</v>
      </c>
      <c r="CW29" s="167">
        <v>-9.9061000000000003</v>
      </c>
      <c r="CX29" s="167">
        <v>4.1963999999999997</v>
      </c>
      <c r="CY29" s="167">
        <v>47.06</v>
      </c>
      <c r="CZ29" s="167">
        <v>19.16</v>
      </c>
      <c r="DA29" s="167">
        <v>17.192399999999999</v>
      </c>
      <c r="DB29" s="167">
        <v>15.920999999999999</v>
      </c>
      <c r="DC29" s="167">
        <v>-14.0412</v>
      </c>
      <c r="DD29" s="168"/>
      <c r="DE29" s="168"/>
      <c r="DF29" s="168"/>
      <c r="DG29" s="167">
        <v>9.0536999999999992</v>
      </c>
      <c r="DH29" s="168"/>
      <c r="DI29" s="168"/>
      <c r="DJ29" s="167">
        <v>-25</v>
      </c>
      <c r="DK29" s="167">
        <v>-23.4</v>
      </c>
      <c r="DL29" s="167">
        <v>1.7999000000000001</v>
      </c>
      <c r="DM29" s="167">
        <v>24.1</v>
      </c>
      <c r="DN29" s="167">
        <v>21.611899999999999</v>
      </c>
      <c r="DO29" s="167">
        <v>29.322199999999999</v>
      </c>
      <c r="DP29" s="167">
        <v>16.78</v>
      </c>
      <c r="DQ29" s="167">
        <v>-5.5</v>
      </c>
      <c r="DR29" s="167">
        <v>19.716000000000001</v>
      </c>
      <c r="DS29" s="168"/>
      <c r="DT29" s="167">
        <v>-10.02</v>
      </c>
      <c r="DU29" s="167">
        <v>-10.25</v>
      </c>
      <c r="DV29" s="167">
        <v>31.48</v>
      </c>
      <c r="DW29" s="167">
        <v>15.4</v>
      </c>
      <c r="DX29" s="167">
        <v>-11.3818</v>
      </c>
      <c r="DY29" s="168"/>
      <c r="DZ29" s="167">
        <v>-31.387799999999999</v>
      </c>
      <c r="EA29" s="167">
        <v>-30.9909</v>
      </c>
      <c r="EB29" s="167">
        <v>63.369</v>
      </c>
      <c r="EC29" s="167">
        <v>27.480899999999998</v>
      </c>
      <c r="ED29" s="167">
        <v>18.232600000000001</v>
      </c>
      <c r="EE29" s="167">
        <v>18.982600000000001</v>
      </c>
      <c r="EF29" s="167">
        <v>-6.3537999999999997</v>
      </c>
      <c r="EG29" s="167">
        <v>-13.217499999999999</v>
      </c>
      <c r="EH29" s="167">
        <v>-15.048999999999999</v>
      </c>
      <c r="EI29" s="167">
        <v>27.1296</v>
      </c>
      <c r="EJ29" s="167">
        <v>-67.985200000000006</v>
      </c>
      <c r="EK29" s="168"/>
      <c r="EL29" s="167">
        <v>-15.729900000000001</v>
      </c>
      <c r="EM29" s="167">
        <v>-15.574</v>
      </c>
      <c r="EN29" s="167">
        <v>17.686699999999998</v>
      </c>
      <c r="EO29" s="167">
        <v>-0.80349999999999999</v>
      </c>
      <c r="EP29" s="167">
        <v>-1.6549</v>
      </c>
      <c r="EQ29" s="167">
        <v>2.0640000000000001</v>
      </c>
      <c r="ER29" s="167">
        <v>-24.7883</v>
      </c>
      <c r="ES29" s="167">
        <v>-24.0623</v>
      </c>
      <c r="ET29" s="167">
        <v>-0.55059999999999998</v>
      </c>
      <c r="EU29" s="167">
        <v>0</v>
      </c>
      <c r="EV29" s="167">
        <v>-4.5599999999999996</v>
      </c>
      <c r="EW29" s="167">
        <v>1.3</v>
      </c>
      <c r="EX29" s="167">
        <v>6.7469000000000001</v>
      </c>
      <c r="EY29" s="167">
        <v>-9.4054000000000002</v>
      </c>
      <c r="EZ29" s="167">
        <v>-16.376300000000001</v>
      </c>
      <c r="FA29" s="167">
        <v>-3.2000000000000002E-3</v>
      </c>
      <c r="FB29" s="167">
        <v>6.0113000000000003</v>
      </c>
      <c r="FC29" s="167">
        <v>-3.0966999999999998</v>
      </c>
      <c r="FD29" s="167">
        <v>-12.5991</v>
      </c>
      <c r="FE29" s="167">
        <v>8.6954999999999991</v>
      </c>
      <c r="FF29" s="168"/>
      <c r="FG29" s="167">
        <v>2.7991999999999999</v>
      </c>
      <c r="FH29" s="167">
        <v>4.7058</v>
      </c>
      <c r="FI29" s="167">
        <v>4.1341000000000001</v>
      </c>
      <c r="FJ29" s="167">
        <v>3.3881999999999999</v>
      </c>
      <c r="FK29" s="167">
        <v>10.382300000000001</v>
      </c>
      <c r="FL29" s="167">
        <v>9.8798999999999992</v>
      </c>
      <c r="FM29" s="167">
        <v>4.8562000000000003</v>
      </c>
      <c r="FN29" s="167">
        <v>19.490400000000001</v>
      </c>
      <c r="FO29" s="167">
        <v>19.174700000000001</v>
      </c>
      <c r="FP29" s="167">
        <v>11.7552</v>
      </c>
      <c r="FQ29" s="167">
        <v>24.067599999999999</v>
      </c>
      <c r="FR29" s="167">
        <v>15.299300000000001</v>
      </c>
      <c r="FS29" s="167">
        <v>-12.33</v>
      </c>
      <c r="FT29" s="167">
        <v>-2.6124999999999998</v>
      </c>
      <c r="FU29" s="167">
        <v>0.14760000000000001</v>
      </c>
      <c r="FV29" s="167">
        <v>1.42</v>
      </c>
      <c r="FW29" s="167">
        <v>-0.89</v>
      </c>
      <c r="FX29" s="167">
        <v>-15.1906</v>
      </c>
      <c r="FY29" s="168"/>
      <c r="FZ29" s="167">
        <v>7.298</v>
      </c>
      <c r="GA29" s="167">
        <v>0.20100000000000001</v>
      </c>
      <c r="GB29" s="168"/>
      <c r="GC29" s="167">
        <v>26.87</v>
      </c>
      <c r="GD29" s="167">
        <v>-35.715899999999998</v>
      </c>
      <c r="GE29" s="167">
        <v>-26.155799999999999</v>
      </c>
      <c r="GF29" s="167">
        <v>-2.2000000000000002</v>
      </c>
      <c r="GG29" s="167">
        <v>30.4712</v>
      </c>
      <c r="GH29" s="168"/>
      <c r="GI29" s="167">
        <v>28.458100000000002</v>
      </c>
      <c r="GJ29" s="167">
        <v>-10.311</v>
      </c>
      <c r="GK29" s="167">
        <v>-10.716200000000001</v>
      </c>
      <c r="GL29" s="167">
        <v>2.7621000000000002</v>
      </c>
      <c r="GM29" s="167">
        <v>4.65E-2</v>
      </c>
      <c r="GN29" s="168"/>
      <c r="GO29" s="167">
        <v>-11.7448</v>
      </c>
      <c r="GP29" s="167">
        <v>-42.136899999999997</v>
      </c>
      <c r="GQ29" s="167">
        <v>5.7397999999999998</v>
      </c>
      <c r="GR29" s="167">
        <v>-22.478400000000001</v>
      </c>
      <c r="GS29" s="167">
        <v>5.3707000000000003</v>
      </c>
      <c r="GT29" s="167">
        <v>5.8785999999999996</v>
      </c>
      <c r="GU29" s="167">
        <v>173.45359999999999</v>
      </c>
      <c r="GV29" s="167">
        <v>-1.0489999999999999</v>
      </c>
      <c r="GW29" s="167">
        <v>-7.2958999999999996</v>
      </c>
      <c r="GX29" s="167">
        <v>-8.3603000000000005</v>
      </c>
      <c r="GY29" s="167">
        <v>3.3281999999999998</v>
      </c>
      <c r="GZ29" s="167">
        <v>8.5128000000000004</v>
      </c>
      <c r="HA29" s="167">
        <v>8.7350999999999992</v>
      </c>
      <c r="HB29" s="167">
        <v>3</v>
      </c>
      <c r="HC29" s="167">
        <v>-16.447500000000002</v>
      </c>
      <c r="HD29" s="167">
        <v>-15.324199999999999</v>
      </c>
      <c r="HE29" s="167">
        <v>-12.15</v>
      </c>
      <c r="HF29" s="167">
        <v>15.4148</v>
      </c>
      <c r="HG29" s="167">
        <v>15.312799999999999</v>
      </c>
      <c r="HH29" s="167">
        <v>52.841999999999999</v>
      </c>
      <c r="HI29" s="167">
        <v>46.3277</v>
      </c>
      <c r="HJ29" s="167">
        <v>-36.194699999999997</v>
      </c>
      <c r="HK29" s="167">
        <v>15.657999999999999</v>
      </c>
      <c r="HL29" s="168"/>
      <c r="HM29" s="167">
        <v>8.7049000000000003</v>
      </c>
      <c r="HN29" s="167">
        <v>-11.8485</v>
      </c>
      <c r="HO29" s="167">
        <v>-9.7588000000000008</v>
      </c>
      <c r="HP29" s="168"/>
      <c r="HQ29" s="168"/>
      <c r="HR29" s="167">
        <v>-21.999099999999999</v>
      </c>
      <c r="HS29" s="167">
        <v>-21.7958</v>
      </c>
      <c r="HT29" s="167">
        <v>-27.249300000000002</v>
      </c>
      <c r="HU29" s="167">
        <v>-27.7942</v>
      </c>
      <c r="HV29" s="167">
        <v>32.33</v>
      </c>
      <c r="HW29" s="167">
        <v>32.42</v>
      </c>
      <c r="HX29" s="167">
        <v>-22.7</v>
      </c>
      <c r="HY29" s="167">
        <v>-22.6</v>
      </c>
      <c r="HZ29" s="167">
        <v>0.24629999999999999</v>
      </c>
      <c r="IA29" s="167">
        <v>12.16</v>
      </c>
      <c r="IB29" s="167">
        <v>25.753299999999999</v>
      </c>
      <c r="IC29" s="167">
        <v>21.402100000000001</v>
      </c>
      <c r="ID29" s="167">
        <v>21.310500000000001</v>
      </c>
      <c r="IE29" s="167">
        <v>-12.3</v>
      </c>
      <c r="IF29" s="167">
        <v>-25.7</v>
      </c>
      <c r="IG29" s="167">
        <v>4.8</v>
      </c>
      <c r="IH29" s="167">
        <v>4.5999999999999996</v>
      </c>
      <c r="II29" s="168"/>
      <c r="IJ29" s="167">
        <v>-18.077100000000002</v>
      </c>
      <c r="IK29" s="167">
        <v>-130.40770000000001</v>
      </c>
      <c r="IL29" s="167">
        <v>12.8383</v>
      </c>
      <c r="IM29" s="167">
        <v>-224.33670000000001</v>
      </c>
      <c r="IN29" s="167">
        <v>-11.6492</v>
      </c>
      <c r="IO29" s="167">
        <v>-13.7361</v>
      </c>
      <c r="IP29" s="167">
        <v>53.127099999999999</v>
      </c>
      <c r="IQ29" s="167">
        <v>117.6416</v>
      </c>
      <c r="IR29" s="167">
        <v>67.067800000000005</v>
      </c>
      <c r="IS29" s="167">
        <v>79.951400000000007</v>
      </c>
      <c r="IT29" s="167">
        <v>-23.9998</v>
      </c>
      <c r="IU29" s="167">
        <v>14.1479</v>
      </c>
      <c r="IV29" s="167">
        <v>8.7881999999999998</v>
      </c>
      <c r="IW29" s="167">
        <v>42.244300000000003</v>
      </c>
      <c r="IX29" s="167">
        <v>89.472899999999996</v>
      </c>
      <c r="IY29" s="167">
        <v>-192.78890000000001</v>
      </c>
      <c r="IZ29" s="167">
        <v>34.6</v>
      </c>
      <c r="JA29" s="167">
        <v>-36.113900000000001</v>
      </c>
      <c r="JB29" s="167">
        <v>-3.5853000000000002</v>
      </c>
      <c r="JC29" s="167">
        <v>-0.96299999999999997</v>
      </c>
      <c r="JD29" s="167">
        <v>-4</v>
      </c>
      <c r="JE29" s="167">
        <v>-2.3069999999999999</v>
      </c>
      <c r="JF29" s="167">
        <v>-2.3149999999999999</v>
      </c>
      <c r="JG29" s="167">
        <v>-0.4</v>
      </c>
      <c r="JH29" s="167">
        <v>0.4</v>
      </c>
      <c r="JI29" s="167">
        <v>-2.75E-2</v>
      </c>
      <c r="JJ29" s="167">
        <v>-6.5598999999999998</v>
      </c>
      <c r="JK29" s="167">
        <v>0.88039999999999996</v>
      </c>
      <c r="JL29" s="167">
        <v>1.2039</v>
      </c>
      <c r="JM29" s="167">
        <v>1</v>
      </c>
      <c r="JN29" s="167">
        <v>1.8819999999999999</v>
      </c>
      <c r="JO29" s="167">
        <v>-4.0000000000000001E-3</v>
      </c>
      <c r="JP29" s="168"/>
      <c r="JQ29" s="168"/>
      <c r="JR29" s="167">
        <v>4.5495000000000001</v>
      </c>
      <c r="JS29" s="167">
        <v>4.4661</v>
      </c>
      <c r="JT29" s="167">
        <v>3.2829000000000002</v>
      </c>
      <c r="JU29" s="168"/>
      <c r="JV29" s="167">
        <v>9.1</v>
      </c>
      <c r="JW29" s="167">
        <v>8.1704000000000008</v>
      </c>
      <c r="JX29" s="167">
        <v>1.03</v>
      </c>
      <c r="JY29" s="168"/>
      <c r="JZ29" s="167">
        <v>-7.3685999999999998</v>
      </c>
      <c r="KA29" s="167">
        <v>-2.6817000000000002</v>
      </c>
      <c r="KB29" s="167">
        <v>-27.680099999999999</v>
      </c>
      <c r="KC29" s="167">
        <v>-5.0773000000000001</v>
      </c>
      <c r="KD29" s="167">
        <v>0</v>
      </c>
      <c r="KE29" s="167">
        <v>-31.613900000000001</v>
      </c>
      <c r="KF29" s="167">
        <v>0</v>
      </c>
      <c r="KG29" s="167">
        <v>-3.3</v>
      </c>
      <c r="KH29" s="167">
        <v>-13.3</v>
      </c>
      <c r="KI29" s="167">
        <v>9.0989000000000004</v>
      </c>
      <c r="KJ29" s="167">
        <v>-71.898799999999994</v>
      </c>
    </row>
    <row r="30" spans="1:296" ht="18" customHeight="1" x14ac:dyDescent="0.25">
      <c r="A30" s="162" t="s">
        <v>85</v>
      </c>
      <c r="B30" s="162" t="s">
        <v>821</v>
      </c>
      <c r="C30" s="166">
        <v>0</v>
      </c>
      <c r="D30" s="166">
        <v>0</v>
      </c>
      <c r="E30" s="167">
        <v>8.4098000000000006</v>
      </c>
      <c r="F30" s="167">
        <v>-14.3147</v>
      </c>
      <c r="G30" s="167">
        <v>5.1083999999999996</v>
      </c>
      <c r="H30" s="167">
        <v>12.4299</v>
      </c>
      <c r="I30" s="168"/>
      <c r="J30" s="167">
        <v>25.4115</v>
      </c>
      <c r="K30" s="168"/>
      <c r="L30" s="167">
        <v>33.128100000000003</v>
      </c>
      <c r="M30" s="167">
        <v>15.099500000000001</v>
      </c>
      <c r="N30" s="167">
        <v>9.3613</v>
      </c>
      <c r="O30" s="167">
        <v>-22.2</v>
      </c>
      <c r="P30" s="167">
        <v>-30.8</v>
      </c>
      <c r="Q30" s="167">
        <v>6.6</v>
      </c>
      <c r="R30" s="167">
        <v>3.3119999999999998</v>
      </c>
      <c r="S30" s="167">
        <v>-19.8</v>
      </c>
      <c r="T30" s="167">
        <v>2.4279000000000002</v>
      </c>
      <c r="U30" s="167">
        <v>-1.7988</v>
      </c>
      <c r="V30" s="167">
        <v>6.6020000000000003</v>
      </c>
      <c r="W30" s="167">
        <v>6.3643000000000001</v>
      </c>
      <c r="X30" s="167">
        <v>11.2133</v>
      </c>
      <c r="Y30" s="167">
        <v>1.5450999999999999</v>
      </c>
      <c r="Z30" s="167">
        <v>0.5181</v>
      </c>
      <c r="AA30" s="167">
        <v>0.75370000000000004</v>
      </c>
      <c r="AB30" s="168"/>
      <c r="AC30" s="167">
        <v>-0.89570000000000005</v>
      </c>
      <c r="AD30" s="167">
        <v>4.2999999999999997E-2</v>
      </c>
      <c r="AE30" s="167">
        <v>8.2000000000000003E-2</v>
      </c>
      <c r="AF30" s="167">
        <v>2.9889999999999999</v>
      </c>
      <c r="AG30" s="167">
        <v>0</v>
      </c>
      <c r="AH30" s="167">
        <v>-2.2000000000000002</v>
      </c>
      <c r="AI30" s="167">
        <v>0.84899999999999998</v>
      </c>
      <c r="AJ30" s="167">
        <v>0.24</v>
      </c>
      <c r="AK30" s="168"/>
      <c r="AL30" s="167">
        <v>-9.11</v>
      </c>
      <c r="AM30" s="168"/>
      <c r="AN30" s="167">
        <v>-12.89</v>
      </c>
      <c r="AO30" s="167">
        <v>-12.86</v>
      </c>
      <c r="AP30" s="167">
        <v>8.2804000000000002</v>
      </c>
      <c r="AQ30" s="167">
        <v>3.1937000000000002</v>
      </c>
      <c r="AR30" s="167">
        <v>24.933800000000002</v>
      </c>
      <c r="AS30" s="167">
        <v>29.449400000000001</v>
      </c>
      <c r="AT30" s="167">
        <v>-13.1028</v>
      </c>
      <c r="AU30" s="167">
        <v>-6.7740999999999998</v>
      </c>
      <c r="AV30" s="167">
        <v>-6.5423</v>
      </c>
      <c r="AW30" s="167">
        <v>-1.4056</v>
      </c>
      <c r="AX30" s="167">
        <v>-1.4177</v>
      </c>
      <c r="AY30" s="168"/>
      <c r="AZ30" s="167">
        <v>-7.3178000000000001</v>
      </c>
      <c r="BA30" s="167">
        <v>21.332100000000001</v>
      </c>
      <c r="BB30" s="167">
        <v>22.323499999999999</v>
      </c>
      <c r="BC30" s="167">
        <v>49.292900000000003</v>
      </c>
      <c r="BD30" s="167">
        <v>16.2531</v>
      </c>
      <c r="BE30" s="167">
        <v>-6.2</v>
      </c>
      <c r="BF30" s="167">
        <v>-6.1</v>
      </c>
      <c r="BG30" s="167">
        <v>-25.340800000000002</v>
      </c>
      <c r="BH30" s="167">
        <v>-25.242899999999999</v>
      </c>
      <c r="BI30" s="167">
        <v>-2.4922</v>
      </c>
      <c r="BJ30" s="168"/>
      <c r="BK30" s="167">
        <v>16.246400000000001</v>
      </c>
      <c r="BL30" s="167">
        <v>10.6831</v>
      </c>
      <c r="BM30" s="167">
        <v>5.7073999999999998</v>
      </c>
      <c r="BN30" s="167">
        <v>4.2945000000000002</v>
      </c>
      <c r="BO30" s="167">
        <v>-103.5493</v>
      </c>
      <c r="BP30" s="167">
        <v>101.9318</v>
      </c>
      <c r="BQ30" s="167">
        <v>101.1383</v>
      </c>
      <c r="BR30" s="167">
        <v>-108.2261</v>
      </c>
      <c r="BS30" s="167">
        <v>-64.450999999999993</v>
      </c>
      <c r="BT30" s="168"/>
      <c r="BU30" s="168"/>
      <c r="BV30" s="168"/>
      <c r="BW30" s="167">
        <v>48.331000000000003</v>
      </c>
      <c r="BX30" s="168"/>
      <c r="BY30" s="167">
        <v>18.91</v>
      </c>
      <c r="BZ30" s="167">
        <v>-18.510000000000002</v>
      </c>
      <c r="CA30" s="167">
        <v>21.54</v>
      </c>
      <c r="CB30" s="167">
        <v>-17.946100000000001</v>
      </c>
      <c r="CC30" s="167">
        <v>-17.678100000000001</v>
      </c>
      <c r="CD30" s="167">
        <v>25.919799999999999</v>
      </c>
      <c r="CE30" s="167">
        <v>23.2666</v>
      </c>
      <c r="CF30" s="167">
        <v>-6.4489999999999998</v>
      </c>
      <c r="CG30" s="167">
        <v>-1.472</v>
      </c>
      <c r="CH30" s="167">
        <v>-1.5194000000000001</v>
      </c>
      <c r="CI30" s="167">
        <v>16.835899999999999</v>
      </c>
      <c r="CJ30" s="168"/>
      <c r="CK30" s="168"/>
      <c r="CL30" s="168"/>
      <c r="CM30" s="167">
        <v>33.799999999999997</v>
      </c>
      <c r="CN30" s="167">
        <v>28.6</v>
      </c>
      <c r="CO30" s="167">
        <v>-5.48</v>
      </c>
      <c r="CP30" s="167">
        <v>45.598500000000001</v>
      </c>
      <c r="CQ30" s="167">
        <v>45.797899999999998</v>
      </c>
      <c r="CR30" s="167">
        <v>43.631300000000003</v>
      </c>
      <c r="CS30" s="167">
        <v>68.028400000000005</v>
      </c>
      <c r="CT30" s="167">
        <v>68.520200000000003</v>
      </c>
      <c r="CU30" s="167">
        <v>-22.568100000000001</v>
      </c>
      <c r="CV30" s="167">
        <v>-73.625399999999999</v>
      </c>
      <c r="CW30" s="167">
        <v>-13.2149</v>
      </c>
      <c r="CX30" s="167">
        <v>4.0138999999999996</v>
      </c>
      <c r="CY30" s="167">
        <v>46.17</v>
      </c>
      <c r="CZ30" s="167">
        <v>19.239999999999998</v>
      </c>
      <c r="DA30" s="167">
        <v>18.129899999999999</v>
      </c>
      <c r="DB30" s="167">
        <v>16.799900000000001</v>
      </c>
      <c r="DC30" s="167">
        <v>-14.8573</v>
      </c>
      <c r="DD30" s="168"/>
      <c r="DE30" s="168"/>
      <c r="DF30" s="168"/>
      <c r="DG30" s="167">
        <v>11.981</v>
      </c>
      <c r="DH30" s="168"/>
      <c r="DI30" s="168"/>
      <c r="DJ30" s="167">
        <v>-26.8</v>
      </c>
      <c r="DK30" s="167">
        <v>-26.1</v>
      </c>
      <c r="DL30" s="167">
        <v>1.7621</v>
      </c>
      <c r="DM30" s="167">
        <v>25.9</v>
      </c>
      <c r="DN30" s="167">
        <v>22.085000000000001</v>
      </c>
      <c r="DO30" s="167">
        <v>30.8066</v>
      </c>
      <c r="DP30" s="167">
        <v>17.71</v>
      </c>
      <c r="DQ30" s="167">
        <v>-5.64</v>
      </c>
      <c r="DR30" s="167">
        <v>20.227499999999999</v>
      </c>
      <c r="DS30" s="168"/>
      <c r="DT30" s="167">
        <v>-12.26</v>
      </c>
      <c r="DU30" s="167">
        <v>-12.38</v>
      </c>
      <c r="DV30" s="167">
        <v>36.869999999999997</v>
      </c>
      <c r="DW30" s="167">
        <v>16.28</v>
      </c>
      <c r="DX30" s="167">
        <v>-12.9091</v>
      </c>
      <c r="DY30" s="168"/>
      <c r="DZ30" s="167">
        <v>-33.333100000000002</v>
      </c>
      <c r="EA30" s="167">
        <v>-32.127299999999998</v>
      </c>
      <c r="EB30" s="167">
        <v>68.125100000000003</v>
      </c>
      <c r="EC30" s="167">
        <v>30.5002</v>
      </c>
      <c r="ED30" s="167">
        <v>21.195900000000002</v>
      </c>
      <c r="EE30" s="167">
        <v>22.1874</v>
      </c>
      <c r="EF30" s="167">
        <v>-5.0065</v>
      </c>
      <c r="EG30" s="167">
        <v>-11.97</v>
      </c>
      <c r="EH30" s="167">
        <v>-14.119</v>
      </c>
      <c r="EI30" s="167">
        <v>28.229600000000001</v>
      </c>
      <c r="EJ30" s="167">
        <v>-67.112700000000004</v>
      </c>
      <c r="EK30" s="168"/>
      <c r="EL30" s="167">
        <v>-17.283100000000001</v>
      </c>
      <c r="EM30" s="167">
        <v>-16.313600000000001</v>
      </c>
      <c r="EN30" s="167">
        <v>14.6769</v>
      </c>
      <c r="EO30" s="167">
        <v>2.9485000000000001</v>
      </c>
      <c r="EP30" s="167">
        <v>1.9697</v>
      </c>
      <c r="EQ30" s="167">
        <v>6.16</v>
      </c>
      <c r="ER30" s="167">
        <v>-27.882999999999999</v>
      </c>
      <c r="ES30" s="167">
        <v>-27.267199999999999</v>
      </c>
      <c r="ET30" s="167">
        <v>-1.2338</v>
      </c>
      <c r="EU30" s="167">
        <v>0</v>
      </c>
      <c r="EV30" s="167">
        <v>-3.74</v>
      </c>
      <c r="EW30" s="167">
        <v>-2.2999999999999998</v>
      </c>
      <c r="EX30" s="167">
        <v>6.5407000000000002</v>
      </c>
      <c r="EY30" s="167">
        <v>-2.5066999999999999</v>
      </c>
      <c r="EZ30" s="167">
        <v>-17.334800000000001</v>
      </c>
      <c r="FA30" s="167">
        <v>-6.3E-3</v>
      </c>
      <c r="FB30" s="167">
        <v>5.8681999999999999</v>
      </c>
      <c r="FC30" s="167">
        <v>-5.4428000000000001</v>
      </c>
      <c r="FD30" s="167">
        <v>-6.2172999999999998</v>
      </c>
      <c r="FE30" s="167">
        <v>8.4435000000000002</v>
      </c>
      <c r="FF30" s="168"/>
      <c r="FG30" s="167">
        <v>3.8285</v>
      </c>
      <c r="FH30" s="167">
        <v>4.4592999999999998</v>
      </c>
      <c r="FI30" s="167">
        <v>4.1017999999999999</v>
      </c>
      <c r="FJ30" s="167">
        <v>3.5182000000000002</v>
      </c>
      <c r="FK30" s="167">
        <v>10.5497</v>
      </c>
      <c r="FL30" s="167">
        <v>10.8847</v>
      </c>
      <c r="FM30" s="167">
        <v>5.0236999999999998</v>
      </c>
      <c r="FN30" s="167">
        <v>21.377700000000001</v>
      </c>
      <c r="FO30" s="167">
        <v>21.6555</v>
      </c>
      <c r="FP30" s="167">
        <v>9.7760999999999996</v>
      </c>
      <c r="FQ30" s="167">
        <v>22.5014</v>
      </c>
      <c r="FR30" s="167">
        <v>14.4839</v>
      </c>
      <c r="FS30" s="167">
        <v>-13.22</v>
      </c>
      <c r="FT30" s="167">
        <v>-3.0190000000000001</v>
      </c>
      <c r="FU30" s="167">
        <v>0.2364</v>
      </c>
      <c r="FV30" s="167">
        <v>0.98</v>
      </c>
      <c r="FW30" s="167">
        <v>-0.75</v>
      </c>
      <c r="FX30" s="167">
        <v>-15.7456</v>
      </c>
      <c r="FY30" s="168"/>
      <c r="FZ30" s="167">
        <v>7.4249999999999998</v>
      </c>
      <c r="GA30" s="167">
        <v>0.189</v>
      </c>
      <c r="GB30" s="168"/>
      <c r="GC30" s="167">
        <v>27.55</v>
      </c>
      <c r="GD30" s="167">
        <v>-34.2136</v>
      </c>
      <c r="GE30" s="167">
        <v>-25.349399999999999</v>
      </c>
      <c r="GF30" s="167">
        <v>-1.86</v>
      </c>
      <c r="GG30" s="167">
        <v>31.021999999999998</v>
      </c>
      <c r="GH30" s="168"/>
      <c r="GI30" s="167">
        <v>28.2409</v>
      </c>
      <c r="GJ30" s="167">
        <v>-10.5785</v>
      </c>
      <c r="GK30" s="167">
        <v>-11.2746</v>
      </c>
      <c r="GL30" s="167">
        <v>2.8895</v>
      </c>
      <c r="GM30" s="167">
        <v>4.4299999999999999E-2</v>
      </c>
      <c r="GN30" s="168"/>
      <c r="GO30" s="167">
        <v>-12.1265</v>
      </c>
      <c r="GP30" s="167">
        <v>-43.054299999999998</v>
      </c>
      <c r="GQ30" s="167">
        <v>5.1989000000000001</v>
      </c>
      <c r="GR30" s="167">
        <v>-21.554500000000001</v>
      </c>
      <c r="GS30" s="167">
        <v>5.5396999999999998</v>
      </c>
      <c r="GT30" s="167">
        <v>4.1928000000000001</v>
      </c>
      <c r="GU30" s="167">
        <v>167.92019999999999</v>
      </c>
      <c r="GV30" s="167">
        <v>-0.54490000000000005</v>
      </c>
      <c r="GW30" s="167">
        <v>-6.1898</v>
      </c>
      <c r="GX30" s="167">
        <v>-9.4651999999999994</v>
      </c>
      <c r="GY30" s="167">
        <v>3.1362999999999999</v>
      </c>
      <c r="GZ30" s="167">
        <v>8.7325999999999997</v>
      </c>
      <c r="HA30" s="167">
        <v>8.9486000000000008</v>
      </c>
      <c r="HB30" s="167">
        <v>2.3816000000000002</v>
      </c>
      <c r="HC30" s="167">
        <v>-15.3491</v>
      </c>
      <c r="HD30" s="167">
        <v>-12.938499999999999</v>
      </c>
      <c r="HE30" s="167">
        <v>-11.73</v>
      </c>
      <c r="HF30" s="167">
        <v>13.2927</v>
      </c>
      <c r="HG30" s="167">
        <v>14.492000000000001</v>
      </c>
      <c r="HH30" s="167">
        <v>59.4788</v>
      </c>
      <c r="HI30" s="167">
        <v>48.009799999999998</v>
      </c>
      <c r="HJ30" s="167">
        <v>-35.889899999999997</v>
      </c>
      <c r="HK30" s="167">
        <v>16.8613</v>
      </c>
      <c r="HL30" s="168"/>
      <c r="HM30" s="167">
        <v>8.5314999999999994</v>
      </c>
      <c r="HN30" s="167">
        <v>0</v>
      </c>
      <c r="HO30" s="167">
        <v>0</v>
      </c>
      <c r="HP30" s="168"/>
      <c r="HQ30" s="168"/>
      <c r="HR30" s="167">
        <v>-20.653199999999998</v>
      </c>
      <c r="HS30" s="167">
        <v>-20.142399999999999</v>
      </c>
      <c r="HT30" s="167">
        <v>-27.295999999999999</v>
      </c>
      <c r="HU30" s="167">
        <v>-26.8749</v>
      </c>
      <c r="HV30" s="167">
        <v>33.130000000000003</v>
      </c>
      <c r="HW30" s="167">
        <v>33.25</v>
      </c>
      <c r="HX30" s="167">
        <v>-26.6</v>
      </c>
      <c r="HY30" s="167">
        <v>-26.3</v>
      </c>
      <c r="HZ30" s="167">
        <v>0.3342</v>
      </c>
      <c r="IA30" s="167">
        <v>12.48</v>
      </c>
      <c r="IB30" s="167">
        <v>29.326799999999999</v>
      </c>
      <c r="IC30" s="167">
        <v>21.198399999999999</v>
      </c>
      <c r="ID30" s="167">
        <v>21.601700000000001</v>
      </c>
      <c r="IE30" s="167">
        <v>-11.4</v>
      </c>
      <c r="IF30" s="167">
        <v>-29.4</v>
      </c>
      <c r="IG30" s="167">
        <v>3.4</v>
      </c>
      <c r="IH30" s="167">
        <v>2.9</v>
      </c>
      <c r="II30" s="168"/>
      <c r="IJ30" s="168"/>
      <c r="IK30" s="167">
        <v>-129.44919999999999</v>
      </c>
      <c r="IL30" s="167">
        <v>13.5182</v>
      </c>
      <c r="IM30" s="167">
        <v>-225.86660000000001</v>
      </c>
      <c r="IN30" s="167">
        <v>-13.569100000000001</v>
      </c>
      <c r="IO30" s="167">
        <v>-15.702299999999999</v>
      </c>
      <c r="IP30" s="167">
        <v>57.488399999999999</v>
      </c>
      <c r="IQ30" s="167">
        <v>114.0673</v>
      </c>
      <c r="IR30" s="167">
        <v>67.680300000000003</v>
      </c>
      <c r="IS30" s="167">
        <v>81.346599999999995</v>
      </c>
      <c r="IT30" s="167">
        <v>-21.630400000000002</v>
      </c>
      <c r="IU30" s="167">
        <v>11.040100000000001</v>
      </c>
      <c r="IV30" s="167">
        <v>8.4312000000000005</v>
      </c>
      <c r="IW30" s="167">
        <v>40.371699999999997</v>
      </c>
      <c r="IX30" s="167">
        <v>97.334699999999998</v>
      </c>
      <c r="IY30" s="167">
        <v>-196.37649999999999</v>
      </c>
      <c r="IZ30" s="167">
        <v>42.289900000000003</v>
      </c>
      <c r="JA30" s="167">
        <v>-38.1462</v>
      </c>
      <c r="JB30" s="167">
        <v>-4.0540000000000003</v>
      </c>
      <c r="JC30" s="167">
        <v>-1.4279999999999999</v>
      </c>
      <c r="JD30" s="167">
        <v>-6.48</v>
      </c>
      <c r="JE30" s="167">
        <v>-2.306</v>
      </c>
      <c r="JF30" s="167">
        <v>-2.3029999999999999</v>
      </c>
      <c r="JG30" s="167">
        <v>2.3199999999999998</v>
      </c>
      <c r="JH30" s="167">
        <v>-1.92</v>
      </c>
      <c r="JI30" s="167">
        <v>9.6699999999999994E-2</v>
      </c>
      <c r="JJ30" s="167">
        <v>-4.4816000000000003</v>
      </c>
      <c r="JK30" s="167">
        <v>3.9260999999999999</v>
      </c>
      <c r="JL30" s="167">
        <v>-5.1254999999999997</v>
      </c>
      <c r="JM30" s="167">
        <v>2.2000000000000002</v>
      </c>
      <c r="JN30" s="167">
        <v>0.08</v>
      </c>
      <c r="JO30" s="167">
        <v>1.41</v>
      </c>
      <c r="JP30" s="168"/>
      <c r="JQ30" s="168"/>
      <c r="JR30" s="167">
        <v>4.4739000000000004</v>
      </c>
      <c r="JS30" s="167">
        <v>3.0851000000000002</v>
      </c>
      <c r="JT30" s="167">
        <v>4.5198</v>
      </c>
      <c r="JU30" s="168"/>
      <c r="JV30" s="167">
        <v>13.4</v>
      </c>
      <c r="JW30" s="167">
        <v>8.7474000000000007</v>
      </c>
      <c r="JX30" s="167">
        <v>1.0900000000000001</v>
      </c>
      <c r="JY30" s="168"/>
      <c r="JZ30" s="167">
        <v>-9.6471</v>
      </c>
      <c r="KA30" s="167">
        <v>-3.0794000000000001</v>
      </c>
      <c r="KB30" s="167">
        <v>-26.564</v>
      </c>
      <c r="KC30" s="167">
        <v>-6.2516999999999996</v>
      </c>
      <c r="KD30" s="167">
        <v>0</v>
      </c>
      <c r="KE30" s="167">
        <v>-29.685600000000001</v>
      </c>
      <c r="KF30" s="167">
        <v>0</v>
      </c>
      <c r="KG30" s="167">
        <v>-10.199999999999999</v>
      </c>
      <c r="KH30" s="167">
        <v>-6.9</v>
      </c>
      <c r="KI30" s="167">
        <v>11.825699999999999</v>
      </c>
      <c r="KJ30" s="167">
        <v>-70.583600000000004</v>
      </c>
    </row>
    <row r="31" spans="1:296" ht="18" customHeight="1" x14ac:dyDescent="0.25">
      <c r="A31" s="162" t="s">
        <v>85</v>
      </c>
      <c r="B31" s="162" t="s">
        <v>822</v>
      </c>
      <c r="C31" s="166">
        <v>0</v>
      </c>
      <c r="D31" s="166">
        <v>0</v>
      </c>
      <c r="E31" s="167">
        <v>9.0220000000000002</v>
      </c>
      <c r="F31" s="167">
        <v>-15.2142</v>
      </c>
      <c r="G31" s="167">
        <v>7.3263999999999996</v>
      </c>
      <c r="H31" s="167">
        <v>12.716200000000001</v>
      </c>
      <c r="I31" s="168"/>
      <c r="J31" s="167">
        <v>18.332000000000001</v>
      </c>
      <c r="K31" s="168"/>
      <c r="L31" s="167">
        <v>35.070700000000002</v>
      </c>
      <c r="M31" s="167">
        <v>15.942500000000001</v>
      </c>
      <c r="N31" s="167">
        <v>10.0373</v>
      </c>
      <c r="O31" s="167">
        <v>-22.2</v>
      </c>
      <c r="P31" s="167">
        <v>-28.6</v>
      </c>
      <c r="Q31" s="167">
        <v>4.4000000000000004</v>
      </c>
      <c r="R31" s="167">
        <v>4.968</v>
      </c>
      <c r="S31" s="167">
        <v>-17.600000000000001</v>
      </c>
      <c r="T31" s="167">
        <v>2.4712999999999998</v>
      </c>
      <c r="U31" s="167">
        <v>-8.0566999999999993</v>
      </c>
      <c r="V31" s="167">
        <v>6.9229000000000003</v>
      </c>
      <c r="W31" s="167">
        <v>6.9381000000000004</v>
      </c>
      <c r="X31" s="167">
        <v>11.837</v>
      </c>
      <c r="Y31" s="167">
        <v>1.4591000000000001</v>
      </c>
      <c r="Z31" s="167">
        <v>0.47649999999999998</v>
      </c>
      <c r="AA31" s="167">
        <v>0.74960000000000004</v>
      </c>
      <c r="AB31" s="168"/>
      <c r="AC31" s="167">
        <v>-0.95030000000000003</v>
      </c>
      <c r="AD31" s="167">
        <v>0.16300000000000001</v>
      </c>
      <c r="AE31" s="167">
        <v>0.219</v>
      </c>
      <c r="AF31" s="167">
        <v>2.907</v>
      </c>
      <c r="AG31" s="167">
        <v>2.2200000000000002</v>
      </c>
      <c r="AH31" s="167">
        <v>-2.2000000000000002</v>
      </c>
      <c r="AI31" s="167">
        <v>0.70799999999999996</v>
      </c>
      <c r="AJ31" s="167">
        <v>0.245</v>
      </c>
      <c r="AK31" s="168"/>
      <c r="AL31" s="167">
        <v>-7.62</v>
      </c>
      <c r="AM31" s="168"/>
      <c r="AN31" s="167">
        <v>-12.72</v>
      </c>
      <c r="AO31" s="167">
        <v>-12.75</v>
      </c>
      <c r="AP31" s="167">
        <v>8.7992000000000008</v>
      </c>
      <c r="AQ31" s="167">
        <v>3.7982999999999998</v>
      </c>
      <c r="AR31" s="167">
        <v>25.013000000000002</v>
      </c>
      <c r="AS31" s="167">
        <v>29.297999999999998</v>
      </c>
      <c r="AT31" s="167">
        <v>-13.7662</v>
      </c>
      <c r="AU31" s="167">
        <v>-6.0848000000000004</v>
      </c>
      <c r="AV31" s="167">
        <v>-5.9211999999999998</v>
      </c>
      <c r="AW31" s="167">
        <v>11.404999999999999</v>
      </c>
      <c r="AX31" s="167">
        <v>10.7913</v>
      </c>
      <c r="AY31" s="168"/>
      <c r="AZ31" s="167">
        <v>-10.755800000000001</v>
      </c>
      <c r="BA31" s="167">
        <v>22.921299999999999</v>
      </c>
      <c r="BB31" s="167">
        <v>26.827200000000001</v>
      </c>
      <c r="BC31" s="167">
        <v>51.599800000000002</v>
      </c>
      <c r="BD31" s="167">
        <v>13.6586</v>
      </c>
      <c r="BE31" s="167">
        <v>-5.8</v>
      </c>
      <c r="BF31" s="167">
        <v>-5.9</v>
      </c>
      <c r="BG31" s="167">
        <v>-23.5655</v>
      </c>
      <c r="BH31" s="167">
        <v>-24.142199999999999</v>
      </c>
      <c r="BI31" s="167">
        <v>-2.5594000000000001</v>
      </c>
      <c r="BJ31" s="168"/>
      <c r="BK31" s="167">
        <v>19.569700000000001</v>
      </c>
      <c r="BL31" s="167">
        <v>11.404299999999999</v>
      </c>
      <c r="BM31" s="167">
        <v>5.4101999999999997</v>
      </c>
      <c r="BN31" s="167">
        <v>3.7326000000000001</v>
      </c>
      <c r="BO31" s="167">
        <v>-85.146600000000007</v>
      </c>
      <c r="BP31" s="167">
        <v>100.5279</v>
      </c>
      <c r="BQ31" s="167">
        <v>100.5585</v>
      </c>
      <c r="BR31" s="167">
        <v>-119.87350000000001</v>
      </c>
      <c r="BS31" s="167">
        <v>-48.738399999999999</v>
      </c>
      <c r="BT31" s="168"/>
      <c r="BU31" s="168"/>
      <c r="BV31" s="168"/>
      <c r="BW31" s="167">
        <v>48.999600000000001</v>
      </c>
      <c r="BX31" s="168"/>
      <c r="BY31" s="167">
        <v>18.64</v>
      </c>
      <c r="BZ31" s="167">
        <v>-17.54</v>
      </c>
      <c r="CA31" s="167">
        <v>21.44</v>
      </c>
      <c r="CB31" s="167">
        <v>-20.089400000000001</v>
      </c>
      <c r="CC31" s="167">
        <v>-20.089400000000001</v>
      </c>
      <c r="CD31" s="167">
        <v>28.923999999999999</v>
      </c>
      <c r="CE31" s="167">
        <v>27.366800000000001</v>
      </c>
      <c r="CF31" s="167">
        <v>-7.4154999999999998</v>
      </c>
      <c r="CG31" s="167">
        <v>0.30709999999999998</v>
      </c>
      <c r="CH31" s="167">
        <v>1.2999999999999999E-3</v>
      </c>
      <c r="CI31" s="167">
        <v>18.849</v>
      </c>
      <c r="CJ31" s="168"/>
      <c r="CK31" s="168"/>
      <c r="CL31" s="168"/>
      <c r="CM31" s="167">
        <v>33.4</v>
      </c>
      <c r="CN31" s="167">
        <v>28.6</v>
      </c>
      <c r="CO31" s="167">
        <v>-5.71</v>
      </c>
      <c r="CP31" s="167">
        <v>47.790300000000002</v>
      </c>
      <c r="CQ31" s="167">
        <v>47.793500000000002</v>
      </c>
      <c r="CR31" s="167">
        <v>45.497999999999998</v>
      </c>
      <c r="CS31" s="167">
        <v>62.5627</v>
      </c>
      <c r="CT31" s="167">
        <v>62.945500000000003</v>
      </c>
      <c r="CU31" s="167">
        <v>-19.828399999999998</v>
      </c>
      <c r="CV31" s="167">
        <v>-71.413399999999996</v>
      </c>
      <c r="CW31" s="167">
        <v>-9.8216999999999999</v>
      </c>
      <c r="CX31" s="167">
        <v>4.4684999999999997</v>
      </c>
      <c r="CY31" s="167">
        <v>47.44</v>
      </c>
      <c r="CZ31" s="167">
        <v>19.510000000000002</v>
      </c>
      <c r="DA31" s="167">
        <v>17.661100000000001</v>
      </c>
      <c r="DB31" s="167">
        <v>16.507000000000001</v>
      </c>
      <c r="DC31" s="167">
        <v>-14.224500000000001</v>
      </c>
      <c r="DD31" s="168"/>
      <c r="DE31" s="168"/>
      <c r="DF31" s="168"/>
      <c r="DG31" s="167">
        <v>16.278600000000001</v>
      </c>
      <c r="DH31" s="168"/>
      <c r="DI31" s="168"/>
      <c r="DJ31" s="167">
        <v>-29.4</v>
      </c>
      <c r="DK31" s="167">
        <v>-30.8</v>
      </c>
      <c r="DL31" s="167">
        <v>2.1307</v>
      </c>
      <c r="DM31" s="167">
        <v>26.2</v>
      </c>
      <c r="DN31" s="167">
        <v>22.085000000000001</v>
      </c>
      <c r="DO31" s="167">
        <v>31.5488</v>
      </c>
      <c r="DP31" s="167">
        <v>18.41</v>
      </c>
      <c r="DQ31" s="167">
        <v>-5.64</v>
      </c>
      <c r="DR31" s="167">
        <v>20.088000000000001</v>
      </c>
      <c r="DS31" s="168"/>
      <c r="DT31" s="167">
        <v>-12.39</v>
      </c>
      <c r="DU31" s="167">
        <v>-12.51</v>
      </c>
      <c r="DV31" s="167">
        <v>37.270000000000003</v>
      </c>
      <c r="DW31" s="167">
        <v>17.11</v>
      </c>
      <c r="DX31" s="167">
        <v>-14.2727</v>
      </c>
      <c r="DY31" s="167">
        <v>0</v>
      </c>
      <c r="DZ31" s="167">
        <v>-37.783999999999999</v>
      </c>
      <c r="EA31" s="167">
        <v>-36.627299999999998</v>
      </c>
      <c r="EB31" s="167">
        <v>70.885099999999994</v>
      </c>
      <c r="EC31" s="167">
        <v>33.119</v>
      </c>
      <c r="ED31" s="167">
        <v>22.1206</v>
      </c>
      <c r="EE31" s="167">
        <v>22.816600000000001</v>
      </c>
      <c r="EF31" s="167">
        <v>-7.9771999999999998</v>
      </c>
      <c r="EG31" s="167">
        <v>-14.790699999999999</v>
      </c>
      <c r="EH31" s="167">
        <v>-15.395</v>
      </c>
      <c r="EI31" s="167">
        <v>41.1494</v>
      </c>
      <c r="EJ31" s="167">
        <v>-71.874200000000002</v>
      </c>
      <c r="EK31" s="168"/>
      <c r="EL31" s="167">
        <v>-17.2835</v>
      </c>
      <c r="EM31" s="167">
        <v>-16.547599999999999</v>
      </c>
      <c r="EN31" s="167">
        <v>22.528400000000001</v>
      </c>
      <c r="EO31" s="167">
        <v>7.4461000000000004</v>
      </c>
      <c r="EP31" s="167">
        <v>6.3316999999999997</v>
      </c>
      <c r="EQ31" s="167">
        <v>-13.316000000000001</v>
      </c>
      <c r="ER31" s="167">
        <v>-30.657800000000002</v>
      </c>
      <c r="ES31" s="167">
        <v>-30.67</v>
      </c>
      <c r="ET31" s="167">
        <v>1.0294000000000001</v>
      </c>
      <c r="EU31" s="167">
        <v>6.68</v>
      </c>
      <c r="EV31" s="167">
        <v>-5.46</v>
      </c>
      <c r="EW31" s="167">
        <v>0.3</v>
      </c>
      <c r="EX31" s="167">
        <v>7.1029999999999998</v>
      </c>
      <c r="EY31" s="167">
        <v>3.3031000000000001</v>
      </c>
      <c r="EZ31" s="167">
        <v>-20.528500000000001</v>
      </c>
      <c r="FA31" s="167">
        <v>-2.0000000000000001E-4</v>
      </c>
      <c r="FB31" s="167">
        <v>7.5758000000000001</v>
      </c>
      <c r="FC31" s="167">
        <v>-4.6295000000000002</v>
      </c>
      <c r="FD31" s="167">
        <v>-11.129799999999999</v>
      </c>
      <c r="FE31" s="167">
        <v>8.2518999999999991</v>
      </c>
      <c r="FF31" s="168"/>
      <c r="FG31" s="167">
        <v>5.0381</v>
      </c>
      <c r="FH31" s="167">
        <v>3.0966</v>
      </c>
      <c r="FI31" s="167">
        <v>3.3807999999999998</v>
      </c>
      <c r="FJ31" s="167">
        <v>0</v>
      </c>
      <c r="FK31" s="167">
        <v>13.3965</v>
      </c>
      <c r="FL31" s="167">
        <v>13.228999999999999</v>
      </c>
      <c r="FM31" s="167">
        <v>-1.3396999999999999</v>
      </c>
      <c r="FN31" s="167">
        <v>23.590199999999999</v>
      </c>
      <c r="FO31" s="167">
        <v>23.9833</v>
      </c>
      <c r="FP31" s="167">
        <v>6.9368999999999996</v>
      </c>
      <c r="FQ31" s="167">
        <v>19.010300000000001</v>
      </c>
      <c r="FR31" s="167">
        <v>17.013200000000001</v>
      </c>
      <c r="FS31" s="167">
        <v>-12.28</v>
      </c>
      <c r="FT31" s="167">
        <v>-2.4239000000000002</v>
      </c>
      <c r="FU31" s="167">
        <v>0.20069999999999999</v>
      </c>
      <c r="FV31" s="167">
        <v>0.88</v>
      </c>
      <c r="FW31" s="167">
        <v>-1</v>
      </c>
      <c r="FX31" s="167">
        <v>-16.899699999999999</v>
      </c>
      <c r="FY31" s="167">
        <v>2.8734999999999999</v>
      </c>
      <c r="FZ31" s="167">
        <v>7.3330000000000002</v>
      </c>
      <c r="GA31" s="167">
        <v>0.23</v>
      </c>
      <c r="GB31" s="168"/>
      <c r="GC31" s="167">
        <v>28.57</v>
      </c>
      <c r="GD31" s="167">
        <v>-32.456899999999997</v>
      </c>
      <c r="GE31" s="167">
        <v>-23.584499999999998</v>
      </c>
      <c r="GF31" s="167">
        <v>-1.73</v>
      </c>
      <c r="GG31" s="167">
        <v>33.188699999999997</v>
      </c>
      <c r="GH31" s="168"/>
      <c r="GI31" s="167">
        <v>28.200399999999998</v>
      </c>
      <c r="GJ31" s="167">
        <v>-10.9719</v>
      </c>
      <c r="GK31" s="167">
        <v>-11.613</v>
      </c>
      <c r="GL31" s="167">
        <v>2.9498000000000002</v>
      </c>
      <c r="GM31" s="168"/>
      <c r="GN31" s="168"/>
      <c r="GO31" s="167">
        <v>-12.3123</v>
      </c>
      <c r="GP31" s="167">
        <v>-44.374400000000001</v>
      </c>
      <c r="GQ31" s="167">
        <v>5.3581000000000003</v>
      </c>
      <c r="GR31" s="167">
        <v>-21.1645</v>
      </c>
      <c r="GS31" s="167">
        <v>5.4798999999999998</v>
      </c>
      <c r="GT31" s="167">
        <v>5.4156000000000004</v>
      </c>
      <c r="GU31" s="167">
        <v>174.88669999999999</v>
      </c>
      <c r="GV31" s="167">
        <v>4.19E-2</v>
      </c>
      <c r="GW31" s="167">
        <v>-5.8019999999999996</v>
      </c>
      <c r="GX31" s="167">
        <v>-9.6917000000000009</v>
      </c>
      <c r="GY31" s="167">
        <v>2.976</v>
      </c>
      <c r="GZ31" s="167">
        <v>8.8057999999999996</v>
      </c>
      <c r="HA31" s="167">
        <v>9.1463999999999999</v>
      </c>
      <c r="HB31" s="167">
        <v>2</v>
      </c>
      <c r="HC31" s="167">
        <v>-16.655799999999999</v>
      </c>
      <c r="HD31" s="167">
        <v>-15.5183</v>
      </c>
      <c r="HE31" s="167">
        <v>-9.2200000000000006</v>
      </c>
      <c r="HF31" s="167">
        <v>13.614800000000001</v>
      </c>
      <c r="HG31" s="167">
        <v>8.4434000000000005</v>
      </c>
      <c r="HH31" s="167">
        <v>62.770699999999998</v>
      </c>
      <c r="HI31" s="167">
        <v>43.930300000000003</v>
      </c>
      <c r="HJ31" s="167">
        <v>-34.327500000000001</v>
      </c>
      <c r="HK31" s="167">
        <v>17.174099999999999</v>
      </c>
      <c r="HL31" s="168"/>
      <c r="HM31" s="167">
        <v>7.7545000000000002</v>
      </c>
      <c r="HN31" s="167">
        <v>0</v>
      </c>
      <c r="HO31" s="167">
        <v>0</v>
      </c>
      <c r="HP31" s="168"/>
      <c r="HQ31" s="168"/>
      <c r="HR31" s="167">
        <v>-20.6587</v>
      </c>
      <c r="HS31" s="167">
        <v>-20.2028</v>
      </c>
      <c r="HT31" s="167">
        <v>-28.560099999999998</v>
      </c>
      <c r="HU31" s="167">
        <v>-28.007899999999999</v>
      </c>
      <c r="HV31" s="167">
        <v>25.85</v>
      </c>
      <c r="HW31" s="167">
        <v>25.99</v>
      </c>
      <c r="HX31" s="167">
        <v>-27.4</v>
      </c>
      <c r="HY31" s="167">
        <v>-27.9</v>
      </c>
      <c r="HZ31" s="167">
        <v>0.52829999999999999</v>
      </c>
      <c r="IA31" s="167">
        <v>12.64</v>
      </c>
      <c r="IB31" s="167">
        <v>34.325000000000003</v>
      </c>
      <c r="IC31" s="167">
        <v>22.259399999999999</v>
      </c>
      <c r="ID31" s="167">
        <v>22.006900000000002</v>
      </c>
      <c r="IE31" s="167">
        <v>-11.4</v>
      </c>
      <c r="IF31" s="167">
        <v>-31.2</v>
      </c>
      <c r="IG31" s="167">
        <v>4.3</v>
      </c>
      <c r="IH31" s="167">
        <v>3.8</v>
      </c>
      <c r="II31" s="167">
        <v>-18.265599999999999</v>
      </c>
      <c r="IJ31" s="168"/>
      <c r="IK31" s="167">
        <v>-124.7777</v>
      </c>
      <c r="IL31" s="167">
        <v>17.9283</v>
      </c>
      <c r="IM31" s="167">
        <v>-227.89619999999999</v>
      </c>
      <c r="IN31" s="167">
        <v>-15.6707</v>
      </c>
      <c r="IO31" s="167">
        <v>-14.4717</v>
      </c>
      <c r="IP31" s="167">
        <v>54.660499999999999</v>
      </c>
      <c r="IQ31" s="167">
        <v>115.06319999999999</v>
      </c>
      <c r="IR31" s="167">
        <v>74.216899999999995</v>
      </c>
      <c r="IS31" s="167">
        <v>79.173699999999997</v>
      </c>
      <c r="IT31" s="167">
        <v>-23.3218</v>
      </c>
      <c r="IU31" s="167">
        <v>17.046600000000002</v>
      </c>
      <c r="IV31" s="167">
        <v>17.531300000000002</v>
      </c>
      <c r="IW31" s="167">
        <v>33.048000000000002</v>
      </c>
      <c r="IX31" s="167">
        <v>97.082499999999996</v>
      </c>
      <c r="IY31" s="167">
        <v>-192.9059</v>
      </c>
      <c r="IZ31" s="167">
        <v>41.665500000000002</v>
      </c>
      <c r="JA31" s="167">
        <v>-41.888100000000001</v>
      </c>
      <c r="JB31" s="167">
        <v>-3.9367999999999999</v>
      </c>
      <c r="JC31" s="167">
        <v>-1.591</v>
      </c>
      <c r="JD31" s="167">
        <v>-6.8</v>
      </c>
      <c r="JE31" s="167">
        <v>-2.3260000000000001</v>
      </c>
      <c r="JF31" s="167">
        <v>-2.3319999999999999</v>
      </c>
      <c r="JG31" s="167">
        <v>2.48</v>
      </c>
      <c r="JH31" s="167">
        <v>-1.84</v>
      </c>
      <c r="JI31" s="167">
        <v>-0.41039999999999999</v>
      </c>
      <c r="JJ31" s="167">
        <v>-4.0115999999999996</v>
      </c>
      <c r="JK31" s="167">
        <v>3.7797000000000001</v>
      </c>
      <c r="JL31" s="167">
        <v>-5.5955000000000004</v>
      </c>
      <c r="JM31" s="167">
        <v>2.1</v>
      </c>
      <c r="JN31" s="167">
        <v>0.13200000000000001</v>
      </c>
      <c r="JO31" s="167">
        <v>1.52</v>
      </c>
      <c r="JP31" s="168"/>
      <c r="JQ31" s="168"/>
      <c r="JR31" s="167">
        <v>3.4321999999999999</v>
      </c>
      <c r="JS31" s="167">
        <v>3.3468</v>
      </c>
      <c r="JT31" s="167">
        <v>3.4437000000000002</v>
      </c>
      <c r="JU31" s="168"/>
      <c r="JV31" s="167">
        <v>15</v>
      </c>
      <c r="JW31" s="167">
        <v>5.0366</v>
      </c>
      <c r="JX31" s="167">
        <v>1.35</v>
      </c>
      <c r="JY31" s="168"/>
      <c r="JZ31" s="167">
        <v>-8.1052999999999997</v>
      </c>
      <c r="KA31" s="167">
        <v>-2.7117</v>
      </c>
      <c r="KB31" s="167">
        <v>-26.822700000000001</v>
      </c>
      <c r="KC31" s="167">
        <v>-5.2596999999999996</v>
      </c>
      <c r="KD31" s="167">
        <v>0</v>
      </c>
      <c r="KE31" s="167">
        <v>-30.212299999999999</v>
      </c>
      <c r="KF31" s="167">
        <v>0</v>
      </c>
      <c r="KG31" s="167">
        <v>-11.7</v>
      </c>
      <c r="KH31" s="167">
        <v>-5.0999999999999996</v>
      </c>
      <c r="KI31" s="167">
        <v>2.9249999999999998</v>
      </c>
      <c r="KJ31" s="167">
        <v>-64.741100000000003</v>
      </c>
    </row>
    <row r="32" spans="1:296" ht="18" customHeight="1" x14ac:dyDescent="0.25">
      <c r="A32" s="162" t="s">
        <v>85</v>
      </c>
      <c r="B32" s="162" t="s">
        <v>823</v>
      </c>
      <c r="C32" s="169">
        <v>0</v>
      </c>
      <c r="D32" s="169">
        <v>0</v>
      </c>
      <c r="E32" s="170">
        <v>9.3508999999999993</v>
      </c>
      <c r="F32" s="170">
        <v>-15.3146</v>
      </c>
      <c r="G32" s="170">
        <v>7.5033000000000003</v>
      </c>
      <c r="H32" s="170">
        <v>12.1228</v>
      </c>
      <c r="I32" s="171"/>
      <c r="J32" s="170">
        <v>20.110299999999999</v>
      </c>
      <c r="K32" s="171"/>
      <c r="L32" s="170">
        <v>35.468600000000002</v>
      </c>
      <c r="M32" s="170">
        <v>15.9255</v>
      </c>
      <c r="N32" s="170">
        <v>10.2349</v>
      </c>
      <c r="O32" s="170">
        <v>-22.2</v>
      </c>
      <c r="P32" s="170">
        <v>-28.6</v>
      </c>
      <c r="Q32" s="171"/>
      <c r="R32" s="170">
        <v>4.1399999999999997</v>
      </c>
      <c r="S32" s="171"/>
      <c r="T32" s="170">
        <v>2.9716999999999998</v>
      </c>
      <c r="U32" s="170">
        <v>-7.6186999999999996</v>
      </c>
      <c r="V32" s="170">
        <v>6.9389000000000003</v>
      </c>
      <c r="W32" s="170">
        <v>6.8722000000000003</v>
      </c>
      <c r="X32" s="170">
        <v>11.917400000000001</v>
      </c>
      <c r="Y32" s="170">
        <v>1.6122000000000001</v>
      </c>
      <c r="Z32" s="170">
        <v>0.35639999999999999</v>
      </c>
      <c r="AA32" s="170">
        <v>0.7238</v>
      </c>
      <c r="AB32" s="171"/>
      <c r="AC32" s="170">
        <v>-0.89970000000000006</v>
      </c>
      <c r="AD32" s="170">
        <v>0.22700000000000001</v>
      </c>
      <c r="AE32" s="170">
        <v>0.22500000000000001</v>
      </c>
      <c r="AF32" s="170">
        <v>2.9340000000000002</v>
      </c>
      <c r="AG32" s="170">
        <v>2.2200000000000002</v>
      </c>
      <c r="AH32" s="171"/>
      <c r="AI32" s="170">
        <v>0.73599999999999999</v>
      </c>
      <c r="AJ32" s="170">
        <v>0.24</v>
      </c>
      <c r="AK32" s="171"/>
      <c r="AL32" s="170">
        <v>-8.44</v>
      </c>
      <c r="AM32" s="171"/>
      <c r="AN32" s="170">
        <v>-11.93</v>
      </c>
      <c r="AO32" s="170">
        <v>-11.99</v>
      </c>
      <c r="AP32" s="170">
        <v>8.4318000000000008</v>
      </c>
      <c r="AQ32" s="170">
        <v>3.891</v>
      </c>
      <c r="AR32" s="170">
        <v>24.8568</v>
      </c>
      <c r="AS32" s="170">
        <v>29.303699999999999</v>
      </c>
      <c r="AT32" s="170">
        <v>-13.601599999999999</v>
      </c>
      <c r="AU32" s="170">
        <v>-7.4478999999999997</v>
      </c>
      <c r="AV32" s="170">
        <v>-7.4078999999999997</v>
      </c>
      <c r="AW32" s="170">
        <v>23.3948</v>
      </c>
      <c r="AX32" s="170">
        <v>13.4582</v>
      </c>
      <c r="AY32" s="171"/>
      <c r="AZ32" s="170">
        <v>-10.664</v>
      </c>
      <c r="BA32" s="170">
        <v>32.842599999999997</v>
      </c>
      <c r="BB32" s="170">
        <v>30.1769</v>
      </c>
      <c r="BC32" s="170">
        <v>48.606000000000002</v>
      </c>
      <c r="BD32" s="170">
        <v>14.7661</v>
      </c>
      <c r="BE32" s="170">
        <v>-5.7</v>
      </c>
      <c r="BF32" s="170">
        <v>-5.8</v>
      </c>
      <c r="BG32" s="170">
        <v>-21.646599999999999</v>
      </c>
      <c r="BH32" s="170">
        <v>-20.370100000000001</v>
      </c>
      <c r="BI32" s="170">
        <v>-2.6175000000000002</v>
      </c>
      <c r="BJ32" s="171"/>
      <c r="BK32" s="170">
        <v>14.544499999999999</v>
      </c>
      <c r="BL32" s="170">
        <v>10.364699999999999</v>
      </c>
      <c r="BM32" s="170">
        <v>5.9958</v>
      </c>
      <c r="BN32" s="170">
        <v>4.0101000000000004</v>
      </c>
      <c r="BO32" s="170">
        <v>-81.637</v>
      </c>
      <c r="BP32" s="170">
        <v>79.531199999999998</v>
      </c>
      <c r="BQ32" s="170">
        <v>79.195499999999996</v>
      </c>
      <c r="BR32" s="170">
        <v>-118.0155</v>
      </c>
      <c r="BS32" s="170">
        <v>-78.4392</v>
      </c>
      <c r="BT32" s="171"/>
      <c r="BU32" s="171"/>
      <c r="BV32" s="171"/>
      <c r="BW32" s="170">
        <v>44.8581</v>
      </c>
      <c r="BX32" s="171"/>
      <c r="BY32" s="170">
        <v>18.940000000000001</v>
      </c>
      <c r="BZ32" s="170">
        <v>-18.260000000000002</v>
      </c>
      <c r="CA32" s="170">
        <v>21.54</v>
      </c>
      <c r="CB32" s="170">
        <v>-10.5784</v>
      </c>
      <c r="CC32" s="170">
        <v>-10.176500000000001</v>
      </c>
      <c r="CD32" s="170">
        <v>23.690100000000001</v>
      </c>
      <c r="CE32" s="170">
        <v>21.790400000000002</v>
      </c>
      <c r="CF32" s="170">
        <v>-7.1597999999999997</v>
      </c>
      <c r="CG32" s="170">
        <v>-8.5033999999999992</v>
      </c>
      <c r="CH32" s="170">
        <v>-8.5771999999999995</v>
      </c>
      <c r="CI32" s="170">
        <v>14.034800000000001</v>
      </c>
      <c r="CJ32" s="171"/>
      <c r="CK32" s="171"/>
      <c r="CL32" s="171"/>
      <c r="CM32" s="170">
        <v>33.5</v>
      </c>
      <c r="CN32" s="170">
        <v>28.7</v>
      </c>
      <c r="CO32" s="170">
        <v>-5.31</v>
      </c>
      <c r="CP32" s="170">
        <v>44.082599999999999</v>
      </c>
      <c r="CQ32" s="170">
        <v>44.294600000000003</v>
      </c>
      <c r="CR32" s="170">
        <v>41.904800000000002</v>
      </c>
      <c r="CS32" s="170">
        <v>40.737499999999997</v>
      </c>
      <c r="CT32" s="170">
        <v>41.630200000000002</v>
      </c>
      <c r="CU32" s="170">
        <v>-17.3065</v>
      </c>
      <c r="CV32" s="170">
        <v>-49.672699999999999</v>
      </c>
      <c r="CW32" s="170">
        <v>-7.2298</v>
      </c>
      <c r="CX32" s="170">
        <v>4.2064000000000004</v>
      </c>
      <c r="CY32" s="170">
        <v>47.08</v>
      </c>
      <c r="CZ32" s="170">
        <v>19.64</v>
      </c>
      <c r="DA32" s="170">
        <v>18.129899999999999</v>
      </c>
      <c r="DB32" s="170">
        <v>16.995200000000001</v>
      </c>
      <c r="DC32" s="170">
        <v>-14.5307</v>
      </c>
      <c r="DD32" s="171"/>
      <c r="DE32" s="171"/>
      <c r="DF32" s="171"/>
      <c r="DG32" s="170">
        <v>39.3583</v>
      </c>
      <c r="DH32" s="171"/>
      <c r="DI32" s="171"/>
      <c r="DJ32" s="170">
        <v>-29.7</v>
      </c>
      <c r="DK32" s="170">
        <v>-30.2</v>
      </c>
      <c r="DL32" s="170">
        <v>1.6302000000000001</v>
      </c>
      <c r="DM32" s="170">
        <v>26.6</v>
      </c>
      <c r="DN32" s="170">
        <v>20.8233</v>
      </c>
      <c r="DO32" s="170">
        <v>31.919899999999998</v>
      </c>
      <c r="DP32" s="170">
        <v>18.7</v>
      </c>
      <c r="DQ32" s="170">
        <v>-4.8099999999999996</v>
      </c>
      <c r="DR32" s="170">
        <v>19.8245</v>
      </c>
      <c r="DS32" s="171"/>
      <c r="DT32" s="170">
        <v>-12.5</v>
      </c>
      <c r="DU32" s="170">
        <v>-12.6</v>
      </c>
      <c r="DV32" s="170">
        <v>37.47</v>
      </c>
      <c r="DW32" s="170">
        <v>17.37</v>
      </c>
      <c r="DX32" s="170">
        <v>-39.236400000000003</v>
      </c>
      <c r="DY32" s="171"/>
      <c r="DZ32" s="170">
        <v>-35.961799999999997</v>
      </c>
      <c r="EA32" s="170">
        <v>-34.163600000000002</v>
      </c>
      <c r="EB32" s="170">
        <v>62.950600000000001</v>
      </c>
      <c r="EC32" s="170">
        <v>25.752600000000001</v>
      </c>
      <c r="ED32" s="170">
        <v>15.709</v>
      </c>
      <c r="EE32" s="170">
        <v>16.34</v>
      </c>
      <c r="EF32" s="170">
        <v>-4.8581000000000003</v>
      </c>
      <c r="EG32" s="170">
        <v>-11.734400000000001</v>
      </c>
      <c r="EH32" s="170">
        <v>-15.42</v>
      </c>
      <c r="EI32" s="170">
        <v>37.201500000000003</v>
      </c>
      <c r="EJ32" s="170">
        <v>-69.081500000000005</v>
      </c>
      <c r="EK32" s="171"/>
      <c r="EL32" s="170">
        <v>-16.388300000000001</v>
      </c>
      <c r="EM32" s="170">
        <v>-16.035299999999999</v>
      </c>
      <c r="EN32" s="170">
        <v>17.624500000000001</v>
      </c>
      <c r="EO32" s="170">
        <v>6.9831000000000003</v>
      </c>
      <c r="EP32" s="170">
        <v>5.0852000000000004</v>
      </c>
      <c r="EQ32" s="170">
        <v>0.52800000000000002</v>
      </c>
      <c r="ER32" s="170">
        <v>-28.281700000000001</v>
      </c>
      <c r="ES32" s="170">
        <v>-28.191400000000002</v>
      </c>
      <c r="ET32" s="170">
        <v>-2.5367999999999999</v>
      </c>
      <c r="EU32" s="170">
        <v>6.45</v>
      </c>
      <c r="EV32" s="170">
        <v>-6.85</v>
      </c>
      <c r="EW32" s="170">
        <v>0.4</v>
      </c>
      <c r="EX32" s="170">
        <v>6.9835000000000003</v>
      </c>
      <c r="EY32" s="170">
        <v>1.5622</v>
      </c>
      <c r="EZ32" s="170">
        <v>-19.439800000000002</v>
      </c>
      <c r="FA32" s="170">
        <v>3.2000000000000002E-3</v>
      </c>
      <c r="FB32" s="170">
        <v>6.4734999999999996</v>
      </c>
      <c r="FC32" s="170">
        <v>-4.8338999999999999</v>
      </c>
      <c r="FD32" s="170">
        <v>-9.1176999999999992</v>
      </c>
      <c r="FE32" s="170">
        <v>8.3013999999999992</v>
      </c>
      <c r="FF32" s="171"/>
      <c r="FG32" s="170">
        <v>6.0015000000000001</v>
      </c>
      <c r="FH32" s="170">
        <v>4.0640000000000001</v>
      </c>
      <c r="FI32" s="170">
        <v>4.3470000000000004</v>
      </c>
      <c r="FJ32" s="170">
        <v>3.4114</v>
      </c>
      <c r="FK32" s="170">
        <v>3.1817000000000002</v>
      </c>
      <c r="FL32" s="170">
        <v>2.8468</v>
      </c>
      <c r="FM32" s="170">
        <v>5.0236999999999998</v>
      </c>
      <c r="FN32" s="170">
        <v>22.2044</v>
      </c>
      <c r="FO32" s="170">
        <v>22.130500000000001</v>
      </c>
      <c r="FP32" s="170">
        <v>10.2811</v>
      </c>
      <c r="FQ32" s="170">
        <v>24.145099999999999</v>
      </c>
      <c r="FR32" s="170">
        <v>15.4458</v>
      </c>
      <c r="FS32" s="170">
        <v>-13.28</v>
      </c>
      <c r="FT32" s="170">
        <v>-2.7187000000000001</v>
      </c>
      <c r="FU32" s="170">
        <v>0.20069999999999999</v>
      </c>
      <c r="FV32" s="170">
        <v>1.65</v>
      </c>
      <c r="FW32" s="170">
        <v>-1.21</v>
      </c>
      <c r="FX32" s="170">
        <v>-15.773899999999999</v>
      </c>
      <c r="FY32" s="171"/>
      <c r="FZ32" s="170">
        <v>7.2009999999999996</v>
      </c>
      <c r="GA32" s="170">
        <v>5.0999999999999997E-2</v>
      </c>
      <c r="GB32" s="171"/>
      <c r="GC32" s="170">
        <v>23.69</v>
      </c>
      <c r="GD32" s="170">
        <v>-37.0321</v>
      </c>
      <c r="GE32" s="170">
        <v>-26.704699999999999</v>
      </c>
      <c r="GF32" s="170">
        <v>-2.8</v>
      </c>
      <c r="GG32" s="170">
        <v>37.781799999999997</v>
      </c>
      <c r="GH32" s="171"/>
      <c r="GI32" s="170">
        <v>27.204000000000001</v>
      </c>
      <c r="GJ32" s="170">
        <v>-9.6544000000000008</v>
      </c>
      <c r="GK32" s="170">
        <v>-10.272399999999999</v>
      </c>
      <c r="GL32" s="170">
        <v>3.0468999999999999</v>
      </c>
      <c r="GM32" s="170">
        <v>8.0299999999999996E-2</v>
      </c>
      <c r="GN32" s="171"/>
      <c r="GO32" s="170">
        <v>-13.432</v>
      </c>
      <c r="GP32" s="170">
        <v>-45.175600000000003</v>
      </c>
      <c r="GQ32" s="170">
        <v>6.4744000000000002</v>
      </c>
      <c r="GR32" s="170">
        <v>-20.878599999999999</v>
      </c>
      <c r="GS32" s="170">
        <v>4.6035000000000004</v>
      </c>
      <c r="GT32" s="170">
        <v>5.7148000000000003</v>
      </c>
      <c r="GU32" s="170">
        <v>170.50550000000001</v>
      </c>
      <c r="GV32" s="170">
        <v>-1.1939</v>
      </c>
      <c r="GW32" s="170">
        <v>-7.6928000000000001</v>
      </c>
      <c r="GX32" s="170">
        <v>-7.6466000000000003</v>
      </c>
      <c r="GY32" s="170">
        <v>3.4186000000000001</v>
      </c>
      <c r="GZ32" s="170">
        <v>8.9962</v>
      </c>
      <c r="HA32" s="170">
        <v>9.1780000000000008</v>
      </c>
      <c r="HB32" s="170">
        <v>2</v>
      </c>
      <c r="HC32" s="170">
        <v>-16.928999999999998</v>
      </c>
      <c r="HD32" s="170">
        <v>-15.478999999999999</v>
      </c>
      <c r="HE32" s="170">
        <v>-12.15</v>
      </c>
      <c r="HF32" s="170">
        <v>14.0732</v>
      </c>
      <c r="HG32" s="170">
        <v>12.827999999999999</v>
      </c>
      <c r="HH32" s="170">
        <v>58.085599999999999</v>
      </c>
      <c r="HI32" s="170">
        <v>47.776899999999998</v>
      </c>
      <c r="HJ32" s="170">
        <v>-35.679499999999997</v>
      </c>
      <c r="HK32" s="170">
        <v>16.106000000000002</v>
      </c>
      <c r="HL32" s="171"/>
      <c r="HM32" s="170">
        <v>8.8384</v>
      </c>
      <c r="HN32" s="170">
        <v>0</v>
      </c>
      <c r="HO32" s="170">
        <v>-10.983499999999999</v>
      </c>
      <c r="HP32" s="171"/>
      <c r="HQ32" s="170">
        <v>3.3496999999999999</v>
      </c>
      <c r="HR32" s="170">
        <v>-21.499199999999998</v>
      </c>
      <c r="HS32" s="170">
        <v>-20.960899999999999</v>
      </c>
      <c r="HT32" s="170">
        <v>-26.5014</v>
      </c>
      <c r="HU32" s="170">
        <v>-27.0382</v>
      </c>
      <c r="HV32" s="170">
        <v>27.74</v>
      </c>
      <c r="HW32" s="170">
        <v>27.75</v>
      </c>
      <c r="HX32" s="170">
        <v>-29.3</v>
      </c>
      <c r="HY32" s="170">
        <v>-29</v>
      </c>
      <c r="HZ32" s="170">
        <v>0.2646</v>
      </c>
      <c r="IA32" s="170">
        <v>12</v>
      </c>
      <c r="IB32" s="170">
        <v>38.183599999999998</v>
      </c>
      <c r="IC32" s="170">
        <v>18.967099999999999</v>
      </c>
      <c r="ID32" s="170">
        <v>18.765799999999999</v>
      </c>
      <c r="IE32" s="170">
        <v>-11.8</v>
      </c>
      <c r="IF32" s="170">
        <v>-31.2</v>
      </c>
      <c r="IG32" s="170">
        <v>4.3</v>
      </c>
      <c r="IH32" s="170">
        <v>3.8</v>
      </c>
      <c r="II32" s="171"/>
      <c r="IJ32" s="170">
        <v>-18.093499999999999</v>
      </c>
      <c r="IK32" s="170">
        <v>-133.989</v>
      </c>
      <c r="IL32" s="170">
        <v>17.8992</v>
      </c>
      <c r="IM32" s="170">
        <v>-227.56540000000001</v>
      </c>
      <c r="IN32" s="170">
        <v>-14.090999999999999</v>
      </c>
      <c r="IO32" s="170">
        <v>-15.3248</v>
      </c>
      <c r="IP32" s="170">
        <v>55.586799999999997</v>
      </c>
      <c r="IQ32" s="170">
        <v>115.3947</v>
      </c>
      <c r="IR32" s="170">
        <v>77.873400000000004</v>
      </c>
      <c r="IS32" s="170">
        <v>78.375600000000006</v>
      </c>
      <c r="IT32" s="170">
        <v>-23.521699999999999</v>
      </c>
      <c r="IU32" s="170">
        <v>15.5909</v>
      </c>
      <c r="IV32" s="170">
        <v>15.856999999999999</v>
      </c>
      <c r="IW32" s="170">
        <v>34.142200000000003</v>
      </c>
      <c r="IX32" s="170">
        <v>96.341499999999996</v>
      </c>
      <c r="IY32" s="170">
        <v>-194.55699999999999</v>
      </c>
      <c r="IZ32" s="170">
        <v>39.302</v>
      </c>
      <c r="JA32" s="170">
        <v>-40.788600000000002</v>
      </c>
      <c r="JB32" s="170">
        <v>-2.7869000000000002</v>
      </c>
      <c r="JC32" s="170">
        <v>-1.66</v>
      </c>
      <c r="JD32" s="170">
        <v>-7.36</v>
      </c>
      <c r="JE32" s="170">
        <v>-2.3079999999999998</v>
      </c>
      <c r="JF32" s="170">
        <v>-2.327</v>
      </c>
      <c r="JG32" s="170">
        <v>2.96</v>
      </c>
      <c r="JH32" s="170">
        <v>-1.36</v>
      </c>
      <c r="JI32" s="170">
        <v>-1.1529</v>
      </c>
      <c r="JJ32" s="170">
        <v>-4.2770999999999999</v>
      </c>
      <c r="JK32" s="170">
        <v>4.1917</v>
      </c>
      <c r="JL32" s="170">
        <v>-5.2720000000000002</v>
      </c>
      <c r="JM32" s="170">
        <v>1.2</v>
      </c>
      <c r="JN32" s="170">
        <v>-2.0590000000000002</v>
      </c>
      <c r="JO32" s="170">
        <v>-0.98299999999999998</v>
      </c>
      <c r="JP32" s="171"/>
      <c r="JQ32" s="171"/>
      <c r="JR32" s="170">
        <v>4.1391999999999998</v>
      </c>
      <c r="JS32" s="170">
        <v>3.6535000000000002</v>
      </c>
      <c r="JT32" s="170">
        <v>3.7033</v>
      </c>
      <c r="JU32" s="171"/>
      <c r="JV32" s="170">
        <v>14.8</v>
      </c>
      <c r="JW32" s="170">
        <v>4.6771000000000003</v>
      </c>
      <c r="JX32" s="170">
        <v>1.38</v>
      </c>
      <c r="JY32" s="171"/>
      <c r="JZ32" s="170">
        <v>-7.2625000000000002</v>
      </c>
      <c r="KA32" s="170">
        <v>-3.0682999999999998</v>
      </c>
      <c r="KB32" s="170">
        <v>-26.924399999999999</v>
      </c>
      <c r="KC32" s="170">
        <v>-4.7203999999999997</v>
      </c>
      <c r="KD32" s="170">
        <v>0</v>
      </c>
      <c r="KE32" s="170">
        <v>-31.413599999999999</v>
      </c>
      <c r="KF32" s="170">
        <v>0</v>
      </c>
      <c r="KG32" s="170">
        <v>-11.8</v>
      </c>
      <c r="KH32" s="170">
        <v>-5.5</v>
      </c>
      <c r="KI32" s="170">
        <v>6.9851000000000001</v>
      </c>
      <c r="KJ32" s="170">
        <v>-62.090299999999999</v>
      </c>
    </row>
    <row r="33" spans="1:296" ht="18" customHeight="1" x14ac:dyDescent="0.25">
      <c r="A33" s="162" t="s">
        <v>85</v>
      </c>
      <c r="B33" s="162" t="s">
        <v>824</v>
      </c>
      <c r="C33" s="163">
        <v>0</v>
      </c>
      <c r="D33" s="163">
        <v>0</v>
      </c>
      <c r="E33" s="164">
        <v>9.6353000000000009</v>
      </c>
      <c r="F33" s="164">
        <v>-15.8781</v>
      </c>
      <c r="G33" s="164">
        <v>6.1113999999999997</v>
      </c>
      <c r="H33" s="164">
        <v>12.0238</v>
      </c>
      <c r="I33" s="165"/>
      <c r="J33" s="164">
        <v>21.313600000000001</v>
      </c>
      <c r="K33" s="165"/>
      <c r="L33" s="164">
        <v>34.773699999999998</v>
      </c>
      <c r="M33" s="164">
        <v>15.8055</v>
      </c>
      <c r="N33" s="164">
        <v>10.0001</v>
      </c>
      <c r="O33" s="164">
        <v>-22.2</v>
      </c>
      <c r="P33" s="164">
        <v>-28.6</v>
      </c>
      <c r="Q33" s="164">
        <v>4.4000000000000004</v>
      </c>
      <c r="R33" s="164">
        <v>3.3119999999999998</v>
      </c>
      <c r="S33" s="164">
        <v>-17.600000000000001</v>
      </c>
      <c r="T33" s="164">
        <v>2.1661999999999999</v>
      </c>
      <c r="U33" s="164">
        <v>-6.2530000000000001</v>
      </c>
      <c r="V33" s="164">
        <v>6.4733999999999998</v>
      </c>
      <c r="W33" s="164">
        <v>6.4584999999999999</v>
      </c>
      <c r="X33" s="164">
        <v>11.056100000000001</v>
      </c>
      <c r="Y33" s="164">
        <v>1.56</v>
      </c>
      <c r="Z33" s="164">
        <v>0.17269999999999999</v>
      </c>
      <c r="AA33" s="164">
        <v>0.74370000000000003</v>
      </c>
      <c r="AB33" s="165"/>
      <c r="AC33" s="164">
        <v>-0.50439999999999996</v>
      </c>
      <c r="AD33" s="164">
        <v>0.10299999999999999</v>
      </c>
      <c r="AE33" s="164">
        <v>0.13100000000000001</v>
      </c>
      <c r="AF33" s="164">
        <v>2.0099999999999998</v>
      </c>
      <c r="AG33" s="164">
        <v>2.2200000000000002</v>
      </c>
      <c r="AH33" s="164">
        <v>-2.2000000000000002</v>
      </c>
      <c r="AI33" s="165"/>
      <c r="AJ33" s="165"/>
      <c r="AK33" s="165"/>
      <c r="AL33" s="164">
        <v>-9.02</v>
      </c>
      <c r="AM33" s="165"/>
      <c r="AN33" s="164">
        <v>-11.85</v>
      </c>
      <c r="AO33" s="164">
        <v>-11.8</v>
      </c>
      <c r="AP33" s="164">
        <v>8.5473999999999997</v>
      </c>
      <c r="AQ33" s="164">
        <v>4.0979999999999999</v>
      </c>
      <c r="AR33" s="164">
        <v>22.595099999999999</v>
      </c>
      <c r="AS33" s="164">
        <v>27.603100000000001</v>
      </c>
      <c r="AT33" s="164">
        <v>-13.740500000000001</v>
      </c>
      <c r="AU33" s="164">
        <v>-9.6059999999999999</v>
      </c>
      <c r="AV33" s="164">
        <v>-9.2958999999999996</v>
      </c>
      <c r="AW33" s="164">
        <v>15.2265</v>
      </c>
      <c r="AX33" s="164">
        <v>14.839</v>
      </c>
      <c r="AY33" s="165"/>
      <c r="AZ33" s="164">
        <v>-11.017899999999999</v>
      </c>
      <c r="BA33" s="164">
        <v>32.231299999999997</v>
      </c>
      <c r="BB33" s="164">
        <v>37.177500000000002</v>
      </c>
      <c r="BC33" s="164">
        <v>52.212800000000001</v>
      </c>
      <c r="BD33" s="164">
        <v>14.7949</v>
      </c>
      <c r="BE33" s="164">
        <v>-6</v>
      </c>
      <c r="BF33" s="164">
        <v>-5.9</v>
      </c>
      <c r="BG33" s="164">
        <v>-21.760899999999999</v>
      </c>
      <c r="BH33" s="164">
        <v>-20.986599999999999</v>
      </c>
      <c r="BI33" s="164">
        <v>-2.5301</v>
      </c>
      <c r="BJ33" s="165"/>
      <c r="BK33" s="164">
        <v>12.1473</v>
      </c>
      <c r="BL33" s="164">
        <v>10.5395</v>
      </c>
      <c r="BM33" s="164">
        <v>5.8789999999999996</v>
      </c>
      <c r="BN33" s="164">
        <v>3.8940000000000001</v>
      </c>
      <c r="BO33" s="164">
        <v>-85.543400000000005</v>
      </c>
      <c r="BP33" s="164">
        <v>73.732699999999994</v>
      </c>
      <c r="BQ33" s="164">
        <v>73.366500000000002</v>
      </c>
      <c r="BR33" s="164">
        <v>-99.328699999999998</v>
      </c>
      <c r="BS33" s="164">
        <v>-84.130600000000001</v>
      </c>
      <c r="BT33" s="165"/>
      <c r="BU33" s="165"/>
      <c r="BV33" s="165"/>
      <c r="BW33" s="164">
        <v>41.824300000000001</v>
      </c>
      <c r="BX33" s="165"/>
      <c r="BY33" s="164">
        <v>17.96</v>
      </c>
      <c r="BZ33" s="164">
        <v>-18.87</v>
      </c>
      <c r="CA33" s="164">
        <v>19.510000000000002</v>
      </c>
      <c r="CB33" s="164">
        <v>-8.0332000000000008</v>
      </c>
      <c r="CC33" s="164">
        <v>-7.8993000000000002</v>
      </c>
      <c r="CD33" s="164">
        <v>23.388200000000001</v>
      </c>
      <c r="CE33" s="164">
        <v>21.346699999999998</v>
      </c>
      <c r="CF33" s="164">
        <v>-6.1811999999999996</v>
      </c>
      <c r="CG33" s="164">
        <v>-11.180899999999999</v>
      </c>
      <c r="CH33" s="164">
        <v>-11.071300000000001</v>
      </c>
      <c r="CI33" s="164">
        <v>12.6759</v>
      </c>
      <c r="CJ33" s="165"/>
      <c r="CK33" s="165"/>
      <c r="CL33" s="165"/>
      <c r="CM33" s="164">
        <v>33.799999999999997</v>
      </c>
      <c r="CN33" s="164">
        <v>28.9</v>
      </c>
      <c r="CO33" s="164">
        <v>-5.14</v>
      </c>
      <c r="CP33" s="164">
        <v>42.289400000000001</v>
      </c>
      <c r="CQ33" s="164">
        <v>41.939</v>
      </c>
      <c r="CR33" s="164">
        <v>40.0379</v>
      </c>
      <c r="CS33" s="164">
        <v>40.534799999999997</v>
      </c>
      <c r="CT33" s="164">
        <v>40.978700000000003</v>
      </c>
      <c r="CU33" s="164">
        <v>-21.1309</v>
      </c>
      <c r="CV33" s="164">
        <v>-44.428400000000003</v>
      </c>
      <c r="CW33" s="164">
        <v>-11.424799999999999</v>
      </c>
      <c r="CX33" s="164">
        <v>4.0787000000000004</v>
      </c>
      <c r="CY33" s="164">
        <v>47.21</v>
      </c>
      <c r="CZ33" s="164">
        <v>19.600000000000001</v>
      </c>
      <c r="DA33" s="164">
        <v>17.192399999999999</v>
      </c>
      <c r="DB33" s="164">
        <v>16.116299999999999</v>
      </c>
      <c r="DC33" s="164">
        <v>-13.693899999999999</v>
      </c>
      <c r="DD33" s="165"/>
      <c r="DE33" s="165"/>
      <c r="DF33" s="165"/>
      <c r="DG33" s="164">
        <v>42.297499999999999</v>
      </c>
      <c r="DH33" s="165"/>
      <c r="DI33" s="165"/>
      <c r="DJ33" s="164">
        <v>-27.5</v>
      </c>
      <c r="DK33" s="164">
        <v>-27.7</v>
      </c>
      <c r="DL33" s="164">
        <v>1.4202999999999999</v>
      </c>
      <c r="DM33" s="164">
        <v>26.5</v>
      </c>
      <c r="DN33" s="164">
        <v>19.4039</v>
      </c>
      <c r="DO33" s="164">
        <v>31.5488</v>
      </c>
      <c r="DP33" s="164">
        <v>18.38</v>
      </c>
      <c r="DQ33" s="164">
        <v>-4.24</v>
      </c>
      <c r="DR33" s="164">
        <v>18.6465</v>
      </c>
      <c r="DS33" s="165"/>
      <c r="DT33" s="164">
        <v>-12.59</v>
      </c>
      <c r="DU33" s="164">
        <v>-12.63</v>
      </c>
      <c r="DV33" s="164">
        <v>37.520000000000003</v>
      </c>
      <c r="DW33" s="164">
        <v>15.65</v>
      </c>
      <c r="DX33" s="164">
        <v>-40.818199999999997</v>
      </c>
      <c r="DY33" s="165"/>
      <c r="DZ33" s="164">
        <v>-35.288800000000002</v>
      </c>
      <c r="EA33" s="164">
        <v>-34.1</v>
      </c>
      <c r="EB33" s="164">
        <v>59.613399999999999</v>
      </c>
      <c r="EC33" s="164">
        <v>23.441500000000001</v>
      </c>
      <c r="ED33" s="164">
        <v>14.025399999999999</v>
      </c>
      <c r="EE33" s="164">
        <v>14.2829</v>
      </c>
      <c r="EF33" s="164">
        <v>-4.0448000000000004</v>
      </c>
      <c r="EG33" s="164">
        <v>-9.9896999999999991</v>
      </c>
      <c r="EH33" s="164">
        <v>-14.071</v>
      </c>
      <c r="EI33" s="164">
        <v>21.768899999999999</v>
      </c>
      <c r="EJ33" s="164">
        <v>-72.156199999999998</v>
      </c>
      <c r="EK33" s="165"/>
      <c r="EL33" s="164">
        <v>-17.367699999999999</v>
      </c>
      <c r="EM33" s="164">
        <v>-16.721399999999999</v>
      </c>
      <c r="EN33" s="164">
        <v>17.189</v>
      </c>
      <c r="EO33" s="164">
        <v>5.0053999999999998</v>
      </c>
      <c r="EP33" s="164">
        <v>3.3420000000000001</v>
      </c>
      <c r="EQ33" s="164">
        <v>4.6239999999999997</v>
      </c>
      <c r="ER33" s="164">
        <v>-28.340299999999999</v>
      </c>
      <c r="ES33" s="164">
        <v>-28.0046</v>
      </c>
      <c r="ET33" s="164">
        <v>-4.5877999999999997</v>
      </c>
      <c r="EU33" s="164">
        <v>6.27</v>
      </c>
      <c r="EV33" s="164">
        <v>-12.89</v>
      </c>
      <c r="EW33" s="164">
        <v>1.3</v>
      </c>
      <c r="EX33" s="164">
        <v>7.3547000000000002</v>
      </c>
      <c r="EY33" s="164">
        <v>-2.0748000000000002</v>
      </c>
      <c r="EZ33" s="164">
        <v>-20.160299999999999</v>
      </c>
      <c r="FA33" s="164">
        <v>-5.8999999999999999E-3</v>
      </c>
      <c r="FB33" s="164">
        <v>6.3097000000000003</v>
      </c>
      <c r="FC33" s="164">
        <v>-8.8316999999999997</v>
      </c>
      <c r="FD33" s="164">
        <v>0</v>
      </c>
      <c r="FE33" s="164">
        <v>8.0920000000000005</v>
      </c>
      <c r="FF33" s="165"/>
      <c r="FG33" s="164">
        <v>6.9706999999999999</v>
      </c>
      <c r="FH33" s="164">
        <v>4.1257000000000001</v>
      </c>
      <c r="FI33" s="164">
        <v>3.5973999999999999</v>
      </c>
      <c r="FJ33" s="164">
        <v>3.5998000000000001</v>
      </c>
      <c r="FK33" s="164">
        <v>1.3395999999999999</v>
      </c>
      <c r="FL33" s="164">
        <v>1.0046999999999999</v>
      </c>
      <c r="FM33" s="164">
        <v>6.5308000000000002</v>
      </c>
      <c r="FN33" s="164">
        <v>22.137</v>
      </c>
      <c r="FO33" s="164">
        <v>21.9419</v>
      </c>
      <c r="FP33" s="164">
        <v>10.7927</v>
      </c>
      <c r="FQ33" s="164">
        <v>23.8248</v>
      </c>
      <c r="FR33" s="164">
        <v>13.8979</v>
      </c>
      <c r="FS33" s="164">
        <v>-14.51</v>
      </c>
      <c r="FT33" s="164">
        <v>-2.8066</v>
      </c>
      <c r="FU33" s="164">
        <v>0.20069999999999999</v>
      </c>
      <c r="FV33" s="164">
        <v>1.71</v>
      </c>
      <c r="FW33" s="164">
        <v>0.25</v>
      </c>
      <c r="FX33" s="164">
        <v>-14.1509</v>
      </c>
      <c r="FY33" s="165"/>
      <c r="FZ33" s="164">
        <v>7.06</v>
      </c>
      <c r="GA33" s="164">
        <v>5.3999999999999999E-2</v>
      </c>
      <c r="GB33" s="165"/>
      <c r="GC33" s="164">
        <v>22.95</v>
      </c>
      <c r="GD33" s="164">
        <v>-36.716799999999999</v>
      </c>
      <c r="GE33" s="164">
        <v>-26.450099999999999</v>
      </c>
      <c r="GF33" s="164">
        <v>-2.9</v>
      </c>
      <c r="GG33" s="164">
        <v>36.7943</v>
      </c>
      <c r="GH33" s="165"/>
      <c r="GI33" s="164">
        <v>26.557099999999998</v>
      </c>
      <c r="GJ33" s="164">
        <v>-10.0501</v>
      </c>
      <c r="GK33" s="164">
        <v>-10.7745</v>
      </c>
      <c r="GL33" s="164">
        <v>3.0491000000000001</v>
      </c>
      <c r="GM33" s="165"/>
      <c r="GN33" s="165"/>
      <c r="GO33" s="164">
        <v>-13.7568</v>
      </c>
      <c r="GP33" s="164">
        <v>-42.741399999999999</v>
      </c>
      <c r="GQ33" s="164">
        <v>5.3472</v>
      </c>
      <c r="GR33" s="164">
        <v>-20.607700000000001</v>
      </c>
      <c r="GS33" s="164">
        <v>4.5494000000000003</v>
      </c>
      <c r="GT33" s="164">
        <v>4.0095999999999998</v>
      </c>
      <c r="GU33" s="164">
        <v>167.10480000000001</v>
      </c>
      <c r="GV33" s="164">
        <v>-1.9682999999999999</v>
      </c>
      <c r="GW33" s="164">
        <v>-5.9519000000000002</v>
      </c>
      <c r="GX33" s="164">
        <v>-7.8438999999999997</v>
      </c>
      <c r="GY33" s="164">
        <v>3.1815000000000002</v>
      </c>
      <c r="GZ33" s="164">
        <v>8.8204999999999991</v>
      </c>
      <c r="HA33" s="164">
        <v>8.9406999999999996</v>
      </c>
      <c r="HB33" s="164">
        <v>3</v>
      </c>
      <c r="HC33" s="164">
        <v>-16.6203</v>
      </c>
      <c r="HD33" s="164">
        <v>-15.778600000000001</v>
      </c>
      <c r="HE33" s="164">
        <v>-12.15</v>
      </c>
      <c r="HF33" s="164">
        <v>15.091100000000001</v>
      </c>
      <c r="HG33" s="164">
        <v>9.4713999999999992</v>
      </c>
      <c r="HH33" s="164">
        <v>57.536000000000001</v>
      </c>
      <c r="HI33" s="164">
        <v>53.175699999999999</v>
      </c>
      <c r="HJ33" s="164">
        <v>-36.541600000000003</v>
      </c>
      <c r="HK33" s="164">
        <v>16.255500000000001</v>
      </c>
      <c r="HL33" s="165"/>
      <c r="HM33" s="164">
        <v>7.7854999999999999</v>
      </c>
      <c r="HN33" s="164">
        <v>-9.5383999999999993</v>
      </c>
      <c r="HO33" s="164">
        <v>0</v>
      </c>
      <c r="HP33" s="165"/>
      <c r="HQ33" s="165"/>
      <c r="HR33" s="164">
        <v>-22.762599999999999</v>
      </c>
      <c r="HS33" s="164">
        <v>-22.163900000000002</v>
      </c>
      <c r="HT33" s="164">
        <v>-24.836500000000001</v>
      </c>
      <c r="HU33" s="164">
        <v>-24.9847</v>
      </c>
      <c r="HV33" s="164">
        <v>28.27</v>
      </c>
      <c r="HW33" s="164">
        <v>28.15</v>
      </c>
      <c r="HX33" s="164">
        <v>-28.9</v>
      </c>
      <c r="HY33" s="164">
        <v>-29.3</v>
      </c>
      <c r="HZ33" s="164">
        <v>0.15840000000000001</v>
      </c>
      <c r="IA33" s="164">
        <v>9.44</v>
      </c>
      <c r="IB33" s="164">
        <v>38.808</v>
      </c>
      <c r="IC33" s="164">
        <v>20.884899999999998</v>
      </c>
      <c r="ID33" s="164">
        <v>20.501799999999999</v>
      </c>
      <c r="IE33" s="164">
        <v>-11.8</v>
      </c>
      <c r="IF33" s="164">
        <v>-32</v>
      </c>
      <c r="IG33" s="164">
        <v>4.7</v>
      </c>
      <c r="IH33" s="164">
        <v>4.2</v>
      </c>
      <c r="II33" s="165"/>
      <c r="IJ33" s="164">
        <v>-18.113299999999999</v>
      </c>
      <c r="IK33" s="164">
        <v>-142.3647</v>
      </c>
      <c r="IL33" s="164">
        <v>17.139299999999999</v>
      </c>
      <c r="IM33" s="164">
        <v>-228.55369999999999</v>
      </c>
      <c r="IN33" s="164">
        <v>-13.4657</v>
      </c>
      <c r="IO33" s="164">
        <v>-19.959800000000001</v>
      </c>
      <c r="IP33" s="164">
        <v>51.771599999999999</v>
      </c>
      <c r="IQ33" s="164">
        <v>115.2323</v>
      </c>
      <c r="IR33" s="164">
        <v>76.184299999999993</v>
      </c>
      <c r="IS33" s="164">
        <v>80.192700000000002</v>
      </c>
      <c r="IT33" s="164">
        <v>-21.363099999999999</v>
      </c>
      <c r="IU33" s="164">
        <v>14.3828</v>
      </c>
      <c r="IV33" s="164">
        <v>13.683299999999999</v>
      </c>
      <c r="IW33" s="164">
        <v>33.814700000000002</v>
      </c>
      <c r="IX33" s="164">
        <v>98.418499999999995</v>
      </c>
      <c r="IY33" s="164">
        <v>-194.61009999999999</v>
      </c>
      <c r="IZ33" s="164">
        <v>43.816499999999998</v>
      </c>
      <c r="JA33" s="164">
        <v>-43.323300000000003</v>
      </c>
      <c r="JB33" s="164">
        <v>-3.1873</v>
      </c>
      <c r="JC33" s="164">
        <v>-1.5529999999999999</v>
      </c>
      <c r="JD33" s="164">
        <v>-7.76</v>
      </c>
      <c r="JE33" s="164">
        <v>-2.302</v>
      </c>
      <c r="JF33" s="164">
        <v>-2.31</v>
      </c>
      <c r="JG33" s="164">
        <v>3.44</v>
      </c>
      <c r="JH33" s="164">
        <v>-1.28</v>
      </c>
      <c r="JI33" s="164">
        <v>-1.6261000000000001</v>
      </c>
      <c r="JJ33" s="164">
        <v>-4.7165999999999997</v>
      </c>
      <c r="JK33" s="164">
        <v>3.6941999999999999</v>
      </c>
      <c r="JL33" s="164">
        <v>-5.4184999999999999</v>
      </c>
      <c r="JM33" s="164">
        <v>2.2000000000000002</v>
      </c>
      <c r="JN33" s="164">
        <v>0.28699999999999998</v>
      </c>
      <c r="JO33" s="164">
        <v>-0.68700000000000006</v>
      </c>
      <c r="JP33" s="165"/>
      <c r="JQ33" s="165"/>
      <c r="JR33" s="164">
        <v>4.01</v>
      </c>
      <c r="JS33" s="164">
        <v>4.3883000000000001</v>
      </c>
      <c r="JT33" s="164">
        <v>3.4125999999999999</v>
      </c>
      <c r="JU33" s="165"/>
      <c r="JV33" s="164">
        <v>15.3</v>
      </c>
      <c r="JW33" s="164">
        <v>5.3071000000000002</v>
      </c>
      <c r="JX33" s="164">
        <v>1.38</v>
      </c>
      <c r="JY33" s="165"/>
      <c r="JZ33" s="164">
        <v>-7.0415000000000001</v>
      </c>
      <c r="KA33" s="164">
        <v>-3.1938</v>
      </c>
      <c r="KB33" s="164">
        <v>-26.948499999999999</v>
      </c>
      <c r="KC33" s="164">
        <v>-3.8422000000000001</v>
      </c>
      <c r="KD33" s="164">
        <v>0</v>
      </c>
      <c r="KE33" s="164">
        <v>-30.167000000000002</v>
      </c>
      <c r="KF33" s="164">
        <v>0</v>
      </c>
      <c r="KG33" s="164">
        <v>-12.2</v>
      </c>
      <c r="KH33" s="164">
        <v>-4.9000000000000004</v>
      </c>
      <c r="KI33" s="164">
        <v>12.2386</v>
      </c>
      <c r="KJ33" s="164">
        <v>-58.487000000000002</v>
      </c>
    </row>
    <row r="34" spans="1:296" ht="18" customHeight="1" x14ac:dyDescent="0.25">
      <c r="A34" s="162" t="s">
        <v>85</v>
      </c>
      <c r="B34" s="162" t="s">
        <v>825</v>
      </c>
      <c r="C34" s="166">
        <v>0</v>
      </c>
      <c r="D34" s="166">
        <v>0</v>
      </c>
      <c r="E34" s="167">
        <v>9.1189</v>
      </c>
      <c r="F34" s="167">
        <v>-15.263400000000001</v>
      </c>
      <c r="G34" s="167">
        <v>7.7401999999999997</v>
      </c>
      <c r="H34" s="167">
        <v>11.0143</v>
      </c>
      <c r="I34" s="168"/>
      <c r="J34" s="167">
        <v>21.481100000000001</v>
      </c>
      <c r="K34" s="168"/>
      <c r="L34" s="167">
        <v>32.603099999999998</v>
      </c>
      <c r="M34" s="167">
        <v>14.7056</v>
      </c>
      <c r="N34" s="167">
        <v>8.7912999999999997</v>
      </c>
      <c r="O34" s="167">
        <v>-22.2</v>
      </c>
      <c r="P34" s="167">
        <v>-28.6</v>
      </c>
      <c r="Q34" s="167">
        <v>2.2000000000000002</v>
      </c>
      <c r="R34" s="167">
        <v>4.1399999999999997</v>
      </c>
      <c r="S34" s="167">
        <v>-17.600000000000001</v>
      </c>
      <c r="T34" s="167">
        <v>2.5131000000000001</v>
      </c>
      <c r="U34" s="167">
        <v>-4.2103000000000002</v>
      </c>
      <c r="V34" s="167">
        <v>5.9565000000000001</v>
      </c>
      <c r="W34" s="167">
        <v>5.8598999999999997</v>
      </c>
      <c r="X34" s="167">
        <v>10.1938</v>
      </c>
      <c r="Y34" s="167">
        <v>1.5528</v>
      </c>
      <c r="Z34" s="167">
        <v>0.17610000000000001</v>
      </c>
      <c r="AA34" s="167">
        <v>0.74060000000000004</v>
      </c>
      <c r="AB34" s="168"/>
      <c r="AC34" s="167">
        <v>-0.43619999999999998</v>
      </c>
      <c r="AD34" s="167">
        <v>-8.4000000000000005E-2</v>
      </c>
      <c r="AE34" s="167">
        <v>-0.06</v>
      </c>
      <c r="AF34" s="167">
        <v>2.2530000000000001</v>
      </c>
      <c r="AG34" s="167">
        <v>0</v>
      </c>
      <c r="AH34" s="167">
        <v>-4.4000000000000004</v>
      </c>
      <c r="AI34" s="167">
        <v>0.621</v>
      </c>
      <c r="AJ34" s="167">
        <v>0.20899999999999999</v>
      </c>
      <c r="AK34" s="168"/>
      <c r="AL34" s="167">
        <v>-10.43</v>
      </c>
      <c r="AM34" s="168"/>
      <c r="AN34" s="167">
        <v>-12.52</v>
      </c>
      <c r="AO34" s="167">
        <v>-12.41</v>
      </c>
      <c r="AP34" s="167">
        <v>7.8989000000000003</v>
      </c>
      <c r="AQ34" s="167">
        <v>4.3590999999999998</v>
      </c>
      <c r="AR34" s="167">
        <v>21.2837</v>
      </c>
      <c r="AS34" s="167">
        <v>25.659500000000001</v>
      </c>
      <c r="AT34" s="167">
        <v>-12.925599999999999</v>
      </c>
      <c r="AU34" s="167">
        <v>-8.8656000000000006</v>
      </c>
      <c r="AV34" s="167">
        <v>-8.5673999999999992</v>
      </c>
      <c r="AW34" s="167">
        <v>-0.80589999999999995</v>
      </c>
      <c r="AX34" s="167">
        <v>-0.89880000000000004</v>
      </c>
      <c r="AY34" s="168"/>
      <c r="AZ34" s="167">
        <v>-9.7216000000000005</v>
      </c>
      <c r="BA34" s="167">
        <v>23.9514</v>
      </c>
      <c r="BB34" s="167">
        <v>25.067699999999999</v>
      </c>
      <c r="BC34" s="167">
        <v>55.506</v>
      </c>
      <c r="BD34" s="167">
        <v>16.6995</v>
      </c>
      <c r="BE34" s="167">
        <v>-5.8</v>
      </c>
      <c r="BF34" s="167">
        <v>-5.8</v>
      </c>
      <c r="BG34" s="167">
        <v>-24.352599999999999</v>
      </c>
      <c r="BH34" s="167">
        <v>-24.015599999999999</v>
      </c>
      <c r="BI34" s="167">
        <v>-2.3559000000000001</v>
      </c>
      <c r="BJ34" s="168"/>
      <c r="BK34" s="167">
        <v>12.643000000000001</v>
      </c>
      <c r="BL34" s="167">
        <v>9.2304999999999993</v>
      </c>
      <c r="BM34" s="167">
        <v>4.8598999999999997</v>
      </c>
      <c r="BN34" s="167">
        <v>3.3220000000000001</v>
      </c>
      <c r="BO34" s="167">
        <v>-112.4302</v>
      </c>
      <c r="BP34" s="167">
        <v>72.847700000000003</v>
      </c>
      <c r="BQ34" s="167">
        <v>72.9392</v>
      </c>
      <c r="BR34" s="167">
        <v>-92.914000000000001</v>
      </c>
      <c r="BS34" s="167">
        <v>-107.78440000000001</v>
      </c>
      <c r="BT34" s="168"/>
      <c r="BU34" s="168"/>
      <c r="BV34" s="168"/>
      <c r="BW34" s="167">
        <v>39.7286</v>
      </c>
      <c r="BX34" s="168"/>
      <c r="BY34" s="167">
        <v>17.64</v>
      </c>
      <c r="BZ34" s="167">
        <v>-19.95</v>
      </c>
      <c r="CA34" s="167">
        <v>19.420000000000002</v>
      </c>
      <c r="CB34" s="167">
        <v>-5.2201000000000004</v>
      </c>
      <c r="CC34" s="167">
        <v>-4.9522000000000004</v>
      </c>
      <c r="CD34" s="167">
        <v>21.254100000000001</v>
      </c>
      <c r="CE34" s="167">
        <v>19.1891</v>
      </c>
      <c r="CF34" s="167">
        <v>-4.4714</v>
      </c>
      <c r="CG34" s="167">
        <v>-8.6692</v>
      </c>
      <c r="CH34" s="167">
        <v>-8.6584000000000003</v>
      </c>
      <c r="CI34" s="167">
        <v>12.555</v>
      </c>
      <c r="CJ34" s="168"/>
      <c r="CK34" s="168"/>
      <c r="CL34" s="168"/>
      <c r="CM34" s="167">
        <v>33.6</v>
      </c>
      <c r="CN34" s="167">
        <v>28.5</v>
      </c>
      <c r="CO34" s="167">
        <v>-5.04</v>
      </c>
      <c r="CP34" s="167">
        <v>42.909500000000001</v>
      </c>
      <c r="CQ34" s="167">
        <v>42.820799999999998</v>
      </c>
      <c r="CR34" s="167">
        <v>40.333199999999998</v>
      </c>
      <c r="CS34" s="167">
        <v>41.57</v>
      </c>
      <c r="CT34" s="167">
        <v>41.978900000000003</v>
      </c>
      <c r="CU34" s="167">
        <v>-22.113299999999999</v>
      </c>
      <c r="CV34" s="167">
        <v>-42.029600000000002</v>
      </c>
      <c r="CW34" s="167">
        <v>-14.9153</v>
      </c>
      <c r="CX34" s="167">
        <v>3.9106000000000001</v>
      </c>
      <c r="CY34" s="167">
        <v>45.23</v>
      </c>
      <c r="CZ34" s="167">
        <v>18.5</v>
      </c>
      <c r="DA34" s="167">
        <v>17.348600000000001</v>
      </c>
      <c r="DB34" s="167">
        <v>15.920999999999999</v>
      </c>
      <c r="DC34" s="167">
        <v>-13.7583</v>
      </c>
      <c r="DD34" s="168"/>
      <c r="DE34" s="168"/>
      <c r="DF34" s="168"/>
      <c r="DG34" s="167">
        <v>38.999499999999998</v>
      </c>
      <c r="DH34" s="168"/>
      <c r="DI34" s="168"/>
      <c r="DJ34" s="167">
        <v>-25.6</v>
      </c>
      <c r="DK34" s="167">
        <v>-25.2</v>
      </c>
      <c r="DL34" s="167">
        <v>1.1786000000000001</v>
      </c>
      <c r="DM34" s="167">
        <v>26.6</v>
      </c>
      <c r="DN34" s="167">
        <v>20.034700000000001</v>
      </c>
      <c r="DO34" s="167">
        <v>31.919899999999998</v>
      </c>
      <c r="DP34" s="167">
        <v>18.38</v>
      </c>
      <c r="DQ34" s="167">
        <v>-4.63</v>
      </c>
      <c r="DR34" s="167">
        <v>19.049499999999998</v>
      </c>
      <c r="DS34" s="168"/>
      <c r="DT34" s="167">
        <v>-12.4</v>
      </c>
      <c r="DU34" s="167">
        <v>-12.58</v>
      </c>
      <c r="DV34" s="167">
        <v>37.11</v>
      </c>
      <c r="DW34" s="167">
        <v>13.61</v>
      </c>
      <c r="DX34" s="167">
        <v>-41.7455</v>
      </c>
      <c r="DY34" s="168"/>
      <c r="DZ34" s="167">
        <v>-29.866199999999999</v>
      </c>
      <c r="EA34" s="167">
        <v>-30.045500000000001</v>
      </c>
      <c r="EB34" s="167">
        <v>58.962299999999999</v>
      </c>
      <c r="EC34" s="167">
        <v>22.651700000000002</v>
      </c>
      <c r="ED34" s="167">
        <v>13.516500000000001</v>
      </c>
      <c r="EE34" s="167">
        <v>14.5898</v>
      </c>
      <c r="EF34" s="167">
        <v>-1.8171999999999999</v>
      </c>
      <c r="EG34" s="167">
        <v>-9.2674000000000003</v>
      </c>
      <c r="EH34" s="167">
        <v>-13.928000000000001</v>
      </c>
      <c r="EI34" s="167">
        <v>15.4903</v>
      </c>
      <c r="EJ34" s="167">
        <v>-65.1524</v>
      </c>
      <c r="EK34" s="168"/>
      <c r="EL34" s="167">
        <v>-16.473199999999999</v>
      </c>
      <c r="EM34" s="167">
        <v>-15.6572</v>
      </c>
      <c r="EN34" s="167">
        <v>13.8538</v>
      </c>
      <c r="EO34" s="167">
        <v>2.5899999999999999E-2</v>
      </c>
      <c r="EP34" s="167">
        <v>-0.97970000000000002</v>
      </c>
      <c r="EQ34" s="167">
        <v>22.544</v>
      </c>
      <c r="ER34" s="167">
        <v>-26.296600000000002</v>
      </c>
      <c r="ES34" s="167">
        <v>-25.485299999999999</v>
      </c>
      <c r="ET34" s="167">
        <v>-6.6901000000000002</v>
      </c>
      <c r="EU34" s="167">
        <v>-6.19</v>
      </c>
      <c r="EV34" s="167">
        <v>-13.17</v>
      </c>
      <c r="EW34" s="167">
        <v>0.2</v>
      </c>
      <c r="EX34" s="167">
        <v>7.3090000000000002</v>
      </c>
      <c r="EY34" s="167">
        <v>-10.9878</v>
      </c>
      <c r="EZ34" s="167">
        <v>-19.674099999999999</v>
      </c>
      <c r="FA34" s="167">
        <v>-2.7000000000000001E-3</v>
      </c>
      <c r="FB34" s="167">
        <v>6.7295999999999996</v>
      </c>
      <c r="FC34" s="167">
        <v>-9.8437999999999999</v>
      </c>
      <c r="FD34" s="167">
        <v>0</v>
      </c>
      <c r="FE34" s="167">
        <v>8.1164000000000005</v>
      </c>
      <c r="FF34" s="168"/>
      <c r="FG34" s="167">
        <v>6.1182999999999996</v>
      </c>
      <c r="FH34" s="167">
        <v>3.6070000000000002</v>
      </c>
      <c r="FI34" s="167">
        <v>7.9546999999999999</v>
      </c>
      <c r="FJ34" s="167">
        <v>3.1938</v>
      </c>
      <c r="FK34" s="167">
        <v>-1.1721999999999999</v>
      </c>
      <c r="FL34" s="167">
        <v>-0.66979999999999995</v>
      </c>
      <c r="FM34" s="167">
        <v>7.2005999999999997</v>
      </c>
      <c r="FN34" s="167">
        <v>19.417200000000001</v>
      </c>
      <c r="FO34" s="167">
        <v>19.127700000000001</v>
      </c>
      <c r="FP34" s="167">
        <v>10.144600000000001</v>
      </c>
      <c r="FQ34" s="167">
        <v>23.276299999999999</v>
      </c>
      <c r="FR34" s="167">
        <v>13.102</v>
      </c>
      <c r="FS34" s="167">
        <v>-14.82</v>
      </c>
      <c r="FT34" s="167">
        <v>-2.5081000000000002</v>
      </c>
      <c r="FU34" s="167">
        <v>0.19159999999999999</v>
      </c>
      <c r="FV34" s="167">
        <v>1.27</v>
      </c>
      <c r="FW34" s="167">
        <v>1.44</v>
      </c>
      <c r="FX34" s="167">
        <v>-13.1403</v>
      </c>
      <c r="FY34" s="168"/>
      <c r="FZ34" s="167">
        <v>7.008</v>
      </c>
      <c r="GA34" s="167">
        <v>5.0999999999999997E-2</v>
      </c>
      <c r="GB34" s="167">
        <v>3.6676000000000002</v>
      </c>
      <c r="GC34" s="167">
        <v>22.7</v>
      </c>
      <c r="GD34" s="167">
        <v>-35.575699999999998</v>
      </c>
      <c r="GE34" s="167">
        <v>-26.1572</v>
      </c>
      <c r="GF34" s="167">
        <v>-3</v>
      </c>
      <c r="GG34" s="167">
        <v>36.215699999999998</v>
      </c>
      <c r="GH34" s="168"/>
      <c r="GI34" s="167">
        <v>26.562899999999999</v>
      </c>
      <c r="GJ34" s="167">
        <v>-9.6917000000000009</v>
      </c>
      <c r="GK34" s="167">
        <v>-10.3108</v>
      </c>
      <c r="GL34" s="167">
        <v>2.9601999999999999</v>
      </c>
      <c r="GM34" s="168"/>
      <c r="GN34" s="168"/>
      <c r="GO34" s="167">
        <v>-13.9978</v>
      </c>
      <c r="GP34" s="167">
        <v>-41.745899999999999</v>
      </c>
      <c r="GQ34" s="167">
        <v>4.2956000000000003</v>
      </c>
      <c r="GR34" s="167">
        <v>-20.788900000000002</v>
      </c>
      <c r="GS34" s="167">
        <v>5.7215999999999996</v>
      </c>
      <c r="GT34" s="167">
        <v>5.2793999999999999</v>
      </c>
      <c r="GU34" s="167">
        <v>165.09610000000001</v>
      </c>
      <c r="GV34" s="167">
        <v>-2.3233000000000001</v>
      </c>
      <c r="GW34" s="167">
        <v>-6.4120999999999997</v>
      </c>
      <c r="GX34" s="167">
        <v>-7.2257999999999996</v>
      </c>
      <c r="GY34" s="167">
        <v>3.1356999999999999</v>
      </c>
      <c r="GZ34" s="167">
        <v>8.4542000000000002</v>
      </c>
      <c r="HA34" s="167">
        <v>8.6638999999999999</v>
      </c>
      <c r="HB34" s="167">
        <v>2</v>
      </c>
      <c r="HC34" s="167">
        <v>-18.8048</v>
      </c>
      <c r="HD34" s="167">
        <v>-16.922599999999999</v>
      </c>
      <c r="HE34" s="167">
        <v>-13.41</v>
      </c>
      <c r="HF34" s="167">
        <v>13.696400000000001</v>
      </c>
      <c r="HG34" s="167">
        <v>8.9609000000000005</v>
      </c>
      <c r="HH34" s="167">
        <v>51.400500000000001</v>
      </c>
      <c r="HI34" s="167">
        <v>54.351900000000001</v>
      </c>
      <c r="HJ34" s="167">
        <v>-37.886800000000001</v>
      </c>
      <c r="HK34" s="167">
        <v>14.975199999999999</v>
      </c>
      <c r="HL34" s="168"/>
      <c r="HM34" s="167">
        <v>8.3544</v>
      </c>
      <c r="HN34" s="167">
        <v>-10.5121</v>
      </c>
      <c r="HO34" s="167">
        <v>-12.000299999999999</v>
      </c>
      <c r="HP34" s="167">
        <v>1.6229</v>
      </c>
      <c r="HQ34" s="168"/>
      <c r="HR34" s="167">
        <v>-21.081700000000001</v>
      </c>
      <c r="HS34" s="167">
        <v>-20.543399999999998</v>
      </c>
      <c r="HT34" s="167">
        <v>-24.957899999999999</v>
      </c>
      <c r="HU34" s="167">
        <v>-24.805299999999999</v>
      </c>
      <c r="HV34" s="167">
        <v>27.61</v>
      </c>
      <c r="HW34" s="167">
        <v>27.72</v>
      </c>
      <c r="HX34" s="167">
        <v>-28.8</v>
      </c>
      <c r="HY34" s="167">
        <v>-29.3</v>
      </c>
      <c r="HZ34" s="167">
        <v>0.3342</v>
      </c>
      <c r="IA34" s="167">
        <v>11.2</v>
      </c>
      <c r="IB34" s="167">
        <v>35.604100000000003</v>
      </c>
      <c r="IC34" s="167">
        <v>20.184999999999999</v>
      </c>
      <c r="ID34" s="167">
        <v>20.108599999999999</v>
      </c>
      <c r="IE34" s="167">
        <v>-12.3</v>
      </c>
      <c r="IF34" s="167">
        <v>-32.1</v>
      </c>
      <c r="IG34" s="167">
        <v>4.3</v>
      </c>
      <c r="IH34" s="167">
        <v>3.8</v>
      </c>
      <c r="II34" s="168"/>
      <c r="IJ34" s="167">
        <v>-18.096</v>
      </c>
      <c r="IK34" s="167">
        <v>-145.7578</v>
      </c>
      <c r="IL34" s="167">
        <v>16.511800000000001</v>
      </c>
      <c r="IM34" s="167">
        <v>-229.8871</v>
      </c>
      <c r="IN34" s="167">
        <v>-11.4617</v>
      </c>
      <c r="IO34" s="167">
        <v>-20.0518</v>
      </c>
      <c r="IP34" s="167">
        <v>53.509900000000002</v>
      </c>
      <c r="IQ34" s="167">
        <v>117.54089999999999</v>
      </c>
      <c r="IR34" s="167">
        <v>75.605999999999995</v>
      </c>
      <c r="IS34" s="167">
        <v>78.326400000000007</v>
      </c>
      <c r="IT34" s="167">
        <v>-24.670200000000001</v>
      </c>
      <c r="IU34" s="167">
        <v>17.870100000000001</v>
      </c>
      <c r="IV34" s="167">
        <v>16.127700000000001</v>
      </c>
      <c r="IW34" s="167">
        <v>34.83</v>
      </c>
      <c r="IX34" s="167">
        <v>95.023200000000003</v>
      </c>
      <c r="IY34" s="167">
        <v>-193.72139999999999</v>
      </c>
      <c r="IZ34" s="167">
        <v>41.1708</v>
      </c>
      <c r="JA34" s="167">
        <v>-40.239800000000002</v>
      </c>
      <c r="JB34" s="167">
        <v>-2.8576999999999999</v>
      </c>
      <c r="JC34" s="167">
        <v>-1.498</v>
      </c>
      <c r="JD34" s="167">
        <v>-6.8</v>
      </c>
      <c r="JE34" s="167">
        <v>-2.3359999999999999</v>
      </c>
      <c r="JF34" s="167">
        <v>-2.343</v>
      </c>
      <c r="JG34" s="167">
        <v>2.64</v>
      </c>
      <c r="JH34" s="167">
        <v>-1.1200000000000001</v>
      </c>
      <c r="JI34" s="167">
        <v>-1.8959999999999999</v>
      </c>
      <c r="JJ34" s="167">
        <v>-4.6859999999999999</v>
      </c>
      <c r="JK34" s="167">
        <v>2.7267999999999999</v>
      </c>
      <c r="JL34" s="167">
        <v>-5.1835000000000004</v>
      </c>
      <c r="JM34" s="167">
        <v>1.5</v>
      </c>
      <c r="JN34" s="167">
        <v>-0.90700000000000003</v>
      </c>
      <c r="JO34" s="167">
        <v>-2.0289999999999999</v>
      </c>
      <c r="JP34" s="168"/>
      <c r="JQ34" s="168"/>
      <c r="JR34" s="167">
        <v>4.1868999999999996</v>
      </c>
      <c r="JS34" s="167">
        <v>3.3483000000000001</v>
      </c>
      <c r="JT34" s="167">
        <v>2.8089</v>
      </c>
      <c r="JU34" s="168"/>
      <c r="JV34" s="167">
        <v>16.2</v>
      </c>
      <c r="JW34" s="167">
        <v>5.6520999999999999</v>
      </c>
      <c r="JX34" s="167">
        <v>1.28</v>
      </c>
      <c r="JY34" s="168"/>
      <c r="JZ34" s="167">
        <v>-7.1914999999999996</v>
      </c>
      <c r="KA34" s="167">
        <v>-3.4325999999999999</v>
      </c>
      <c r="KB34" s="167">
        <v>-26.880600000000001</v>
      </c>
      <c r="KC34" s="167">
        <v>-4.1407999999999996</v>
      </c>
      <c r="KD34" s="167">
        <v>0</v>
      </c>
      <c r="KE34" s="167">
        <v>-31.292899999999999</v>
      </c>
      <c r="KF34" s="168"/>
      <c r="KG34" s="167">
        <v>-12.7</v>
      </c>
      <c r="KH34" s="167">
        <v>-4.8</v>
      </c>
      <c r="KI34" s="167">
        <v>18.606300000000001</v>
      </c>
      <c r="KJ34" s="167">
        <v>-65.016000000000005</v>
      </c>
    </row>
    <row r="35" spans="1:296" ht="18" customHeight="1" x14ac:dyDescent="0.25">
      <c r="A35" s="162" t="s">
        <v>85</v>
      </c>
      <c r="B35" s="162" t="s">
        <v>826</v>
      </c>
      <c r="C35" s="166">
        <v>0</v>
      </c>
      <c r="D35" s="166">
        <v>0</v>
      </c>
      <c r="E35" s="167">
        <v>8.9661000000000008</v>
      </c>
      <c r="F35" s="167">
        <v>-15.211600000000001</v>
      </c>
      <c r="G35" s="167">
        <v>7.5523999999999996</v>
      </c>
      <c r="H35" s="167">
        <v>10.384</v>
      </c>
      <c r="I35" s="168"/>
      <c r="J35" s="167">
        <v>20.9834</v>
      </c>
      <c r="K35" s="168"/>
      <c r="L35" s="167">
        <v>30.540600000000001</v>
      </c>
      <c r="M35" s="167">
        <v>13.7066</v>
      </c>
      <c r="N35" s="167">
        <v>7.8319000000000001</v>
      </c>
      <c r="O35" s="167">
        <v>-19.98</v>
      </c>
      <c r="P35" s="167">
        <v>-28.6</v>
      </c>
      <c r="Q35" s="167">
        <v>4.4000000000000004</v>
      </c>
      <c r="R35" s="167">
        <v>3.3119999999999998</v>
      </c>
      <c r="S35" s="167">
        <v>-19.8</v>
      </c>
      <c r="T35" s="167">
        <v>2.1392000000000002</v>
      </c>
      <c r="U35" s="167">
        <v>-3.4739</v>
      </c>
      <c r="V35" s="167">
        <v>5.6170999999999998</v>
      </c>
      <c r="W35" s="167">
        <v>5.3129</v>
      </c>
      <c r="X35" s="167">
        <v>9.4724000000000004</v>
      </c>
      <c r="Y35" s="167">
        <v>0.77380000000000004</v>
      </c>
      <c r="Z35" s="167">
        <v>0.28110000000000002</v>
      </c>
      <c r="AA35" s="167">
        <v>0.7732</v>
      </c>
      <c r="AB35" s="168"/>
      <c r="AC35" s="167">
        <v>-0.53500000000000003</v>
      </c>
      <c r="AD35" s="167">
        <v>-0.151</v>
      </c>
      <c r="AE35" s="167">
        <v>-0.125</v>
      </c>
      <c r="AF35" s="167">
        <v>3.4260000000000002</v>
      </c>
      <c r="AG35" s="167">
        <v>0</v>
      </c>
      <c r="AH35" s="167">
        <v>-4.4000000000000004</v>
      </c>
      <c r="AI35" s="167">
        <v>0.53200000000000003</v>
      </c>
      <c r="AJ35" s="167">
        <v>0.24099999999999999</v>
      </c>
      <c r="AK35" s="168"/>
      <c r="AL35" s="167">
        <v>-10.57</v>
      </c>
      <c r="AM35" s="167">
        <v>-10</v>
      </c>
      <c r="AN35" s="167">
        <v>-12.62</v>
      </c>
      <c r="AO35" s="167">
        <v>-12.67</v>
      </c>
      <c r="AP35" s="167">
        <v>7.0937000000000001</v>
      </c>
      <c r="AQ35" s="167">
        <v>3.9752000000000001</v>
      </c>
      <c r="AR35" s="167">
        <v>20.765499999999999</v>
      </c>
      <c r="AS35" s="167">
        <v>25.5106</v>
      </c>
      <c r="AT35" s="167">
        <v>-13.7254</v>
      </c>
      <c r="AU35" s="167">
        <v>-8.3379999999999992</v>
      </c>
      <c r="AV35" s="167">
        <v>-8.4181000000000008</v>
      </c>
      <c r="AW35" s="167">
        <v>-1.0804</v>
      </c>
      <c r="AX35" s="167">
        <v>-0.86019999999999996</v>
      </c>
      <c r="AY35" s="168"/>
      <c r="AZ35" s="167">
        <v>-10.1942</v>
      </c>
      <c r="BA35" s="167">
        <v>24.339700000000001</v>
      </c>
      <c r="BB35" s="167">
        <v>25.496500000000001</v>
      </c>
      <c r="BC35" s="167">
        <v>53.0944</v>
      </c>
      <c r="BD35" s="167">
        <v>15.830399999999999</v>
      </c>
      <c r="BE35" s="167">
        <v>-6</v>
      </c>
      <c r="BF35" s="167">
        <v>-5.9</v>
      </c>
      <c r="BG35" s="167">
        <v>-25.021799999999999</v>
      </c>
      <c r="BH35" s="167">
        <v>-25.086500000000001</v>
      </c>
      <c r="BI35" s="167">
        <v>-3.1677</v>
      </c>
      <c r="BJ35" s="168"/>
      <c r="BK35" s="167">
        <v>13.154500000000001</v>
      </c>
      <c r="BL35" s="167">
        <v>9.4298000000000002</v>
      </c>
      <c r="BM35" s="167">
        <v>5.1204999999999998</v>
      </c>
      <c r="BN35" s="167">
        <v>3.4609999999999999</v>
      </c>
      <c r="BO35" s="167">
        <v>-117.8319</v>
      </c>
      <c r="BP35" s="167">
        <v>72.054199999999994</v>
      </c>
      <c r="BQ35" s="167">
        <v>72.054199999999994</v>
      </c>
      <c r="BR35" s="167">
        <v>-89.024500000000003</v>
      </c>
      <c r="BS35" s="167">
        <v>-115.4187</v>
      </c>
      <c r="BT35" s="168"/>
      <c r="BU35" s="168"/>
      <c r="BV35" s="168"/>
      <c r="BW35" s="167">
        <v>38.660800000000002</v>
      </c>
      <c r="BX35" s="168"/>
      <c r="BY35" s="167">
        <v>17.03</v>
      </c>
      <c r="BZ35" s="167">
        <v>-20.46</v>
      </c>
      <c r="CA35" s="167">
        <v>18.64</v>
      </c>
      <c r="CB35" s="167">
        <v>-6.9615999999999998</v>
      </c>
      <c r="CC35" s="167">
        <v>-6.9615999999999998</v>
      </c>
      <c r="CD35" s="167">
        <v>19.9709</v>
      </c>
      <c r="CE35" s="167">
        <v>17.491199999999999</v>
      </c>
      <c r="CF35" s="167">
        <v>-3.9805000000000001</v>
      </c>
      <c r="CG35" s="167">
        <v>-5.3959000000000001</v>
      </c>
      <c r="CH35" s="167">
        <v>-5.2225999999999999</v>
      </c>
      <c r="CI35" s="167">
        <v>12.9893</v>
      </c>
      <c r="CJ35" s="167">
        <v>0</v>
      </c>
      <c r="CK35" s="168"/>
      <c r="CL35" s="168"/>
      <c r="CM35" s="167">
        <v>33</v>
      </c>
      <c r="CN35" s="167">
        <v>28</v>
      </c>
      <c r="CO35" s="167">
        <v>-5.09</v>
      </c>
      <c r="CP35" s="167">
        <v>43.201000000000001</v>
      </c>
      <c r="CQ35" s="167">
        <v>42.997399999999999</v>
      </c>
      <c r="CR35" s="167">
        <v>40.949100000000001</v>
      </c>
      <c r="CS35" s="167">
        <v>45.933999999999997</v>
      </c>
      <c r="CT35" s="167">
        <v>46.1175</v>
      </c>
      <c r="CU35" s="167">
        <v>-21.3888</v>
      </c>
      <c r="CV35" s="167">
        <v>-46.6554</v>
      </c>
      <c r="CW35" s="167">
        <v>-12.568099999999999</v>
      </c>
      <c r="CX35" s="167">
        <v>4.0015999999999998</v>
      </c>
      <c r="CY35" s="167">
        <v>44.25</v>
      </c>
      <c r="CZ35" s="167">
        <v>17.850000000000001</v>
      </c>
      <c r="DA35" s="167">
        <v>16.567399999999999</v>
      </c>
      <c r="DB35" s="167">
        <v>15.139799999999999</v>
      </c>
      <c r="DC35" s="167">
        <v>-13.6296</v>
      </c>
      <c r="DD35" s="168"/>
      <c r="DE35" s="168"/>
      <c r="DF35" s="168"/>
      <c r="DG35" s="167">
        <v>40.567999999999998</v>
      </c>
      <c r="DH35" s="168"/>
      <c r="DI35" s="168"/>
      <c r="DJ35" s="167">
        <v>-20.9</v>
      </c>
      <c r="DK35" s="167">
        <v>-20.399999999999999</v>
      </c>
      <c r="DL35" s="167">
        <v>1.2323</v>
      </c>
      <c r="DM35" s="167">
        <v>25.5</v>
      </c>
      <c r="DN35" s="167">
        <v>18.457599999999999</v>
      </c>
      <c r="DO35" s="167">
        <v>30.620999999999999</v>
      </c>
      <c r="DP35" s="167">
        <v>17.7</v>
      </c>
      <c r="DQ35" s="167">
        <v>-4.24</v>
      </c>
      <c r="DR35" s="167">
        <v>19.855499999999999</v>
      </c>
      <c r="DS35" s="168"/>
      <c r="DT35" s="167">
        <v>-14.82</v>
      </c>
      <c r="DU35" s="167">
        <v>-14.99</v>
      </c>
      <c r="DV35" s="167">
        <v>41.9</v>
      </c>
      <c r="DW35" s="167">
        <v>12.88</v>
      </c>
      <c r="DX35" s="167">
        <v>-41.490900000000003</v>
      </c>
      <c r="DY35" s="168"/>
      <c r="DZ35" s="167">
        <v>-31.392199999999999</v>
      </c>
      <c r="EA35" s="167">
        <v>-30.7545</v>
      </c>
      <c r="EB35" s="167">
        <v>56.629300000000001</v>
      </c>
      <c r="EC35" s="167">
        <v>21.3292</v>
      </c>
      <c r="ED35" s="167">
        <v>12.5748</v>
      </c>
      <c r="EE35" s="167">
        <v>13.5097</v>
      </c>
      <c r="EF35" s="167">
        <v>-4.6867000000000001</v>
      </c>
      <c r="EG35" s="167">
        <v>-6.8819999999999997</v>
      </c>
      <c r="EH35" s="167">
        <v>-14.273</v>
      </c>
      <c r="EI35" s="167">
        <v>9.8714999999999993</v>
      </c>
      <c r="EJ35" s="167">
        <v>-66.022499999999994</v>
      </c>
      <c r="EK35" s="168"/>
      <c r="EL35" s="167">
        <v>-16.381599999999999</v>
      </c>
      <c r="EM35" s="167">
        <v>-15.6554</v>
      </c>
      <c r="EN35" s="167">
        <v>10.7592</v>
      </c>
      <c r="EO35" s="167">
        <v>1.1779999999999999</v>
      </c>
      <c r="EP35" s="167">
        <v>9.11E-2</v>
      </c>
      <c r="EQ35" s="167">
        <v>16.911999999999999</v>
      </c>
      <c r="ER35" s="167">
        <v>-25.451000000000001</v>
      </c>
      <c r="ES35" s="167">
        <v>-25.193100000000001</v>
      </c>
      <c r="ET35" s="167">
        <v>-5.7973999999999997</v>
      </c>
      <c r="EU35" s="167">
        <v>0</v>
      </c>
      <c r="EV35" s="167">
        <v>-13.48</v>
      </c>
      <c r="EW35" s="167">
        <v>6.2</v>
      </c>
      <c r="EX35" s="167">
        <v>6.9679000000000002</v>
      </c>
      <c r="EY35" s="167">
        <v>-9.4774999999999991</v>
      </c>
      <c r="EZ35" s="167">
        <v>-20.822399999999998</v>
      </c>
      <c r="FA35" s="167">
        <v>-1.5E-3</v>
      </c>
      <c r="FB35" s="167">
        <v>9.6180000000000003</v>
      </c>
      <c r="FC35" s="167">
        <v>-9.8513999999999999</v>
      </c>
      <c r="FD35" s="167">
        <v>-5.0035999999999996</v>
      </c>
      <c r="FE35" s="167">
        <v>8.3908000000000005</v>
      </c>
      <c r="FF35" s="168"/>
      <c r="FG35" s="167">
        <v>4.6227</v>
      </c>
      <c r="FH35" s="167">
        <v>3.6305000000000001</v>
      </c>
      <c r="FI35" s="167">
        <v>3.6276999999999999</v>
      </c>
      <c r="FJ35" s="167">
        <v>3.016</v>
      </c>
      <c r="FK35" s="167">
        <v>-0.33489999999999998</v>
      </c>
      <c r="FL35" s="167">
        <v>-1.1721999999999999</v>
      </c>
      <c r="FM35" s="167">
        <v>6.6982999999999997</v>
      </c>
      <c r="FN35" s="167">
        <v>20.6037</v>
      </c>
      <c r="FO35" s="167">
        <v>20.2606</v>
      </c>
      <c r="FP35" s="167">
        <v>11.5122</v>
      </c>
      <c r="FQ35" s="167">
        <v>24.655899999999999</v>
      </c>
      <c r="FR35" s="167">
        <v>16.0366</v>
      </c>
      <c r="FS35" s="167">
        <v>-13.14</v>
      </c>
      <c r="FT35" s="167">
        <v>-2.6143000000000001</v>
      </c>
      <c r="FU35" s="167">
        <v>0.19159999999999999</v>
      </c>
      <c r="FV35" s="167">
        <v>1.67</v>
      </c>
      <c r="FW35" s="167">
        <v>-0.31</v>
      </c>
      <c r="FX35" s="167">
        <v>-16.284500000000001</v>
      </c>
      <c r="FY35" s="167">
        <v>2.4956</v>
      </c>
      <c r="FZ35" s="167">
        <v>7.01</v>
      </c>
      <c r="GA35" s="167">
        <v>0.184</v>
      </c>
      <c r="GB35" s="168"/>
      <c r="GC35" s="167">
        <v>23.11</v>
      </c>
      <c r="GD35" s="167">
        <v>-37.425600000000003</v>
      </c>
      <c r="GE35" s="167">
        <v>-26.913900000000002</v>
      </c>
      <c r="GF35" s="167">
        <v>-2.87</v>
      </c>
      <c r="GG35" s="167">
        <v>36.542499999999997</v>
      </c>
      <c r="GH35" s="168"/>
      <c r="GI35" s="167">
        <v>26.238499999999998</v>
      </c>
      <c r="GJ35" s="167">
        <v>-9.7851999999999997</v>
      </c>
      <c r="GK35" s="167">
        <v>-10.3788</v>
      </c>
      <c r="GL35" s="167">
        <v>2.9849999999999999</v>
      </c>
      <c r="GM35" s="168"/>
      <c r="GN35" s="168"/>
      <c r="GO35" s="167">
        <v>-15.0017</v>
      </c>
      <c r="GP35" s="167">
        <v>-41.698099999999997</v>
      </c>
      <c r="GQ35" s="167">
        <v>4.1383999999999999</v>
      </c>
      <c r="GR35" s="167">
        <v>-20.579899999999999</v>
      </c>
      <c r="GS35" s="167">
        <v>4.3552</v>
      </c>
      <c r="GT35" s="167">
        <v>3.4074</v>
      </c>
      <c r="GU35" s="167">
        <v>161.5437</v>
      </c>
      <c r="GV35" s="167">
        <v>-1.8553999999999999</v>
      </c>
      <c r="GW35" s="167">
        <v>-5.9629000000000003</v>
      </c>
      <c r="GX35" s="167">
        <v>-7.9978999999999996</v>
      </c>
      <c r="GY35" s="167">
        <v>2.8353999999999999</v>
      </c>
      <c r="GZ35" s="167">
        <v>8.0366999999999997</v>
      </c>
      <c r="HA35" s="167">
        <v>8.1576000000000004</v>
      </c>
      <c r="HB35" s="167">
        <v>2.3841999999999999</v>
      </c>
      <c r="HC35" s="167">
        <v>-17.9419</v>
      </c>
      <c r="HD35" s="167">
        <v>-16.8582</v>
      </c>
      <c r="HE35" s="167">
        <v>-14.25</v>
      </c>
      <c r="HF35" s="167">
        <v>17.965199999999999</v>
      </c>
      <c r="HG35" s="167">
        <v>11.2578</v>
      </c>
      <c r="HH35" s="167">
        <v>50.388300000000001</v>
      </c>
      <c r="HI35" s="167">
        <v>55.019199999999998</v>
      </c>
      <c r="HJ35" s="167">
        <v>-37.509900000000002</v>
      </c>
      <c r="HK35" s="167">
        <v>15.907999999999999</v>
      </c>
      <c r="HL35" s="168"/>
      <c r="HM35" s="167">
        <v>8.3841000000000001</v>
      </c>
      <c r="HN35" s="167">
        <v>-10.692500000000001</v>
      </c>
      <c r="HO35" s="167">
        <v>-11.0936</v>
      </c>
      <c r="HP35" s="168"/>
      <c r="HQ35" s="168"/>
      <c r="HR35" s="167">
        <v>-22.2957</v>
      </c>
      <c r="HS35" s="167">
        <v>-21.751899999999999</v>
      </c>
      <c r="HT35" s="167">
        <v>-24.4054</v>
      </c>
      <c r="HU35" s="167">
        <v>-24.207899999999999</v>
      </c>
      <c r="HV35" s="167">
        <v>26.17</v>
      </c>
      <c r="HW35" s="167">
        <v>26.22</v>
      </c>
      <c r="HX35" s="167">
        <v>-29.5</v>
      </c>
      <c r="HY35" s="167">
        <v>-29.4</v>
      </c>
      <c r="HZ35" s="167">
        <v>3.5700000000000003E-2</v>
      </c>
      <c r="IA35" s="167">
        <v>9.1199999999999992</v>
      </c>
      <c r="IB35" s="167">
        <v>42.354700000000001</v>
      </c>
      <c r="IC35" s="167">
        <v>17.827999999999999</v>
      </c>
      <c r="ID35" s="167">
        <v>17.897600000000001</v>
      </c>
      <c r="IE35" s="167">
        <v>-12.2</v>
      </c>
      <c r="IF35" s="167">
        <v>-31.6</v>
      </c>
      <c r="IG35" s="167">
        <v>4.4000000000000004</v>
      </c>
      <c r="IH35" s="167">
        <v>4.2</v>
      </c>
      <c r="II35" s="168"/>
      <c r="IJ35" s="167">
        <v>-18.099599999999999</v>
      </c>
      <c r="IK35" s="167">
        <v>-144.21270000000001</v>
      </c>
      <c r="IL35" s="167">
        <v>15.1053</v>
      </c>
      <c r="IM35" s="167">
        <v>-231.39230000000001</v>
      </c>
      <c r="IN35" s="167">
        <v>-11.0945</v>
      </c>
      <c r="IO35" s="167">
        <v>-21.3535</v>
      </c>
      <c r="IP35" s="167">
        <v>52.343299999999999</v>
      </c>
      <c r="IQ35" s="167">
        <v>117.4568</v>
      </c>
      <c r="IR35" s="167">
        <v>77.573400000000007</v>
      </c>
      <c r="IS35" s="167">
        <v>80.233500000000006</v>
      </c>
      <c r="IT35" s="167">
        <v>-22.308800000000002</v>
      </c>
      <c r="IU35" s="167">
        <v>18.631</v>
      </c>
      <c r="IV35" s="167">
        <v>14.1822</v>
      </c>
      <c r="IW35" s="167">
        <v>33.527500000000003</v>
      </c>
      <c r="IX35" s="167">
        <v>97.744500000000002</v>
      </c>
      <c r="IY35" s="167">
        <v>-194.27690000000001</v>
      </c>
      <c r="IZ35" s="167">
        <v>40.934399999999997</v>
      </c>
      <c r="JA35" s="167">
        <v>-42.885300000000001</v>
      </c>
      <c r="JB35" s="167">
        <v>-2.1082000000000001</v>
      </c>
      <c r="JC35" s="167">
        <v>-1.234</v>
      </c>
      <c r="JD35" s="167">
        <v>-6.88</v>
      </c>
      <c r="JE35" s="167">
        <v>-2.3260000000000001</v>
      </c>
      <c r="JF35" s="167">
        <v>-2.331</v>
      </c>
      <c r="JG35" s="167">
        <v>2.4</v>
      </c>
      <c r="JH35" s="167">
        <v>-0.96</v>
      </c>
      <c r="JI35" s="167">
        <v>-1.2452000000000001</v>
      </c>
      <c r="JJ35" s="167">
        <v>-4.6555</v>
      </c>
      <c r="JK35" s="167">
        <v>3.0198</v>
      </c>
      <c r="JL35" s="167">
        <v>-5.0949999999999998</v>
      </c>
      <c r="JM35" s="167">
        <v>1</v>
      </c>
      <c r="JN35" s="167">
        <v>-1.7230000000000001</v>
      </c>
      <c r="JO35" s="167">
        <v>-2.1920000000000002</v>
      </c>
      <c r="JP35" s="168"/>
      <c r="JQ35" s="168"/>
      <c r="JR35" s="167">
        <v>4.6185</v>
      </c>
      <c r="JS35" s="167">
        <v>2.9171999999999998</v>
      </c>
      <c r="JT35" s="167">
        <v>3.5545</v>
      </c>
      <c r="JU35" s="168"/>
      <c r="JV35" s="167">
        <v>15.4</v>
      </c>
      <c r="JW35" s="167">
        <v>7.907</v>
      </c>
      <c r="JX35" s="167">
        <v>1.2</v>
      </c>
      <c r="JY35" s="168"/>
      <c r="JZ35" s="167">
        <v>-6.5872999999999999</v>
      </c>
      <c r="KA35" s="167">
        <v>-3.1516999999999999</v>
      </c>
      <c r="KB35" s="167">
        <v>-27.212399999999999</v>
      </c>
      <c r="KC35" s="167">
        <v>-4.2625000000000002</v>
      </c>
      <c r="KD35" s="167">
        <v>0</v>
      </c>
      <c r="KE35" s="167">
        <v>-30.971900000000002</v>
      </c>
      <c r="KF35" s="167">
        <v>0</v>
      </c>
      <c r="KG35" s="167">
        <v>-12.3</v>
      </c>
      <c r="KH35" s="167">
        <v>-5.2</v>
      </c>
      <c r="KI35" s="167">
        <v>19.316600000000001</v>
      </c>
      <c r="KJ35" s="167">
        <v>-69.896299999999997</v>
      </c>
    </row>
    <row r="36" spans="1:296" ht="18" customHeight="1" x14ac:dyDescent="0.25">
      <c r="A36" s="162" t="s">
        <v>85</v>
      </c>
      <c r="B36" s="162" t="s">
        <v>827</v>
      </c>
      <c r="C36" s="166">
        <v>0</v>
      </c>
      <c r="D36" s="166">
        <v>0</v>
      </c>
      <c r="E36" s="167">
        <v>8.8701000000000008</v>
      </c>
      <c r="F36" s="167">
        <v>-15.167400000000001</v>
      </c>
      <c r="G36" s="167">
        <v>7.6721000000000004</v>
      </c>
      <c r="H36" s="167">
        <v>9.6720000000000006</v>
      </c>
      <c r="I36" s="168"/>
      <c r="J36" s="167">
        <v>21.177700000000002</v>
      </c>
      <c r="K36" s="168"/>
      <c r="L36" s="167">
        <v>30.389500000000002</v>
      </c>
      <c r="M36" s="167">
        <v>13.6096</v>
      </c>
      <c r="N36" s="167">
        <v>7.7723000000000004</v>
      </c>
      <c r="O36" s="167">
        <v>-19.98</v>
      </c>
      <c r="P36" s="167">
        <v>-28.6</v>
      </c>
      <c r="Q36" s="167">
        <v>2.2000000000000002</v>
      </c>
      <c r="R36" s="167">
        <v>4.1399999999999997</v>
      </c>
      <c r="S36" s="167">
        <v>-17.600000000000001</v>
      </c>
      <c r="T36" s="167">
        <v>2.6267</v>
      </c>
      <c r="U36" s="167">
        <v>-3.3182</v>
      </c>
      <c r="V36" s="167">
        <v>5.29</v>
      </c>
      <c r="W36" s="167">
        <v>5.0735999999999999</v>
      </c>
      <c r="X36" s="167">
        <v>8.9719999999999995</v>
      </c>
      <c r="Y36" s="167">
        <v>0.87060000000000004</v>
      </c>
      <c r="Z36" s="167">
        <v>0.17460000000000001</v>
      </c>
      <c r="AA36" s="167">
        <v>0.77980000000000005</v>
      </c>
      <c r="AB36" s="168"/>
      <c r="AC36" s="167">
        <v>-0.62490000000000001</v>
      </c>
      <c r="AD36" s="167">
        <v>-0.14099999999999999</v>
      </c>
      <c r="AE36" s="167">
        <v>-0.123</v>
      </c>
      <c r="AF36" s="167">
        <v>3.56</v>
      </c>
      <c r="AG36" s="167">
        <v>-2.2200000000000002</v>
      </c>
      <c r="AH36" s="167">
        <v>-4.4000000000000004</v>
      </c>
      <c r="AI36" s="167">
        <v>0.56599999999999995</v>
      </c>
      <c r="AJ36" s="167">
        <v>0.248</v>
      </c>
      <c r="AK36" s="168"/>
      <c r="AL36" s="167">
        <v>-10.53</v>
      </c>
      <c r="AM36" s="168"/>
      <c r="AN36" s="167">
        <v>-12.85</v>
      </c>
      <c r="AO36" s="167">
        <v>-12.86</v>
      </c>
      <c r="AP36" s="167">
        <v>7.2428999999999997</v>
      </c>
      <c r="AQ36" s="167">
        <v>3.8614999999999999</v>
      </c>
      <c r="AR36" s="167">
        <v>21.3489</v>
      </c>
      <c r="AS36" s="167">
        <v>26.044599999999999</v>
      </c>
      <c r="AT36" s="167">
        <v>-14.512700000000001</v>
      </c>
      <c r="AU36" s="167">
        <v>-8.9679000000000002</v>
      </c>
      <c r="AV36" s="167">
        <v>-8.8648000000000007</v>
      </c>
      <c r="AW36" s="167">
        <v>-1.4179999999999999</v>
      </c>
      <c r="AX36" s="167">
        <v>-1.3048</v>
      </c>
      <c r="AY36" s="168"/>
      <c r="AZ36" s="167">
        <v>-9.9187999999999992</v>
      </c>
      <c r="BA36" s="167">
        <v>24.7149</v>
      </c>
      <c r="BB36" s="167">
        <v>25.804200000000002</v>
      </c>
      <c r="BC36" s="167">
        <v>53.627499999999998</v>
      </c>
      <c r="BD36" s="167">
        <v>15.574999999999999</v>
      </c>
      <c r="BE36" s="167">
        <v>-6</v>
      </c>
      <c r="BF36" s="167">
        <v>-6</v>
      </c>
      <c r="BG36" s="167">
        <v>-25.101900000000001</v>
      </c>
      <c r="BH36" s="167">
        <v>-25.123200000000001</v>
      </c>
      <c r="BI36" s="167">
        <v>-3.2808999999999999</v>
      </c>
      <c r="BJ36" s="168"/>
      <c r="BK36" s="167">
        <v>12.779400000000001</v>
      </c>
      <c r="BL36" s="167">
        <v>9.5388000000000002</v>
      </c>
      <c r="BM36" s="167">
        <v>5.2050000000000001</v>
      </c>
      <c r="BN36" s="167">
        <v>3.4832000000000001</v>
      </c>
      <c r="BO36" s="167">
        <v>-117.7709</v>
      </c>
      <c r="BP36" s="167">
        <v>73.183400000000006</v>
      </c>
      <c r="BQ36" s="167">
        <v>72.847700000000003</v>
      </c>
      <c r="BR36" s="167">
        <v>-94.152900000000002</v>
      </c>
      <c r="BS36" s="167">
        <v>-113.2234</v>
      </c>
      <c r="BT36" s="168"/>
      <c r="BU36" s="168"/>
      <c r="BV36" s="168"/>
      <c r="BW36" s="167">
        <v>39.399299999999997</v>
      </c>
      <c r="BX36" s="168"/>
      <c r="BY36" s="167">
        <v>17.579999999999998</v>
      </c>
      <c r="BZ36" s="167">
        <v>-20.059999999999999</v>
      </c>
      <c r="CA36" s="167">
        <v>18.559999999999999</v>
      </c>
      <c r="CB36" s="167">
        <v>-6.2918000000000003</v>
      </c>
      <c r="CC36" s="167">
        <v>-5.8898999999999999</v>
      </c>
      <c r="CD36" s="167">
        <v>19.516400000000001</v>
      </c>
      <c r="CE36" s="167">
        <v>17.112200000000001</v>
      </c>
      <c r="CF36" s="167">
        <v>-3.7442000000000002</v>
      </c>
      <c r="CG36" s="167">
        <v>-6.2152000000000003</v>
      </c>
      <c r="CH36" s="167">
        <v>-5.9429999999999996</v>
      </c>
      <c r="CI36" s="167">
        <v>12.643800000000001</v>
      </c>
      <c r="CJ36" s="168"/>
      <c r="CK36" s="168"/>
      <c r="CL36" s="168"/>
      <c r="CM36" s="167">
        <v>32.200000000000003</v>
      </c>
      <c r="CN36" s="167">
        <v>27.3</v>
      </c>
      <c r="CO36" s="167">
        <v>-5.1100000000000003</v>
      </c>
      <c r="CP36" s="167">
        <v>43.444800000000001</v>
      </c>
      <c r="CQ36" s="167">
        <v>42.520600000000002</v>
      </c>
      <c r="CR36" s="167">
        <v>41.1905</v>
      </c>
      <c r="CS36" s="167">
        <v>44.837600000000002</v>
      </c>
      <c r="CT36" s="167">
        <v>45.563499999999998</v>
      </c>
      <c r="CU36" s="167">
        <v>-21.478300000000001</v>
      </c>
      <c r="CV36" s="167">
        <v>-46.1205</v>
      </c>
      <c r="CW36" s="167">
        <v>-13.4726</v>
      </c>
      <c r="CX36" s="167">
        <v>4.1978</v>
      </c>
      <c r="CY36" s="167">
        <v>44.16</v>
      </c>
      <c r="CZ36" s="167">
        <v>18.07</v>
      </c>
      <c r="DA36" s="167">
        <v>15.942399999999999</v>
      </c>
      <c r="DB36" s="167">
        <v>14.553800000000001</v>
      </c>
      <c r="DC36" s="167">
        <v>-12.922800000000001</v>
      </c>
      <c r="DD36" s="168"/>
      <c r="DE36" s="168"/>
      <c r="DF36" s="168"/>
      <c r="DG36" s="167">
        <v>40.749400000000001</v>
      </c>
      <c r="DH36" s="168"/>
      <c r="DI36" s="168"/>
      <c r="DJ36" s="167">
        <v>-21.6</v>
      </c>
      <c r="DK36" s="167">
        <v>-21</v>
      </c>
      <c r="DL36" s="167">
        <v>1.6315</v>
      </c>
      <c r="DM36" s="167">
        <v>24.9</v>
      </c>
      <c r="DN36" s="167">
        <v>18.299900000000001</v>
      </c>
      <c r="DO36" s="167">
        <v>30.064399999999999</v>
      </c>
      <c r="DP36" s="167">
        <v>17.34</v>
      </c>
      <c r="DQ36" s="167">
        <v>-4.24</v>
      </c>
      <c r="DR36" s="167">
        <v>20.1965</v>
      </c>
      <c r="DS36" s="168"/>
      <c r="DT36" s="167">
        <v>-14.89</v>
      </c>
      <c r="DU36" s="167">
        <v>-15.13</v>
      </c>
      <c r="DV36" s="167">
        <v>41.38</v>
      </c>
      <c r="DW36" s="167">
        <v>13.91</v>
      </c>
      <c r="DX36" s="167">
        <v>-41.927300000000002</v>
      </c>
      <c r="DY36" s="168"/>
      <c r="DZ36" s="167">
        <v>-31.274799999999999</v>
      </c>
      <c r="EA36" s="167">
        <v>-30.354500000000002</v>
      </c>
      <c r="EB36" s="167">
        <v>57.4756</v>
      </c>
      <c r="EC36" s="167">
        <v>21.995100000000001</v>
      </c>
      <c r="ED36" s="167">
        <v>13.2014</v>
      </c>
      <c r="EE36" s="167">
        <v>13.8087</v>
      </c>
      <c r="EF36" s="167">
        <v>-5.6740000000000004</v>
      </c>
      <c r="EG36" s="167">
        <v>-11.4056</v>
      </c>
      <c r="EH36" s="167">
        <v>-14.702</v>
      </c>
      <c r="EI36" s="167">
        <v>13.5632</v>
      </c>
      <c r="EJ36" s="167">
        <v>-60.300699999999999</v>
      </c>
      <c r="EK36" s="168"/>
      <c r="EL36" s="167">
        <v>-16.335699999999999</v>
      </c>
      <c r="EM36" s="167">
        <v>-15.946999999999999</v>
      </c>
      <c r="EN36" s="167">
        <v>16.267299999999999</v>
      </c>
      <c r="EO36" s="167">
        <v>7.3788</v>
      </c>
      <c r="EP36" s="167">
        <v>6.1707999999999998</v>
      </c>
      <c r="EQ36" s="167">
        <v>-2.5640000000000001</v>
      </c>
      <c r="ER36" s="167">
        <v>-27.2545</v>
      </c>
      <c r="ES36" s="167">
        <v>-27.323499999999999</v>
      </c>
      <c r="ET36" s="167">
        <v>-3.8704000000000001</v>
      </c>
      <c r="EU36" s="167">
        <v>0</v>
      </c>
      <c r="EV36" s="167">
        <v>-6.02</v>
      </c>
      <c r="EW36" s="167">
        <v>0</v>
      </c>
      <c r="EX36" s="167">
        <v>7.0075000000000003</v>
      </c>
      <c r="EY36" s="167">
        <v>2.6522999999999999</v>
      </c>
      <c r="EZ36" s="167">
        <v>-21.63</v>
      </c>
      <c r="FA36" s="167">
        <v>-1.2999999999999999E-3</v>
      </c>
      <c r="FB36" s="167">
        <v>9.7606000000000002</v>
      </c>
      <c r="FC36" s="167">
        <v>-8.2804000000000002</v>
      </c>
      <c r="FD36" s="167">
        <v>-7.9882999999999997</v>
      </c>
      <c r="FE36" s="167">
        <v>8.1677999999999997</v>
      </c>
      <c r="FF36" s="168"/>
      <c r="FG36" s="167">
        <v>4.7583000000000002</v>
      </c>
      <c r="FH36" s="167">
        <v>3.0173000000000001</v>
      </c>
      <c r="FI36" s="167">
        <v>3.5855999999999999</v>
      </c>
      <c r="FJ36" s="167">
        <v>2.8527999999999998</v>
      </c>
      <c r="FK36" s="167">
        <v>-0.66979999999999995</v>
      </c>
      <c r="FL36" s="167">
        <v>-1.5071000000000001</v>
      </c>
      <c r="FM36" s="167">
        <v>7.7030000000000003</v>
      </c>
      <c r="FN36" s="167">
        <v>19.3034</v>
      </c>
      <c r="FO36" s="167">
        <v>19.268899999999999</v>
      </c>
      <c r="FP36" s="167">
        <v>11.4735</v>
      </c>
      <c r="FQ36" s="167">
        <v>24.663</v>
      </c>
      <c r="FR36" s="167">
        <v>13.4292</v>
      </c>
      <c r="FS36" s="167">
        <v>-13.92</v>
      </c>
      <c r="FT36" s="167">
        <v>-2.4201999999999999</v>
      </c>
      <c r="FU36" s="167">
        <v>0.14760000000000001</v>
      </c>
      <c r="FV36" s="167">
        <v>1.82</v>
      </c>
      <c r="FW36" s="167">
        <v>1.67</v>
      </c>
      <c r="FX36" s="167">
        <v>-13.858499999999999</v>
      </c>
      <c r="FY36" s="167">
        <v>0</v>
      </c>
      <c r="FZ36" s="167">
        <v>7.0289999999999999</v>
      </c>
      <c r="GA36" s="167">
        <v>0.182</v>
      </c>
      <c r="GB36" s="168"/>
      <c r="GC36" s="167">
        <v>23.8</v>
      </c>
      <c r="GD36" s="167">
        <v>-36.9133</v>
      </c>
      <c r="GE36" s="167">
        <v>-27.182300000000001</v>
      </c>
      <c r="GF36" s="167">
        <v>-2.68</v>
      </c>
      <c r="GG36" s="167">
        <v>37.552700000000002</v>
      </c>
      <c r="GH36" s="168"/>
      <c r="GI36" s="167">
        <v>25.679099999999998</v>
      </c>
      <c r="GJ36" s="167">
        <v>-10.1793</v>
      </c>
      <c r="GK36" s="167">
        <v>-10.8184</v>
      </c>
      <c r="GL36" s="167">
        <v>2.9407000000000001</v>
      </c>
      <c r="GM36" s="168"/>
      <c r="GN36" s="168"/>
      <c r="GO36" s="168"/>
      <c r="GP36" s="167">
        <v>-43.182699999999997</v>
      </c>
      <c r="GQ36" s="167">
        <v>4.8268000000000004</v>
      </c>
      <c r="GR36" s="167">
        <v>-20.297799999999999</v>
      </c>
      <c r="GS36" s="167">
        <v>5.2843999999999998</v>
      </c>
      <c r="GT36" s="167">
        <v>4.4611000000000001</v>
      </c>
      <c r="GU36" s="167">
        <v>164.88589999999999</v>
      </c>
      <c r="GV36" s="167">
        <v>-1.3594999999999999</v>
      </c>
      <c r="GW36" s="167">
        <v>-4.8196000000000003</v>
      </c>
      <c r="GX36" s="167">
        <v>-8.7870000000000008</v>
      </c>
      <c r="GY36" s="167">
        <v>3.5638000000000001</v>
      </c>
      <c r="GZ36" s="167">
        <v>7.8316999999999997</v>
      </c>
      <c r="HA36" s="167">
        <v>7.9747000000000003</v>
      </c>
      <c r="HB36" s="167">
        <v>3</v>
      </c>
      <c r="HC36" s="167">
        <v>-18.314900000000002</v>
      </c>
      <c r="HD36" s="167">
        <v>-16.6692</v>
      </c>
      <c r="HE36" s="167">
        <v>-14.67</v>
      </c>
      <c r="HF36" s="167">
        <v>17.195</v>
      </c>
      <c r="HG36" s="167">
        <v>9.1318000000000001</v>
      </c>
      <c r="HH36" s="167">
        <v>52.951900000000002</v>
      </c>
      <c r="HI36" s="167">
        <v>60.046599999999998</v>
      </c>
      <c r="HJ36" s="167">
        <v>-37.364899999999999</v>
      </c>
      <c r="HK36" s="167">
        <v>15.2378</v>
      </c>
      <c r="HL36" s="168"/>
      <c r="HM36" s="167">
        <v>9.2528000000000006</v>
      </c>
      <c r="HN36" s="167">
        <v>-11.0871</v>
      </c>
      <c r="HO36" s="167">
        <v>-11.4542</v>
      </c>
      <c r="HP36" s="168"/>
      <c r="HQ36" s="168"/>
      <c r="HR36" s="167">
        <v>-19.8018</v>
      </c>
      <c r="HS36" s="167">
        <v>-19.225000000000001</v>
      </c>
      <c r="HT36" s="167">
        <v>-24.904399999999999</v>
      </c>
      <c r="HU36" s="167">
        <v>-24.409099999999999</v>
      </c>
      <c r="HV36" s="167">
        <v>21.18</v>
      </c>
      <c r="HW36" s="167">
        <v>21.98</v>
      </c>
      <c r="HX36" s="167">
        <v>-28.6</v>
      </c>
      <c r="HY36" s="167">
        <v>-28.4</v>
      </c>
      <c r="HZ36" s="167">
        <v>3.5700000000000003E-2</v>
      </c>
      <c r="IA36" s="167">
        <v>7.04</v>
      </c>
      <c r="IB36" s="167">
        <v>33.426900000000003</v>
      </c>
      <c r="IC36" s="167">
        <v>19.783100000000001</v>
      </c>
      <c r="ID36" s="167">
        <v>19.7027</v>
      </c>
      <c r="IE36" s="167">
        <v>-11.8</v>
      </c>
      <c r="IF36" s="167">
        <v>-30.7</v>
      </c>
      <c r="IG36" s="167">
        <v>2.5</v>
      </c>
      <c r="IH36" s="167">
        <v>2.1</v>
      </c>
      <c r="II36" s="167">
        <v>-18.020099999999999</v>
      </c>
      <c r="IJ36" s="167">
        <v>-17.994199999999999</v>
      </c>
      <c r="IK36" s="167">
        <v>-149.0959</v>
      </c>
      <c r="IL36" s="167">
        <v>12.1172</v>
      </c>
      <c r="IM36" s="167">
        <v>-228.22710000000001</v>
      </c>
      <c r="IN36" s="167">
        <v>-5.976</v>
      </c>
      <c r="IO36" s="167">
        <v>-20.2637</v>
      </c>
      <c r="IP36" s="167">
        <v>49.895699999999998</v>
      </c>
      <c r="IQ36" s="167">
        <v>121.2886</v>
      </c>
      <c r="IR36" s="167">
        <v>82.743499999999997</v>
      </c>
      <c r="IS36" s="167">
        <v>74.358199999999997</v>
      </c>
      <c r="IT36" s="167">
        <v>-28.707599999999999</v>
      </c>
      <c r="IU36" s="167">
        <v>22.078299999999999</v>
      </c>
      <c r="IV36" s="167">
        <v>18.318999999999999</v>
      </c>
      <c r="IW36" s="167">
        <v>29.5288</v>
      </c>
      <c r="IX36" s="167">
        <v>96.034199999999998</v>
      </c>
      <c r="IY36" s="167">
        <v>-190.13630000000001</v>
      </c>
      <c r="IZ36" s="167">
        <v>46.439399999999999</v>
      </c>
      <c r="JA36" s="167">
        <v>-46.337699999999998</v>
      </c>
      <c r="JB36" s="167">
        <v>-3.5388999999999999</v>
      </c>
      <c r="JC36" s="167">
        <v>-1.3080000000000001</v>
      </c>
      <c r="JD36" s="167">
        <v>-6.16</v>
      </c>
      <c r="JE36" s="167">
        <v>-2.3210000000000002</v>
      </c>
      <c r="JF36" s="167">
        <v>-2.327</v>
      </c>
      <c r="JG36" s="167">
        <v>1.6</v>
      </c>
      <c r="JH36" s="167">
        <v>-0.88</v>
      </c>
      <c r="JI36" s="167">
        <v>-1.0305</v>
      </c>
      <c r="JJ36" s="167">
        <v>-5.2415000000000003</v>
      </c>
      <c r="JK36" s="167">
        <v>3.2822</v>
      </c>
      <c r="JL36" s="167">
        <v>-4.5701000000000001</v>
      </c>
      <c r="JM36" s="167">
        <v>0.8</v>
      </c>
      <c r="JN36" s="167">
        <v>-2.39</v>
      </c>
      <c r="JO36" s="167">
        <v>-2.4009999999999998</v>
      </c>
      <c r="JP36" s="168"/>
      <c r="JQ36" s="168"/>
      <c r="JR36" s="167">
        <v>4.1345999999999998</v>
      </c>
      <c r="JS36" s="167">
        <v>3.6680999999999999</v>
      </c>
      <c r="JT36" s="167">
        <v>3.1981999999999999</v>
      </c>
      <c r="JU36" s="168"/>
      <c r="JV36" s="167">
        <v>14.6</v>
      </c>
      <c r="JW36" s="167">
        <v>6.2468000000000004</v>
      </c>
      <c r="JX36" s="167">
        <v>1.26</v>
      </c>
      <c r="JY36" s="168"/>
      <c r="JZ36" s="167">
        <v>-6.9169</v>
      </c>
      <c r="KA36" s="167">
        <v>-3.1093999999999999</v>
      </c>
      <c r="KB36" s="167">
        <v>-27.196999999999999</v>
      </c>
      <c r="KC36" s="167">
        <v>-3.5760999999999998</v>
      </c>
      <c r="KD36" s="167">
        <v>0</v>
      </c>
      <c r="KE36" s="167">
        <v>-31.5959</v>
      </c>
      <c r="KF36" s="167">
        <v>0</v>
      </c>
      <c r="KG36" s="167">
        <v>-11.6</v>
      </c>
      <c r="KH36" s="167">
        <v>-5.5</v>
      </c>
      <c r="KI36" s="167">
        <v>22.032</v>
      </c>
      <c r="KJ36" s="167">
        <v>-69.728099999999998</v>
      </c>
    </row>
    <row r="37" spans="1:296" ht="18" customHeight="1" x14ac:dyDescent="0.25">
      <c r="A37" s="162" t="s">
        <v>85</v>
      </c>
      <c r="B37" s="162" t="s">
        <v>828</v>
      </c>
      <c r="C37" s="166">
        <v>0</v>
      </c>
      <c r="D37" s="166">
        <v>0</v>
      </c>
      <c r="E37" s="167">
        <v>8.9184000000000001</v>
      </c>
      <c r="F37" s="167">
        <v>-15.1822</v>
      </c>
      <c r="G37" s="167">
        <v>6.7708000000000004</v>
      </c>
      <c r="H37" s="167">
        <v>6.3539000000000003</v>
      </c>
      <c r="I37" s="168"/>
      <c r="J37" s="167">
        <v>21.6313</v>
      </c>
      <c r="K37" s="168"/>
      <c r="L37" s="167">
        <v>31.697600000000001</v>
      </c>
      <c r="M37" s="167">
        <v>14.1046</v>
      </c>
      <c r="N37" s="167">
        <v>8.3595000000000006</v>
      </c>
      <c r="O37" s="167">
        <v>-19.98</v>
      </c>
      <c r="P37" s="167">
        <v>-28.6</v>
      </c>
      <c r="Q37" s="167">
        <v>4.4000000000000004</v>
      </c>
      <c r="R37" s="168"/>
      <c r="S37" s="168"/>
      <c r="T37" s="167">
        <v>2.1217000000000001</v>
      </c>
      <c r="U37" s="167">
        <v>-4.6287000000000003</v>
      </c>
      <c r="V37" s="167">
        <v>5.7521000000000004</v>
      </c>
      <c r="W37" s="167">
        <v>5.6318999999999999</v>
      </c>
      <c r="X37" s="167">
        <v>10.144</v>
      </c>
      <c r="Y37" s="167">
        <v>0.98680000000000001</v>
      </c>
      <c r="Z37" s="167">
        <v>0.35549999999999998</v>
      </c>
      <c r="AA37" s="167">
        <v>0.74760000000000004</v>
      </c>
      <c r="AB37" s="168"/>
      <c r="AC37" s="167">
        <v>-0.55059999999999998</v>
      </c>
      <c r="AD37" s="167">
        <v>-8.0000000000000002E-3</v>
      </c>
      <c r="AE37" s="167">
        <v>0</v>
      </c>
      <c r="AF37" s="167">
        <v>3.516</v>
      </c>
      <c r="AG37" s="167">
        <v>0</v>
      </c>
      <c r="AH37" s="167">
        <v>-4.4000000000000004</v>
      </c>
      <c r="AI37" s="167">
        <v>0.59099999999999997</v>
      </c>
      <c r="AJ37" s="167">
        <v>0.248</v>
      </c>
      <c r="AK37" s="168"/>
      <c r="AL37" s="167">
        <v>-9.1</v>
      </c>
      <c r="AM37" s="168"/>
      <c r="AN37" s="167">
        <v>-13.42</v>
      </c>
      <c r="AO37" s="167">
        <v>-13.47</v>
      </c>
      <c r="AP37" s="167">
        <v>7.5049999999999999</v>
      </c>
      <c r="AQ37" s="167">
        <v>3.5076999999999998</v>
      </c>
      <c r="AR37" s="167">
        <v>23.109000000000002</v>
      </c>
      <c r="AS37" s="167">
        <v>27.6235</v>
      </c>
      <c r="AT37" s="167">
        <v>-18.293099999999999</v>
      </c>
      <c r="AU37" s="167">
        <v>-5.5696000000000003</v>
      </c>
      <c r="AV37" s="167">
        <v>-5.4772999999999996</v>
      </c>
      <c r="AW37" s="167">
        <v>10.8902</v>
      </c>
      <c r="AX37" s="167">
        <v>5.8841000000000001</v>
      </c>
      <c r="AY37" s="168"/>
      <c r="AZ37" s="167">
        <v>-14.4574</v>
      </c>
      <c r="BA37" s="167">
        <v>25.174800000000001</v>
      </c>
      <c r="BB37" s="167">
        <v>27.2531</v>
      </c>
      <c r="BC37" s="167">
        <v>54.268999999999998</v>
      </c>
      <c r="BD37" s="167">
        <v>-4.2835000000000001</v>
      </c>
      <c r="BE37" s="167">
        <v>0</v>
      </c>
      <c r="BF37" s="167">
        <v>0</v>
      </c>
      <c r="BG37" s="167">
        <v>-24.3064</v>
      </c>
      <c r="BH37" s="167">
        <v>-25.099900000000002</v>
      </c>
      <c r="BI37" s="167">
        <v>-2.3576000000000001</v>
      </c>
      <c r="BJ37" s="168"/>
      <c r="BK37" s="167">
        <v>10.3683</v>
      </c>
      <c r="BL37" s="167">
        <v>9.3068000000000008</v>
      </c>
      <c r="BM37" s="167">
        <v>4.8792999999999997</v>
      </c>
      <c r="BN37" s="167">
        <v>3.4312</v>
      </c>
      <c r="BO37" s="167">
        <v>-103.36620000000001</v>
      </c>
      <c r="BP37" s="167">
        <v>76.479399999999998</v>
      </c>
      <c r="BQ37" s="167">
        <v>76.540400000000005</v>
      </c>
      <c r="BR37" s="167">
        <v>-103.7217</v>
      </c>
      <c r="BS37" s="167">
        <v>-94.264099999999999</v>
      </c>
      <c r="BT37" s="168"/>
      <c r="BU37" s="168"/>
      <c r="BV37" s="168"/>
      <c r="BW37" s="167">
        <v>46.464799999999997</v>
      </c>
      <c r="BX37" s="168"/>
      <c r="BY37" s="167">
        <v>19.989999999999998</v>
      </c>
      <c r="BZ37" s="167">
        <v>-18.34</v>
      </c>
      <c r="CA37" s="167">
        <v>21.79</v>
      </c>
      <c r="CB37" s="167">
        <v>-9.7746999999999993</v>
      </c>
      <c r="CC37" s="167">
        <v>-9.7746999999999993</v>
      </c>
      <c r="CD37" s="167">
        <v>22.476099999999999</v>
      </c>
      <c r="CE37" s="167">
        <v>19.813400000000001</v>
      </c>
      <c r="CF37" s="167">
        <v>-5.8071000000000002</v>
      </c>
      <c r="CG37" s="167">
        <v>-9.3134999999999994</v>
      </c>
      <c r="CH37" s="167">
        <v>-9.4009999999999998</v>
      </c>
      <c r="CI37" s="167">
        <v>9.92</v>
      </c>
      <c r="CJ37" s="167">
        <v>0</v>
      </c>
      <c r="CK37" s="168"/>
      <c r="CL37" s="168"/>
      <c r="CM37" s="167">
        <v>31.2</v>
      </c>
      <c r="CN37" s="167">
        <v>26.7</v>
      </c>
      <c r="CO37" s="167">
        <v>-5.18</v>
      </c>
      <c r="CP37" s="167">
        <v>42.153799999999997</v>
      </c>
      <c r="CQ37" s="167">
        <v>41.777500000000003</v>
      </c>
      <c r="CR37" s="167">
        <v>40.255400000000002</v>
      </c>
      <c r="CS37" s="167">
        <v>40.795299999999997</v>
      </c>
      <c r="CT37" s="167">
        <v>40.740299999999998</v>
      </c>
      <c r="CU37" s="167">
        <v>-17.735399999999998</v>
      </c>
      <c r="CV37" s="167">
        <v>-49.002000000000002</v>
      </c>
      <c r="CW37" s="167">
        <v>-9.3726000000000003</v>
      </c>
      <c r="CX37" s="167">
        <v>4.0231000000000003</v>
      </c>
      <c r="CY37" s="167">
        <v>47.27</v>
      </c>
      <c r="CZ37" s="167">
        <v>19.61</v>
      </c>
      <c r="DA37" s="167">
        <v>17.504899999999999</v>
      </c>
      <c r="DB37" s="167">
        <v>16.116299999999999</v>
      </c>
      <c r="DC37" s="167">
        <v>-14.344099999999999</v>
      </c>
      <c r="DD37" s="168"/>
      <c r="DE37" s="168"/>
      <c r="DF37" s="168"/>
      <c r="DG37" s="167">
        <v>30.140599999999999</v>
      </c>
      <c r="DH37" s="168"/>
      <c r="DI37" s="168"/>
      <c r="DJ37" s="167">
        <v>-26.3</v>
      </c>
      <c r="DK37" s="167">
        <v>-25.7</v>
      </c>
      <c r="DL37" s="167">
        <v>2.1991000000000001</v>
      </c>
      <c r="DM37" s="167">
        <v>25.1</v>
      </c>
      <c r="DN37" s="167">
        <v>20.350100000000001</v>
      </c>
      <c r="DO37" s="167">
        <v>30.064399999999999</v>
      </c>
      <c r="DP37" s="167">
        <v>17.329999999999998</v>
      </c>
      <c r="DQ37" s="167">
        <v>-5.07</v>
      </c>
      <c r="DR37" s="167">
        <v>21.265999999999998</v>
      </c>
      <c r="DS37" s="168"/>
      <c r="DT37" s="167">
        <v>-15.38</v>
      </c>
      <c r="DU37" s="167">
        <v>-15.42</v>
      </c>
      <c r="DV37" s="167">
        <v>42.53</v>
      </c>
      <c r="DW37" s="167">
        <v>15.35</v>
      </c>
      <c r="DX37" s="167">
        <v>-33.9636</v>
      </c>
      <c r="DY37" s="168"/>
      <c r="DZ37" s="167">
        <v>-32.296999999999997</v>
      </c>
      <c r="EA37" s="167">
        <v>-31.081800000000001</v>
      </c>
      <c r="EB37" s="167">
        <v>62.679600000000001</v>
      </c>
      <c r="EC37" s="167">
        <v>26.207699999999999</v>
      </c>
      <c r="ED37" s="167">
        <v>17.361599999999999</v>
      </c>
      <c r="EE37" s="167">
        <v>17.767099999999999</v>
      </c>
      <c r="EF37" s="167">
        <v>-5.2302</v>
      </c>
      <c r="EG37" s="167">
        <v>-11.5855</v>
      </c>
      <c r="EH37" s="167">
        <v>-14.661</v>
      </c>
      <c r="EI37" s="167">
        <v>25.703299999999999</v>
      </c>
      <c r="EJ37" s="167">
        <v>-65.6584</v>
      </c>
      <c r="EK37" s="168"/>
      <c r="EL37" s="167">
        <v>-16.222799999999999</v>
      </c>
      <c r="EM37" s="167">
        <v>-15.6892</v>
      </c>
      <c r="EN37" s="167">
        <v>17.5487</v>
      </c>
      <c r="EO37" s="167">
        <v>5.9775</v>
      </c>
      <c r="EP37" s="167">
        <v>4.6822999999999997</v>
      </c>
      <c r="EQ37" s="167">
        <v>-2.052</v>
      </c>
      <c r="ER37" s="167">
        <v>-25.402799999999999</v>
      </c>
      <c r="ES37" s="167">
        <v>-25.227</v>
      </c>
      <c r="ET37" s="167">
        <v>-3.2359</v>
      </c>
      <c r="EU37" s="167">
        <v>6.55</v>
      </c>
      <c r="EV37" s="167">
        <v>-5.58</v>
      </c>
      <c r="EW37" s="167">
        <v>-0.3</v>
      </c>
      <c r="EX37" s="167">
        <v>6.9711999999999996</v>
      </c>
      <c r="EY37" s="167">
        <v>-0.24490000000000001</v>
      </c>
      <c r="EZ37" s="167">
        <v>-22.082899999999999</v>
      </c>
      <c r="FA37" s="167">
        <v>-6.3E-3</v>
      </c>
      <c r="FB37" s="167">
        <v>10.2667</v>
      </c>
      <c r="FC37" s="167">
        <v>-7.8124000000000002</v>
      </c>
      <c r="FD37" s="167">
        <v>-8.4459</v>
      </c>
      <c r="FE37" s="167">
        <v>8.2728000000000002</v>
      </c>
      <c r="FF37" s="168"/>
      <c r="FG37" s="167">
        <v>4.4854000000000003</v>
      </c>
      <c r="FH37" s="167">
        <v>3.6206999999999998</v>
      </c>
      <c r="FI37" s="167">
        <v>4.2823000000000002</v>
      </c>
      <c r="FJ37" s="167">
        <v>2.8342000000000001</v>
      </c>
      <c r="FK37" s="167">
        <v>1.5071000000000001</v>
      </c>
      <c r="FL37" s="167">
        <v>1.1721999999999999</v>
      </c>
      <c r="FM37" s="167">
        <v>4.6887999999999996</v>
      </c>
      <c r="FN37" s="167">
        <v>19.823399999999999</v>
      </c>
      <c r="FO37" s="167">
        <v>19.857800000000001</v>
      </c>
      <c r="FP37" s="167">
        <v>10.1281</v>
      </c>
      <c r="FQ37" s="167">
        <v>23.143799999999999</v>
      </c>
      <c r="FR37" s="167">
        <v>16.041499999999999</v>
      </c>
      <c r="FS37" s="167">
        <v>-14.63</v>
      </c>
      <c r="FT37" s="167">
        <v>-2.2280000000000002</v>
      </c>
      <c r="FU37" s="167">
        <v>0.2273</v>
      </c>
      <c r="FV37" s="167">
        <v>1.76</v>
      </c>
      <c r="FW37" s="167">
        <v>0.74</v>
      </c>
      <c r="FX37" s="167">
        <v>-16.691299999999998</v>
      </c>
      <c r="FY37" s="168"/>
      <c r="FZ37" s="167">
        <v>7.0270000000000001</v>
      </c>
      <c r="GA37" s="167">
        <v>0.19</v>
      </c>
      <c r="GB37" s="168"/>
      <c r="GC37" s="167">
        <v>23.88</v>
      </c>
      <c r="GD37" s="167">
        <v>-35.808700000000002</v>
      </c>
      <c r="GE37" s="167">
        <v>-25.724799999999998</v>
      </c>
      <c r="GF37" s="167">
        <v>-2.5099999999999998</v>
      </c>
      <c r="GG37" s="167">
        <v>38.881900000000002</v>
      </c>
      <c r="GH37" s="168"/>
      <c r="GI37" s="167">
        <v>25.705400000000001</v>
      </c>
      <c r="GJ37" s="167">
        <v>-10.4573</v>
      </c>
      <c r="GK37" s="167">
        <v>-11.105</v>
      </c>
      <c r="GL37" s="167">
        <v>3.0085999999999999</v>
      </c>
      <c r="GM37" s="168"/>
      <c r="GN37" s="168"/>
      <c r="GO37" s="167">
        <v>-14.113300000000001</v>
      </c>
      <c r="GP37" s="167">
        <v>-45.564100000000003</v>
      </c>
      <c r="GQ37" s="167">
        <v>4.8594999999999997</v>
      </c>
      <c r="GR37" s="167">
        <v>-20.110399999999998</v>
      </c>
      <c r="GS37" s="167">
        <v>5.0458999999999996</v>
      </c>
      <c r="GT37" s="167">
        <v>5.7271999999999998</v>
      </c>
      <c r="GU37" s="167">
        <v>166.17160000000001</v>
      </c>
      <c r="GV37" s="167">
        <v>-0.65649999999999997</v>
      </c>
      <c r="GW37" s="167">
        <v>-3.9885000000000002</v>
      </c>
      <c r="GX37" s="167">
        <v>-9.1296999999999997</v>
      </c>
      <c r="GY37" s="167">
        <v>3.4866000000000001</v>
      </c>
      <c r="GZ37" s="167">
        <v>7.9707999999999997</v>
      </c>
      <c r="HA37" s="167">
        <v>8.1972000000000005</v>
      </c>
      <c r="HB37" s="167">
        <v>2.8134999999999999</v>
      </c>
      <c r="HC37" s="167">
        <v>-17.536300000000001</v>
      </c>
      <c r="HD37" s="167">
        <v>-16.4512</v>
      </c>
      <c r="HE37" s="167">
        <v>-11.73</v>
      </c>
      <c r="HF37" s="167">
        <v>14.213100000000001</v>
      </c>
      <c r="HG37" s="167">
        <v>0</v>
      </c>
      <c r="HH37" s="167">
        <v>60.032899999999998</v>
      </c>
      <c r="HI37" s="167">
        <v>56.430399999999999</v>
      </c>
      <c r="HJ37" s="167">
        <v>-36.966200000000001</v>
      </c>
      <c r="HK37" s="167">
        <v>15.186400000000001</v>
      </c>
      <c r="HL37" s="168"/>
      <c r="HM37" s="167">
        <v>8.3047000000000004</v>
      </c>
      <c r="HN37" s="167">
        <v>0</v>
      </c>
      <c r="HO37" s="167">
        <v>0</v>
      </c>
      <c r="HP37" s="168"/>
      <c r="HQ37" s="168"/>
      <c r="HR37" s="167">
        <v>-20.625800000000002</v>
      </c>
      <c r="HS37" s="167">
        <v>-20.071000000000002</v>
      </c>
      <c r="HT37" s="167">
        <v>-26.3048</v>
      </c>
      <c r="HU37" s="167">
        <v>-26.299800000000001</v>
      </c>
      <c r="HV37" s="167">
        <v>23.75</v>
      </c>
      <c r="HW37" s="167">
        <v>23.95</v>
      </c>
      <c r="HX37" s="167">
        <v>-27</v>
      </c>
      <c r="HY37" s="167">
        <v>-27.2</v>
      </c>
      <c r="HZ37" s="167">
        <v>5.3999999999999999E-2</v>
      </c>
      <c r="IA37" s="167">
        <v>9.44</v>
      </c>
      <c r="IB37" s="167">
        <v>36.692700000000002</v>
      </c>
      <c r="IC37" s="167">
        <v>20.071100000000001</v>
      </c>
      <c r="ID37" s="167">
        <v>20.128299999999999</v>
      </c>
      <c r="IE37" s="167">
        <v>-11.8</v>
      </c>
      <c r="IF37" s="167">
        <v>-30.7</v>
      </c>
      <c r="IG37" s="167">
        <v>2.7</v>
      </c>
      <c r="IH37" s="167">
        <v>2.5</v>
      </c>
      <c r="II37" s="168"/>
      <c r="IJ37" s="168"/>
      <c r="IK37" s="167">
        <v>-144.02969999999999</v>
      </c>
      <c r="IL37" s="167">
        <v>18.342199999999998</v>
      </c>
      <c r="IM37" s="167">
        <v>-230.3785</v>
      </c>
      <c r="IN37" s="167">
        <v>-8.5707000000000004</v>
      </c>
      <c r="IO37" s="167">
        <v>-18.894400000000001</v>
      </c>
      <c r="IP37" s="167">
        <v>53.043100000000003</v>
      </c>
      <c r="IQ37" s="167">
        <v>115.5519</v>
      </c>
      <c r="IR37" s="167">
        <v>85.078400000000002</v>
      </c>
      <c r="IS37" s="167">
        <v>76.169799999999995</v>
      </c>
      <c r="IT37" s="167">
        <v>-26.915600000000001</v>
      </c>
      <c r="IU37" s="167">
        <v>24.267299999999999</v>
      </c>
      <c r="IV37" s="167">
        <v>19.2377</v>
      </c>
      <c r="IW37" s="167">
        <v>24.578600000000002</v>
      </c>
      <c r="IX37" s="167">
        <v>100.37569999999999</v>
      </c>
      <c r="IY37" s="167">
        <v>-190.72300000000001</v>
      </c>
      <c r="IZ37" s="167">
        <v>52.125799999999998</v>
      </c>
      <c r="JA37" s="167">
        <v>-48.627699999999997</v>
      </c>
      <c r="JB37" s="167">
        <v>-3.49</v>
      </c>
      <c r="JC37" s="167">
        <v>-1.577</v>
      </c>
      <c r="JD37" s="167">
        <v>-6.32</v>
      </c>
      <c r="JE37" s="167">
        <v>-2.274</v>
      </c>
      <c r="JF37" s="167">
        <v>-2.2810000000000001</v>
      </c>
      <c r="JG37" s="167">
        <v>1.92</v>
      </c>
      <c r="JH37" s="167">
        <v>-1.6</v>
      </c>
      <c r="JI37" s="167">
        <v>-0.499</v>
      </c>
      <c r="JJ37" s="167">
        <v>-4.8019999999999996</v>
      </c>
      <c r="JK37" s="167">
        <v>2.9312999999999998</v>
      </c>
      <c r="JL37" s="167">
        <v>-4.6280999999999999</v>
      </c>
      <c r="JM37" s="167">
        <v>1.4</v>
      </c>
      <c r="JN37" s="167">
        <v>-0.42099999999999999</v>
      </c>
      <c r="JO37" s="167">
        <v>0.25</v>
      </c>
      <c r="JP37" s="168"/>
      <c r="JQ37" s="168"/>
      <c r="JR37" s="167">
        <v>4.6329000000000002</v>
      </c>
      <c r="JS37" s="167">
        <v>4.0766999999999998</v>
      </c>
      <c r="JT37" s="167">
        <v>4.069</v>
      </c>
      <c r="JU37" s="168"/>
      <c r="JV37" s="167">
        <v>13.9</v>
      </c>
      <c r="JW37" s="167">
        <v>6.0519999999999996</v>
      </c>
      <c r="JX37" s="167">
        <v>1.34</v>
      </c>
      <c r="JY37" s="168"/>
      <c r="JZ37" s="167">
        <v>-7.7134</v>
      </c>
      <c r="KA37" s="167">
        <v>-2.8380000000000001</v>
      </c>
      <c r="KB37" s="167">
        <v>-27.028600000000001</v>
      </c>
      <c r="KC37" s="167">
        <v>-4.3079999999999998</v>
      </c>
      <c r="KD37" s="167">
        <v>0</v>
      </c>
      <c r="KE37" s="167">
        <v>-30.6267</v>
      </c>
      <c r="KF37" s="167">
        <v>0</v>
      </c>
      <c r="KG37" s="167">
        <v>-11.9</v>
      </c>
      <c r="KH37" s="167">
        <v>-5.9</v>
      </c>
      <c r="KI37" s="167">
        <v>12.698499999999999</v>
      </c>
      <c r="KJ37" s="167">
        <v>-61.165199999999999</v>
      </c>
    </row>
    <row r="38" spans="1:296" ht="18" customHeight="1" x14ac:dyDescent="0.25">
      <c r="A38" s="162" t="s">
        <v>85</v>
      </c>
      <c r="B38" s="162" t="s">
        <v>829</v>
      </c>
      <c r="C38" s="166">
        <v>0</v>
      </c>
      <c r="D38" s="166">
        <v>0</v>
      </c>
      <c r="E38" s="167">
        <v>8.9623000000000008</v>
      </c>
      <c r="F38" s="167">
        <v>-15.202199999999999</v>
      </c>
      <c r="G38" s="167">
        <v>7.0975000000000001</v>
      </c>
      <c r="H38" s="167">
        <v>11.3566</v>
      </c>
      <c r="I38" s="168"/>
      <c r="J38" s="167">
        <v>21.931000000000001</v>
      </c>
      <c r="K38" s="168"/>
      <c r="L38" s="167">
        <v>33.029600000000002</v>
      </c>
      <c r="M38" s="167">
        <v>15.1515</v>
      </c>
      <c r="N38" s="167">
        <v>9.1597000000000008</v>
      </c>
      <c r="O38" s="167">
        <v>-22.2</v>
      </c>
      <c r="P38" s="168"/>
      <c r="Q38" s="168"/>
      <c r="R38" s="168"/>
      <c r="S38" s="167">
        <v>-19.8</v>
      </c>
      <c r="T38" s="167">
        <v>2.4628999999999999</v>
      </c>
      <c r="U38" s="167">
        <v>-3.6528999999999998</v>
      </c>
      <c r="V38" s="167">
        <v>5.5491000000000001</v>
      </c>
      <c r="W38" s="167">
        <v>5.4242999999999997</v>
      </c>
      <c r="X38" s="167">
        <v>9.6006</v>
      </c>
      <c r="Y38" s="167">
        <v>0.82220000000000004</v>
      </c>
      <c r="Z38" s="167">
        <v>0.1719</v>
      </c>
      <c r="AA38" s="167">
        <v>0.7429</v>
      </c>
      <c r="AB38" s="168"/>
      <c r="AC38" s="167">
        <v>-0.4985</v>
      </c>
      <c r="AD38" s="167">
        <v>-8.5999999999999993E-2</v>
      </c>
      <c r="AE38" s="167">
        <v>-7.0999999999999994E-2</v>
      </c>
      <c r="AF38" s="167">
        <v>3.3530000000000002</v>
      </c>
      <c r="AG38" s="167">
        <v>0</v>
      </c>
      <c r="AH38" s="167">
        <v>-2.2000000000000002</v>
      </c>
      <c r="AI38" s="167">
        <v>0.56399999999999995</v>
      </c>
      <c r="AJ38" s="167">
        <v>0.245</v>
      </c>
      <c r="AK38" s="168"/>
      <c r="AL38" s="167">
        <v>-9.7799999999999994</v>
      </c>
      <c r="AM38" s="168"/>
      <c r="AN38" s="167">
        <v>-13.49</v>
      </c>
      <c r="AO38" s="167">
        <v>-13.39</v>
      </c>
      <c r="AP38" s="167">
        <v>7.6672000000000002</v>
      </c>
      <c r="AQ38" s="167">
        <v>3.4801000000000002</v>
      </c>
      <c r="AR38" s="167">
        <v>23.709800000000001</v>
      </c>
      <c r="AS38" s="167">
        <v>28.208200000000001</v>
      </c>
      <c r="AT38" s="167">
        <v>-16.185700000000001</v>
      </c>
      <c r="AU38" s="167">
        <v>-4.7976000000000001</v>
      </c>
      <c r="AV38" s="167">
        <v>-4.5740999999999996</v>
      </c>
      <c r="AW38" s="167">
        <v>-0.81569999999999998</v>
      </c>
      <c r="AX38" s="167">
        <v>-0.68799999999999994</v>
      </c>
      <c r="AY38" s="168"/>
      <c r="AZ38" s="167">
        <v>-10.9809</v>
      </c>
      <c r="BA38" s="167">
        <v>22.9191</v>
      </c>
      <c r="BB38" s="167">
        <v>24.2532</v>
      </c>
      <c r="BC38" s="167">
        <v>53.674799999999998</v>
      </c>
      <c r="BD38" s="167">
        <v>-3.8231000000000002</v>
      </c>
      <c r="BE38" s="167">
        <v>0</v>
      </c>
      <c r="BF38" s="167">
        <v>0</v>
      </c>
      <c r="BG38" s="167">
        <v>-27.839500000000001</v>
      </c>
      <c r="BH38" s="167">
        <v>-27.947199999999999</v>
      </c>
      <c r="BI38" s="167">
        <v>-2.4375</v>
      </c>
      <c r="BJ38" s="168"/>
      <c r="BK38" s="167">
        <v>12.2408</v>
      </c>
      <c r="BL38" s="167">
        <v>8.9194999999999993</v>
      </c>
      <c r="BM38" s="167">
        <v>6.0214999999999996</v>
      </c>
      <c r="BN38" s="167">
        <v>4.1338999999999997</v>
      </c>
      <c r="BO38" s="167">
        <v>-114.9937</v>
      </c>
      <c r="BP38" s="167">
        <v>79.0124</v>
      </c>
      <c r="BQ38" s="167">
        <v>79.073400000000007</v>
      </c>
      <c r="BR38" s="167">
        <v>-99.325000000000003</v>
      </c>
      <c r="BS38" s="167">
        <v>-99.599100000000007</v>
      </c>
      <c r="BT38" s="168"/>
      <c r="BU38" s="168"/>
      <c r="BV38" s="168"/>
      <c r="BW38" s="167">
        <v>46.734200000000001</v>
      </c>
      <c r="BX38" s="168"/>
      <c r="BY38" s="167">
        <v>19.91</v>
      </c>
      <c r="BZ38" s="167">
        <v>-18.36</v>
      </c>
      <c r="CA38" s="167">
        <v>21.94</v>
      </c>
      <c r="CB38" s="167">
        <v>-10.712400000000001</v>
      </c>
      <c r="CC38" s="167">
        <v>-10.4445</v>
      </c>
      <c r="CD38" s="167">
        <v>22.2532</v>
      </c>
      <c r="CE38" s="167">
        <v>19.996099999999998</v>
      </c>
      <c r="CF38" s="167">
        <v>-6.3064999999999998</v>
      </c>
      <c r="CG38" s="167">
        <v>-9.2850000000000001</v>
      </c>
      <c r="CH38" s="167">
        <v>-9.3325999999999993</v>
      </c>
      <c r="CI38" s="167">
        <v>11.486000000000001</v>
      </c>
      <c r="CJ38" s="167">
        <v>0</v>
      </c>
      <c r="CK38" s="168"/>
      <c r="CL38" s="168"/>
      <c r="CM38" s="167">
        <v>31.2</v>
      </c>
      <c r="CN38" s="167">
        <v>26.5</v>
      </c>
      <c r="CO38" s="167">
        <v>-5.27</v>
      </c>
      <c r="CP38" s="167">
        <v>42.834000000000003</v>
      </c>
      <c r="CQ38" s="167">
        <v>42.369700000000002</v>
      </c>
      <c r="CR38" s="167">
        <v>40.552500000000002</v>
      </c>
      <c r="CS38" s="167">
        <v>40.973199999999999</v>
      </c>
      <c r="CT38" s="167">
        <v>41.594299999999997</v>
      </c>
      <c r="CU38" s="167">
        <v>-16.934999999999999</v>
      </c>
      <c r="CV38" s="167">
        <v>-50.8339</v>
      </c>
      <c r="CW38" s="167">
        <v>-8.1691000000000003</v>
      </c>
      <c r="CX38" s="167">
        <v>4.3219000000000003</v>
      </c>
      <c r="CY38" s="167">
        <v>47.82</v>
      </c>
      <c r="CZ38" s="167">
        <v>20.03</v>
      </c>
      <c r="DA38" s="167">
        <v>17.504899999999999</v>
      </c>
      <c r="DB38" s="167">
        <v>16.213999999999999</v>
      </c>
      <c r="DC38" s="167">
        <v>-14.223800000000001</v>
      </c>
      <c r="DD38" s="168"/>
      <c r="DE38" s="168"/>
      <c r="DF38" s="168"/>
      <c r="DG38" s="167">
        <v>32.169400000000003</v>
      </c>
      <c r="DH38" s="168"/>
      <c r="DI38" s="168"/>
      <c r="DJ38" s="167">
        <v>-26.4</v>
      </c>
      <c r="DK38" s="167">
        <v>-28.2</v>
      </c>
      <c r="DL38" s="167">
        <v>2.3418999999999999</v>
      </c>
      <c r="DM38" s="167">
        <v>24.8</v>
      </c>
      <c r="DN38" s="167">
        <v>20.981000000000002</v>
      </c>
      <c r="DO38" s="167">
        <v>30.064399999999999</v>
      </c>
      <c r="DP38" s="167">
        <v>17.37</v>
      </c>
      <c r="DQ38" s="167">
        <v>-5.21</v>
      </c>
      <c r="DR38" s="167">
        <v>20.677</v>
      </c>
      <c r="DS38" s="168"/>
      <c r="DT38" s="167">
        <v>-15.35</v>
      </c>
      <c r="DU38" s="167">
        <v>-15.46</v>
      </c>
      <c r="DV38" s="167">
        <v>43.15</v>
      </c>
      <c r="DW38" s="167">
        <v>15.97</v>
      </c>
      <c r="DX38" s="167">
        <v>-33.927300000000002</v>
      </c>
      <c r="DY38" s="168"/>
      <c r="DZ38" s="167">
        <v>-33.793599999999998</v>
      </c>
      <c r="EA38" s="167">
        <v>-32.2273</v>
      </c>
      <c r="EB38" s="167">
        <v>63.2639</v>
      </c>
      <c r="EC38" s="167">
        <v>25.9617</v>
      </c>
      <c r="ED38" s="167">
        <v>17.164100000000001</v>
      </c>
      <c r="EE38" s="167">
        <v>17.5441</v>
      </c>
      <c r="EF38" s="167">
        <v>-6.6176000000000004</v>
      </c>
      <c r="EG38" s="167">
        <v>-12.931100000000001</v>
      </c>
      <c r="EH38" s="167">
        <v>-14.518000000000001</v>
      </c>
      <c r="EI38" s="167">
        <v>19.784400000000002</v>
      </c>
      <c r="EJ38" s="167">
        <v>-70.614800000000002</v>
      </c>
      <c r="EK38" s="168"/>
      <c r="EL38" s="167">
        <v>-15.9903</v>
      </c>
      <c r="EM38" s="167">
        <v>-15.5357</v>
      </c>
      <c r="EN38" s="167">
        <v>17.698499999999999</v>
      </c>
      <c r="EO38" s="167">
        <v>3.3717999999999999</v>
      </c>
      <c r="EP38" s="167">
        <v>2.5667</v>
      </c>
      <c r="EQ38" s="167">
        <v>-4.6120000000000001</v>
      </c>
      <c r="ER38" s="167">
        <v>-25.3001</v>
      </c>
      <c r="ES38" s="167">
        <v>-25.0672</v>
      </c>
      <c r="ET38" s="167">
        <v>-1.7067000000000001</v>
      </c>
      <c r="EU38" s="167">
        <v>6.53</v>
      </c>
      <c r="EV38" s="167">
        <v>-2.7</v>
      </c>
      <c r="EW38" s="167">
        <v>1.2</v>
      </c>
      <c r="EX38" s="167">
        <v>6.7698</v>
      </c>
      <c r="EY38" s="167">
        <v>-2.3866000000000001</v>
      </c>
      <c r="EZ38" s="167">
        <v>-21.244199999999999</v>
      </c>
      <c r="FA38" s="167">
        <v>-5.5999999999999999E-3</v>
      </c>
      <c r="FB38" s="167">
        <v>9.9817999999999998</v>
      </c>
      <c r="FC38" s="167">
        <v>-4.5473999999999997</v>
      </c>
      <c r="FD38" s="167">
        <v>-10.789099999999999</v>
      </c>
      <c r="FE38" s="167">
        <v>8.3721999999999994</v>
      </c>
      <c r="FF38" s="168"/>
      <c r="FG38" s="167">
        <v>3.9632999999999998</v>
      </c>
      <c r="FH38" s="167">
        <v>3.9872000000000001</v>
      </c>
      <c r="FI38" s="167">
        <v>4.25</v>
      </c>
      <c r="FJ38" s="167">
        <v>3.4419</v>
      </c>
      <c r="FK38" s="167">
        <v>1.8420000000000001</v>
      </c>
      <c r="FL38" s="167">
        <v>1.6746000000000001</v>
      </c>
      <c r="FM38" s="167">
        <v>6.1959</v>
      </c>
      <c r="FN38" s="167">
        <v>20.9955</v>
      </c>
      <c r="FO38" s="167">
        <v>20.5318</v>
      </c>
      <c r="FP38" s="167">
        <v>10.6486</v>
      </c>
      <c r="FQ38" s="167">
        <v>23.700600000000001</v>
      </c>
      <c r="FR38" s="167">
        <v>14.6401</v>
      </c>
      <c r="FS38" s="167">
        <v>-14.46</v>
      </c>
      <c r="FT38" s="167">
        <v>-2.3140000000000001</v>
      </c>
      <c r="FU38" s="167">
        <v>0.16589999999999999</v>
      </c>
      <c r="FV38" s="167">
        <v>1.3</v>
      </c>
      <c r="FW38" s="167">
        <v>1.01</v>
      </c>
      <c r="FX38" s="167">
        <v>-14.718299999999999</v>
      </c>
      <c r="FY38" s="167">
        <v>0</v>
      </c>
      <c r="FZ38" s="167">
        <v>7.1920000000000002</v>
      </c>
      <c r="GA38" s="167">
        <v>3.6999999999999998E-2</v>
      </c>
      <c r="GB38" s="168"/>
      <c r="GC38" s="167">
        <v>24.44</v>
      </c>
      <c r="GD38" s="167">
        <v>-36.224200000000003</v>
      </c>
      <c r="GE38" s="167">
        <v>-25.9361</v>
      </c>
      <c r="GF38" s="167">
        <v>-2.35</v>
      </c>
      <c r="GG38" s="167">
        <v>38.900599999999997</v>
      </c>
      <c r="GH38" s="168"/>
      <c r="GI38" s="167">
        <v>27.049600000000002</v>
      </c>
      <c r="GJ38" s="167">
        <v>-9.6966999999999999</v>
      </c>
      <c r="GK38" s="167">
        <v>-10.1746</v>
      </c>
      <c r="GL38" s="167">
        <v>3.0653999999999999</v>
      </c>
      <c r="GM38" s="168"/>
      <c r="GN38" s="168"/>
      <c r="GO38" s="167">
        <v>-14.343</v>
      </c>
      <c r="GP38" s="167">
        <v>-46.597000000000001</v>
      </c>
      <c r="GQ38" s="167">
        <v>5.5275999999999996</v>
      </c>
      <c r="GR38" s="167">
        <v>-20.588799999999999</v>
      </c>
      <c r="GS38" s="167">
        <v>5.6281999999999996</v>
      </c>
      <c r="GT38" s="167">
        <v>4.8023999999999996</v>
      </c>
      <c r="GU38" s="167">
        <v>162.46270000000001</v>
      </c>
      <c r="GV38" s="167">
        <v>-0.93330000000000002</v>
      </c>
      <c r="GW38" s="167">
        <v>-7.3716999999999997</v>
      </c>
      <c r="GX38" s="167">
        <v>-7.7664999999999997</v>
      </c>
      <c r="GY38" s="167">
        <v>3.4832999999999998</v>
      </c>
      <c r="GZ38" s="167">
        <v>8.3663000000000007</v>
      </c>
      <c r="HA38" s="167">
        <v>8.5531000000000006</v>
      </c>
      <c r="HB38" s="167">
        <v>3</v>
      </c>
      <c r="HC38" s="167">
        <v>-16.796099999999999</v>
      </c>
      <c r="HD38" s="167">
        <v>-15.292899999999999</v>
      </c>
      <c r="HE38" s="167">
        <v>-12.15</v>
      </c>
      <c r="HF38" s="167">
        <v>14.5121</v>
      </c>
      <c r="HG38" s="167">
        <v>4.1563999999999997</v>
      </c>
      <c r="HH38" s="167">
        <v>54.712899999999998</v>
      </c>
      <c r="HI38" s="167">
        <v>54.3979</v>
      </c>
      <c r="HJ38" s="167">
        <v>-34.864600000000003</v>
      </c>
      <c r="HK38" s="167">
        <v>17.3796</v>
      </c>
      <c r="HL38" s="168"/>
      <c r="HM38" s="167">
        <v>8.2942</v>
      </c>
      <c r="HN38" s="167">
        <v>0</v>
      </c>
      <c r="HO38" s="167">
        <v>-11.9415</v>
      </c>
      <c r="HP38" s="168"/>
      <c r="HQ38" s="167">
        <v>1.9756</v>
      </c>
      <c r="HR38" s="167">
        <v>-22.356100000000001</v>
      </c>
      <c r="HS38" s="167">
        <v>-21.7684</v>
      </c>
      <c r="HT38" s="167">
        <v>-23.631599999999999</v>
      </c>
      <c r="HU38" s="167">
        <v>-24.169</v>
      </c>
      <c r="HV38" s="167">
        <v>24.06</v>
      </c>
      <c r="HW38" s="167">
        <v>24.13</v>
      </c>
      <c r="HX38" s="167">
        <v>-26.2</v>
      </c>
      <c r="HY38" s="167">
        <v>-26.3</v>
      </c>
      <c r="HZ38" s="167">
        <v>5.3999999999999999E-2</v>
      </c>
      <c r="IA38" s="167">
        <v>5.68</v>
      </c>
      <c r="IB38" s="167">
        <v>35.723399999999998</v>
      </c>
      <c r="IC38" s="167">
        <v>18.4422</v>
      </c>
      <c r="ID38" s="167">
        <v>18.3506</v>
      </c>
      <c r="IE38" s="167">
        <v>-11.8</v>
      </c>
      <c r="IF38" s="167">
        <v>-29.9</v>
      </c>
      <c r="IG38" s="167">
        <v>5.0999999999999996</v>
      </c>
      <c r="IH38" s="167">
        <v>4.5999999999999996</v>
      </c>
      <c r="II38" s="167">
        <v>-18.220600000000001</v>
      </c>
      <c r="IJ38" s="167">
        <v>-17.9634</v>
      </c>
      <c r="IK38" s="167">
        <v>-139.57040000000001</v>
      </c>
      <c r="IL38" s="167">
        <v>16.963899999999999</v>
      </c>
      <c r="IM38" s="167">
        <v>-230.15600000000001</v>
      </c>
      <c r="IN38" s="167">
        <v>-8.0429999999999993</v>
      </c>
      <c r="IO38" s="167">
        <v>-19.042899999999999</v>
      </c>
      <c r="IP38" s="167">
        <v>51.963999999999999</v>
      </c>
      <c r="IQ38" s="167">
        <v>115.04640000000001</v>
      </c>
      <c r="IR38" s="167">
        <v>88.186199999999999</v>
      </c>
      <c r="IS38" s="167">
        <v>78.665700000000001</v>
      </c>
      <c r="IT38" s="167">
        <v>-21.2715</v>
      </c>
      <c r="IU38" s="167">
        <v>19.697199999999999</v>
      </c>
      <c r="IV38" s="167">
        <v>22.787199999999999</v>
      </c>
      <c r="IW38" s="167">
        <v>20.756699999999999</v>
      </c>
      <c r="IX38" s="167">
        <v>105.4713</v>
      </c>
      <c r="IY38" s="167">
        <v>-194.3064</v>
      </c>
      <c r="IZ38" s="167">
        <v>53.343699999999998</v>
      </c>
      <c r="JA38" s="167">
        <v>-50.034199999999998</v>
      </c>
      <c r="JB38" s="167">
        <v>-3.6316000000000002</v>
      </c>
      <c r="JC38" s="167">
        <v>-1.284</v>
      </c>
      <c r="JD38" s="167">
        <v>-6</v>
      </c>
      <c r="JE38" s="167">
        <v>-2.2549999999999999</v>
      </c>
      <c r="JF38" s="167">
        <v>-2.2690000000000001</v>
      </c>
      <c r="JG38" s="167">
        <v>1.76</v>
      </c>
      <c r="JH38" s="167">
        <v>-0.64</v>
      </c>
      <c r="JI38" s="167">
        <v>-0.36599999999999999</v>
      </c>
      <c r="JJ38" s="167">
        <v>-5.2415000000000003</v>
      </c>
      <c r="JK38" s="167">
        <v>3.9260999999999999</v>
      </c>
      <c r="JL38" s="167">
        <v>-5.6228999999999996</v>
      </c>
      <c r="JM38" s="167">
        <v>1.6</v>
      </c>
      <c r="JN38" s="167">
        <v>0.67400000000000004</v>
      </c>
      <c r="JO38" s="167">
        <v>1.8140000000000001</v>
      </c>
      <c r="JP38" s="168"/>
      <c r="JQ38" s="168"/>
      <c r="JR38" s="167">
        <v>4.5214999999999996</v>
      </c>
      <c r="JS38" s="167">
        <v>3.7583000000000002</v>
      </c>
      <c r="JT38" s="167">
        <v>3.6934</v>
      </c>
      <c r="JU38" s="168"/>
      <c r="JV38" s="167">
        <v>13.4</v>
      </c>
      <c r="JW38" s="167">
        <v>7.0136000000000003</v>
      </c>
      <c r="JX38" s="167">
        <v>1.32</v>
      </c>
      <c r="JY38" s="168"/>
      <c r="JZ38" s="167">
        <v>-7.6364999999999998</v>
      </c>
      <c r="KA38" s="167">
        <v>-2.7359</v>
      </c>
      <c r="KB38" s="167">
        <v>-27.165800000000001</v>
      </c>
      <c r="KC38" s="167">
        <v>-5.1055999999999999</v>
      </c>
      <c r="KD38" s="167">
        <v>0</v>
      </c>
      <c r="KE38" s="167">
        <v>-30.406700000000001</v>
      </c>
      <c r="KF38" s="167">
        <v>0</v>
      </c>
      <c r="KG38" s="167">
        <v>-11.5</v>
      </c>
      <c r="KH38" s="167">
        <v>-6.5</v>
      </c>
      <c r="KI38" s="167">
        <v>8.3341999999999992</v>
      </c>
      <c r="KJ38" s="167">
        <v>-65.247600000000006</v>
      </c>
    </row>
    <row r="39" spans="1:296" ht="18" customHeight="1" x14ac:dyDescent="0.25">
      <c r="A39" s="162" t="s">
        <v>85</v>
      </c>
      <c r="B39" s="162" t="s">
        <v>830</v>
      </c>
      <c r="C39" s="166">
        <v>0</v>
      </c>
      <c r="D39" s="166">
        <v>0</v>
      </c>
      <c r="E39" s="167">
        <v>8.6850000000000005</v>
      </c>
      <c r="F39" s="167">
        <v>-14.8278</v>
      </c>
      <c r="G39" s="167">
        <v>6.4778000000000002</v>
      </c>
      <c r="H39" s="167">
        <v>11.2156</v>
      </c>
      <c r="I39" s="168"/>
      <c r="J39" s="167">
        <v>22.079799999999999</v>
      </c>
      <c r="K39" s="168"/>
      <c r="L39" s="167">
        <v>33.172499999999999</v>
      </c>
      <c r="M39" s="167">
        <v>15.044499999999999</v>
      </c>
      <c r="N39" s="167">
        <v>9.3423999999999996</v>
      </c>
      <c r="O39" s="167">
        <v>-22.2</v>
      </c>
      <c r="P39" s="167">
        <v>-28.6</v>
      </c>
      <c r="Q39" s="167">
        <v>4.4000000000000004</v>
      </c>
      <c r="R39" s="167">
        <v>3.3119999999999998</v>
      </c>
      <c r="S39" s="167">
        <v>-19.8</v>
      </c>
      <c r="T39" s="167">
        <v>2.6034000000000002</v>
      </c>
      <c r="U39" s="167">
        <v>-3.4476</v>
      </c>
      <c r="V39" s="167">
        <v>5.7546999999999997</v>
      </c>
      <c r="W39" s="167">
        <v>5.7157</v>
      </c>
      <c r="X39" s="167">
        <v>10.0604</v>
      </c>
      <c r="Y39" s="167">
        <v>0.92079999999999995</v>
      </c>
      <c r="Z39" s="167">
        <v>0.28239999999999998</v>
      </c>
      <c r="AA39" s="167">
        <v>0.72950000000000004</v>
      </c>
      <c r="AB39" s="168"/>
      <c r="AC39" s="167">
        <v>-0.35099999999999998</v>
      </c>
      <c r="AD39" s="167">
        <v>-0.111</v>
      </c>
      <c r="AE39" s="167">
        <v>-8.4000000000000005E-2</v>
      </c>
      <c r="AF39" s="167">
        <v>3.8620000000000001</v>
      </c>
      <c r="AG39" s="167">
        <v>0</v>
      </c>
      <c r="AH39" s="168"/>
      <c r="AI39" s="167">
        <v>0.58799999999999997</v>
      </c>
      <c r="AJ39" s="167">
        <v>0.26200000000000001</v>
      </c>
      <c r="AK39" s="168"/>
      <c r="AL39" s="167">
        <v>-9.09</v>
      </c>
      <c r="AM39" s="168"/>
      <c r="AN39" s="167">
        <v>-13.2</v>
      </c>
      <c r="AO39" s="167">
        <v>-13.35</v>
      </c>
      <c r="AP39" s="167">
        <v>7.6475999999999997</v>
      </c>
      <c r="AQ39" s="167">
        <v>3.3614999999999999</v>
      </c>
      <c r="AR39" s="167">
        <v>24.263500000000001</v>
      </c>
      <c r="AS39" s="167">
        <v>28.7423</v>
      </c>
      <c r="AT39" s="167">
        <v>-16.1706</v>
      </c>
      <c r="AU39" s="167">
        <v>-3.0524</v>
      </c>
      <c r="AV39" s="167">
        <v>-2.9455</v>
      </c>
      <c r="AW39" s="167">
        <v>15.1114</v>
      </c>
      <c r="AX39" s="167">
        <v>9.3305000000000007</v>
      </c>
      <c r="AY39" s="167">
        <v>-15.989100000000001</v>
      </c>
      <c r="AZ39" s="167">
        <v>-13.626799999999999</v>
      </c>
      <c r="BA39" s="167">
        <v>31.5671</v>
      </c>
      <c r="BB39" s="167">
        <v>30.518999999999998</v>
      </c>
      <c r="BC39" s="167">
        <v>57.374400000000001</v>
      </c>
      <c r="BD39" s="167">
        <v>-2.3864999999999998</v>
      </c>
      <c r="BE39" s="167">
        <v>-0.7</v>
      </c>
      <c r="BF39" s="167">
        <v>-0.7</v>
      </c>
      <c r="BG39" s="167">
        <v>-27.353899999999999</v>
      </c>
      <c r="BH39" s="167">
        <v>-27.617999999999999</v>
      </c>
      <c r="BI39" s="167">
        <v>-2.2829000000000002</v>
      </c>
      <c r="BJ39" s="168"/>
      <c r="BK39" s="167">
        <v>11.7027</v>
      </c>
      <c r="BL39" s="167">
        <v>8.4385999999999992</v>
      </c>
      <c r="BM39" s="167">
        <v>5.7705000000000002</v>
      </c>
      <c r="BN39" s="167">
        <v>3.9276</v>
      </c>
      <c r="BO39" s="167">
        <v>-102.9084</v>
      </c>
      <c r="BP39" s="167">
        <v>75.746899999999997</v>
      </c>
      <c r="BQ39" s="167">
        <v>76.021600000000007</v>
      </c>
      <c r="BR39" s="167">
        <v>-95.827600000000004</v>
      </c>
      <c r="BS39" s="167">
        <v>-96.038899999999998</v>
      </c>
      <c r="BT39" s="168"/>
      <c r="BU39" s="168"/>
      <c r="BV39" s="168"/>
      <c r="BW39" s="167">
        <v>46.564599999999999</v>
      </c>
      <c r="BX39" s="168"/>
      <c r="BY39" s="167">
        <v>20.32</v>
      </c>
      <c r="BZ39" s="167">
        <v>-18.649999999999999</v>
      </c>
      <c r="CA39" s="167">
        <v>20.61</v>
      </c>
      <c r="CB39" s="167">
        <v>-11.382199999999999</v>
      </c>
      <c r="CC39" s="167">
        <v>-11.5161</v>
      </c>
      <c r="CD39" s="167">
        <v>22.8109</v>
      </c>
      <c r="CE39" s="167">
        <v>20.7683</v>
      </c>
      <c r="CF39" s="167">
        <v>-5.9248000000000003</v>
      </c>
      <c r="CG39" s="167">
        <v>-9.5738000000000003</v>
      </c>
      <c r="CH39" s="167">
        <v>-8.8287999999999993</v>
      </c>
      <c r="CI39" s="167">
        <v>11.706799999999999</v>
      </c>
      <c r="CJ39" s="168"/>
      <c r="CK39" s="168"/>
      <c r="CL39" s="168"/>
      <c r="CM39" s="167">
        <v>30.7</v>
      </c>
      <c r="CN39" s="167">
        <v>25.7</v>
      </c>
      <c r="CO39" s="167">
        <v>-5.2</v>
      </c>
      <c r="CP39" s="167">
        <v>42.241900000000001</v>
      </c>
      <c r="CQ39" s="167">
        <v>42.466000000000001</v>
      </c>
      <c r="CR39" s="167">
        <v>40.483400000000003</v>
      </c>
      <c r="CS39" s="167">
        <v>41.9861</v>
      </c>
      <c r="CT39" s="167">
        <v>42.562800000000003</v>
      </c>
      <c r="CU39" s="167">
        <v>-16.751000000000001</v>
      </c>
      <c r="CV39" s="167">
        <v>-52.344000000000001</v>
      </c>
      <c r="CW39" s="167">
        <v>-8.0160999999999998</v>
      </c>
      <c r="CX39" s="167">
        <v>3.9653999999999998</v>
      </c>
      <c r="CY39" s="167">
        <v>47.79</v>
      </c>
      <c r="CZ39" s="167">
        <v>19.93</v>
      </c>
      <c r="DA39" s="167">
        <v>13.911099999999999</v>
      </c>
      <c r="DB39" s="167">
        <v>12.698399999999999</v>
      </c>
      <c r="DC39" s="167">
        <v>-9.6647999999999996</v>
      </c>
      <c r="DD39" s="168"/>
      <c r="DE39" s="168"/>
      <c r="DF39" s="168"/>
      <c r="DG39" s="167">
        <v>35.462699999999998</v>
      </c>
      <c r="DH39" s="168"/>
      <c r="DI39" s="168"/>
      <c r="DJ39" s="167">
        <v>-26.1</v>
      </c>
      <c r="DK39" s="167">
        <v>-23.9</v>
      </c>
      <c r="DL39" s="167">
        <v>2.4481000000000002</v>
      </c>
      <c r="DM39" s="167">
        <v>24.4</v>
      </c>
      <c r="DN39" s="167">
        <v>19.7193</v>
      </c>
      <c r="DO39" s="167">
        <v>29.693300000000001</v>
      </c>
      <c r="DP39" s="167">
        <v>17</v>
      </c>
      <c r="DQ39" s="167">
        <v>-4.6500000000000004</v>
      </c>
      <c r="DR39" s="167">
        <v>19.84</v>
      </c>
      <c r="DS39" s="168"/>
      <c r="DT39" s="167">
        <v>-15.31</v>
      </c>
      <c r="DU39" s="167">
        <v>-15.51</v>
      </c>
      <c r="DV39" s="167">
        <v>44.42</v>
      </c>
      <c r="DW39" s="167">
        <v>16.89</v>
      </c>
      <c r="DX39" s="167">
        <v>-37.581800000000001</v>
      </c>
      <c r="DY39" s="168"/>
      <c r="DZ39" s="167">
        <v>-35.543599999999998</v>
      </c>
      <c r="EA39" s="167">
        <v>-33.672699999999999</v>
      </c>
      <c r="EB39" s="167">
        <v>61.5379</v>
      </c>
      <c r="EC39" s="167">
        <v>25.106999999999999</v>
      </c>
      <c r="ED39" s="167">
        <v>16.065899999999999</v>
      </c>
      <c r="EE39" s="167">
        <v>16.374600000000001</v>
      </c>
      <c r="EF39" s="167">
        <v>-7.0095999999999998</v>
      </c>
      <c r="EG39" s="167">
        <v>-16.161200000000001</v>
      </c>
      <c r="EH39" s="167">
        <v>-14.863</v>
      </c>
      <c r="EI39" s="167">
        <v>16.706800000000001</v>
      </c>
      <c r="EJ39" s="167">
        <v>-70.511300000000006</v>
      </c>
      <c r="EK39" s="168"/>
      <c r="EL39" s="167">
        <v>-16.747499999999999</v>
      </c>
      <c r="EM39" s="167">
        <v>-15.979200000000001</v>
      </c>
      <c r="EN39" s="167">
        <v>18.803999999999998</v>
      </c>
      <c r="EO39" s="167">
        <v>2.0901999999999998</v>
      </c>
      <c r="EP39" s="167">
        <v>1.9681</v>
      </c>
      <c r="EQ39" s="167">
        <v>-6.66</v>
      </c>
      <c r="ER39" s="167">
        <v>-25.5885</v>
      </c>
      <c r="ES39" s="167">
        <v>-25.321200000000001</v>
      </c>
      <c r="ET39" s="167">
        <v>-0.17519999999999999</v>
      </c>
      <c r="EU39" s="167">
        <v>6.54</v>
      </c>
      <c r="EV39" s="167">
        <v>0</v>
      </c>
      <c r="EW39" s="167">
        <v>-4.0999999999999996</v>
      </c>
      <c r="EX39" s="167">
        <v>6.3249000000000004</v>
      </c>
      <c r="EY39" s="167">
        <v>-3.1711</v>
      </c>
      <c r="EZ39" s="167">
        <v>-20.9908</v>
      </c>
      <c r="FA39" s="167">
        <v>4.4000000000000003E-3</v>
      </c>
      <c r="FB39" s="167">
        <v>9.8285</v>
      </c>
      <c r="FC39" s="167">
        <v>-3.5270000000000001</v>
      </c>
      <c r="FD39" s="167">
        <v>-12.04</v>
      </c>
      <c r="FE39" s="167">
        <v>8.3712999999999997</v>
      </c>
      <c r="FF39" s="168"/>
      <c r="FG39" s="167">
        <v>3.9443999999999999</v>
      </c>
      <c r="FH39" s="167">
        <v>2.8048999999999999</v>
      </c>
      <c r="FI39" s="167">
        <v>2.8938000000000001</v>
      </c>
      <c r="FJ39" s="167">
        <v>0</v>
      </c>
      <c r="FK39" s="167">
        <v>2.1768999999999998</v>
      </c>
      <c r="FL39" s="167">
        <v>1.8420000000000001</v>
      </c>
      <c r="FM39" s="167">
        <v>6.6982999999999997</v>
      </c>
      <c r="FN39" s="167">
        <v>21.965499999999999</v>
      </c>
      <c r="FO39" s="167">
        <v>21.6571</v>
      </c>
      <c r="FP39" s="167">
        <v>11.725300000000001</v>
      </c>
      <c r="FQ39" s="167">
        <v>24.430599999999998</v>
      </c>
      <c r="FR39" s="167">
        <v>14.454599999999999</v>
      </c>
      <c r="FS39" s="167">
        <v>-14.16</v>
      </c>
      <c r="FT39" s="167">
        <v>-2.4201999999999999</v>
      </c>
      <c r="FU39" s="167">
        <v>0.2364</v>
      </c>
      <c r="FV39" s="167">
        <v>1.64</v>
      </c>
      <c r="FW39" s="167">
        <v>1.05</v>
      </c>
      <c r="FX39" s="167">
        <v>-14.3208</v>
      </c>
      <c r="FY39" s="168"/>
      <c r="FZ39" s="167">
        <v>7.4269999999999996</v>
      </c>
      <c r="GA39" s="167">
        <v>0.23699999999999999</v>
      </c>
      <c r="GB39" s="168"/>
      <c r="GC39" s="167">
        <v>24.55</v>
      </c>
      <c r="GD39" s="167">
        <v>-36.6081</v>
      </c>
      <c r="GE39" s="167">
        <v>-27.671199999999999</v>
      </c>
      <c r="GF39" s="167">
        <v>-2.08</v>
      </c>
      <c r="GG39" s="167">
        <v>38.917200000000001</v>
      </c>
      <c r="GH39" s="168"/>
      <c r="GI39" s="167">
        <v>27.423400000000001</v>
      </c>
      <c r="GJ39" s="167">
        <v>-9.4735999999999994</v>
      </c>
      <c r="GK39" s="167">
        <v>-10.1647</v>
      </c>
      <c r="GL39" s="167">
        <v>3.1214</v>
      </c>
      <c r="GM39" s="167">
        <v>4.9500000000000002E-2</v>
      </c>
      <c r="GN39" s="168"/>
      <c r="GO39" s="167">
        <v>-14.515000000000001</v>
      </c>
      <c r="GP39" s="167">
        <v>-46.143000000000001</v>
      </c>
      <c r="GQ39" s="167">
        <v>5.359</v>
      </c>
      <c r="GR39" s="167">
        <v>-20.981999999999999</v>
      </c>
      <c r="GS39" s="167">
        <v>6.2988999999999997</v>
      </c>
      <c r="GT39" s="167">
        <v>5.9260000000000002</v>
      </c>
      <c r="GU39" s="167">
        <v>163.4436</v>
      </c>
      <c r="GV39" s="167">
        <v>-0.92820000000000003</v>
      </c>
      <c r="GW39" s="167">
        <v>-7.8869999999999996</v>
      </c>
      <c r="GX39" s="167">
        <v>-7.7923</v>
      </c>
      <c r="GY39" s="167">
        <v>5.5265000000000004</v>
      </c>
      <c r="GZ39" s="167">
        <v>8.4982000000000006</v>
      </c>
      <c r="HA39" s="167">
        <v>8.5927000000000007</v>
      </c>
      <c r="HB39" s="167">
        <v>4.9569999999999999</v>
      </c>
      <c r="HC39" s="167">
        <v>-15.963900000000001</v>
      </c>
      <c r="HD39" s="167">
        <v>-14.9876</v>
      </c>
      <c r="HE39" s="167">
        <v>-12.15</v>
      </c>
      <c r="HF39" s="167">
        <v>14.521000000000001</v>
      </c>
      <c r="HG39" s="167">
        <v>0</v>
      </c>
      <c r="HH39" s="167">
        <v>55.292299999999997</v>
      </c>
      <c r="HI39" s="167">
        <v>53.5105</v>
      </c>
      <c r="HJ39" s="167">
        <v>-34.366300000000003</v>
      </c>
      <c r="HK39" s="167">
        <v>17.685099999999998</v>
      </c>
      <c r="HL39" s="168"/>
      <c r="HM39" s="167">
        <v>7.61</v>
      </c>
      <c r="HN39" s="167">
        <v>-10.9384</v>
      </c>
      <c r="HO39" s="167">
        <v>-11.9253</v>
      </c>
      <c r="HP39" s="168"/>
      <c r="HQ39" s="168"/>
      <c r="HR39" s="167">
        <v>-21.5212</v>
      </c>
      <c r="HS39" s="167">
        <v>-20.916899999999998</v>
      </c>
      <c r="HT39" s="167">
        <v>-24.721399999999999</v>
      </c>
      <c r="HU39" s="167">
        <v>-23.6282</v>
      </c>
      <c r="HV39" s="167">
        <v>23.19</v>
      </c>
      <c r="HW39" s="167">
        <v>22.16</v>
      </c>
      <c r="HX39" s="167">
        <v>-25.6</v>
      </c>
      <c r="HY39" s="167">
        <v>-26</v>
      </c>
      <c r="HZ39" s="167">
        <v>5.3999999999999999E-2</v>
      </c>
      <c r="IA39" s="167">
        <v>5.6</v>
      </c>
      <c r="IB39" s="167">
        <v>41.236899999999999</v>
      </c>
      <c r="IC39" s="167">
        <v>18.879799999999999</v>
      </c>
      <c r="ID39" s="167">
        <v>18.535599999999999</v>
      </c>
      <c r="IE39" s="167">
        <v>-11.8</v>
      </c>
      <c r="IF39" s="167">
        <v>-29.9</v>
      </c>
      <c r="IG39" s="167">
        <v>4.4000000000000004</v>
      </c>
      <c r="IH39" s="167">
        <v>4</v>
      </c>
      <c r="II39" s="167">
        <v>-18.035299999999999</v>
      </c>
      <c r="IJ39" s="167">
        <v>-17.958200000000001</v>
      </c>
      <c r="IK39" s="167">
        <v>-141.10570000000001</v>
      </c>
      <c r="IL39" s="167">
        <v>18.206800000000001</v>
      </c>
      <c r="IM39" s="167">
        <v>-228.8389</v>
      </c>
      <c r="IN39" s="167">
        <v>-9.9479000000000006</v>
      </c>
      <c r="IO39" s="167">
        <v>-18.1416</v>
      </c>
      <c r="IP39" s="167">
        <v>51.884399999999999</v>
      </c>
      <c r="IQ39" s="167">
        <v>113.98609999999999</v>
      </c>
      <c r="IR39" s="167">
        <v>86.561999999999998</v>
      </c>
      <c r="IS39" s="167">
        <v>79.418700000000001</v>
      </c>
      <c r="IT39" s="167">
        <v>-25.049900000000001</v>
      </c>
      <c r="IU39" s="167">
        <v>18.820599999999999</v>
      </c>
      <c r="IV39" s="167">
        <v>16.386900000000001</v>
      </c>
      <c r="IW39" s="167">
        <v>21.706800000000001</v>
      </c>
      <c r="IX39" s="167">
        <v>102.77549999999999</v>
      </c>
      <c r="IY39" s="167">
        <v>-191.93610000000001</v>
      </c>
      <c r="IZ39" s="167">
        <v>51.817700000000002</v>
      </c>
      <c r="JA39" s="167">
        <v>-50.479599999999998</v>
      </c>
      <c r="JB39" s="167">
        <v>-3.5388999999999999</v>
      </c>
      <c r="JC39" s="167">
        <v>-1.2669999999999999</v>
      </c>
      <c r="JD39" s="167">
        <v>-5.36</v>
      </c>
      <c r="JE39" s="167">
        <v>-2.266</v>
      </c>
      <c r="JF39" s="167">
        <v>-2.2639999999999998</v>
      </c>
      <c r="JG39" s="167">
        <v>1.68</v>
      </c>
      <c r="JH39" s="167">
        <v>-0.64</v>
      </c>
      <c r="JI39" s="167">
        <v>-0.6704</v>
      </c>
      <c r="JJ39" s="167">
        <v>-5.5343999999999998</v>
      </c>
      <c r="JK39" s="167">
        <v>2.6688000000000001</v>
      </c>
      <c r="JL39" s="167">
        <v>-3.0747</v>
      </c>
      <c r="JM39" s="167">
        <v>1.2</v>
      </c>
      <c r="JN39" s="167">
        <v>0.76900000000000002</v>
      </c>
      <c r="JO39" s="167">
        <v>0.61599999999999999</v>
      </c>
      <c r="JP39" s="168"/>
      <c r="JQ39" s="168"/>
      <c r="JR39" s="167">
        <v>3.8041</v>
      </c>
      <c r="JS39" s="167">
        <v>4.0324999999999998</v>
      </c>
      <c r="JT39" s="167">
        <v>3.1257000000000001</v>
      </c>
      <c r="JU39" s="168"/>
      <c r="JV39" s="167">
        <v>12.3</v>
      </c>
      <c r="JW39" s="167">
        <v>6.8772000000000002</v>
      </c>
      <c r="JX39" s="167">
        <v>1.07</v>
      </c>
      <c r="JY39" s="168"/>
      <c r="JZ39" s="167">
        <v>-7.9386999999999999</v>
      </c>
      <c r="KA39" s="167">
        <v>-2.1739999999999999</v>
      </c>
      <c r="KB39" s="167">
        <v>-26.830500000000001</v>
      </c>
      <c r="KC39" s="167">
        <v>-5.4039000000000001</v>
      </c>
      <c r="KD39" s="167">
        <v>0</v>
      </c>
      <c r="KE39" s="167">
        <v>-29.791799999999999</v>
      </c>
      <c r="KF39" s="167">
        <v>0</v>
      </c>
      <c r="KG39" s="167">
        <v>-9.3000000000000007</v>
      </c>
      <c r="KH39" s="167">
        <v>-7.8</v>
      </c>
      <c r="KI39" s="167">
        <v>6.7458999999999998</v>
      </c>
      <c r="KJ39" s="167">
        <v>-65.195300000000003</v>
      </c>
    </row>
    <row r="40" spans="1:296" ht="18" customHeight="1" x14ac:dyDescent="0.25">
      <c r="A40" s="162" t="s">
        <v>85</v>
      </c>
      <c r="B40" s="162" t="s">
        <v>831</v>
      </c>
      <c r="C40" s="169">
        <v>0</v>
      </c>
      <c r="D40" s="169">
        <v>0</v>
      </c>
      <c r="E40" s="170">
        <v>8.8581000000000003</v>
      </c>
      <c r="F40" s="170">
        <v>-14.862399999999999</v>
      </c>
      <c r="G40" s="170">
        <v>6.1534000000000004</v>
      </c>
      <c r="H40" s="170">
        <v>10.814500000000001</v>
      </c>
      <c r="I40" s="171"/>
      <c r="J40" s="170">
        <v>21.470700000000001</v>
      </c>
      <c r="K40" s="171"/>
      <c r="L40" s="170">
        <v>32.403300000000002</v>
      </c>
      <c r="M40" s="170">
        <v>14.737500000000001</v>
      </c>
      <c r="N40" s="170">
        <v>8.7605000000000004</v>
      </c>
      <c r="O40" s="170">
        <v>-19.98</v>
      </c>
      <c r="P40" s="170">
        <v>-30.8</v>
      </c>
      <c r="Q40" s="170">
        <v>6.6</v>
      </c>
      <c r="R40" s="170">
        <v>4.1399999999999997</v>
      </c>
      <c r="S40" s="170">
        <v>-19.8</v>
      </c>
      <c r="T40" s="170">
        <v>2.9603999999999999</v>
      </c>
      <c r="U40" s="170">
        <v>-2.1659999999999999</v>
      </c>
      <c r="V40" s="170">
        <v>5.6067999999999998</v>
      </c>
      <c r="W40" s="170">
        <v>5.7691999999999997</v>
      </c>
      <c r="X40" s="170">
        <v>9.9687000000000001</v>
      </c>
      <c r="Y40" s="170">
        <v>1.0562</v>
      </c>
      <c r="Z40" s="170">
        <v>0.46210000000000001</v>
      </c>
      <c r="AA40" s="170">
        <v>0.76980000000000004</v>
      </c>
      <c r="AB40" s="171"/>
      <c r="AC40" s="170">
        <v>-0.55010000000000003</v>
      </c>
      <c r="AD40" s="170">
        <v>-0.30599999999999999</v>
      </c>
      <c r="AE40" s="170">
        <v>-0.22900000000000001</v>
      </c>
      <c r="AF40" s="170">
        <v>3.2109999999999999</v>
      </c>
      <c r="AG40" s="170">
        <v>0</v>
      </c>
      <c r="AH40" s="171"/>
      <c r="AI40" s="170">
        <v>0.78600000000000003</v>
      </c>
      <c r="AJ40" s="170">
        <v>0.246</v>
      </c>
      <c r="AK40" s="171"/>
      <c r="AL40" s="170">
        <v>-9.92</v>
      </c>
      <c r="AM40" s="171"/>
      <c r="AN40" s="170">
        <v>-13.54</v>
      </c>
      <c r="AO40" s="170">
        <v>-13.04</v>
      </c>
      <c r="AP40" s="170">
        <v>7.9245999999999999</v>
      </c>
      <c r="AQ40" s="170">
        <v>3.1440000000000001</v>
      </c>
      <c r="AR40" s="170">
        <v>22.4787</v>
      </c>
      <c r="AS40" s="170">
        <v>26.642900000000001</v>
      </c>
      <c r="AT40" s="170">
        <v>-13.025700000000001</v>
      </c>
      <c r="AU40" s="170">
        <v>-4.0198999999999998</v>
      </c>
      <c r="AV40" s="170">
        <v>-3.9807999999999999</v>
      </c>
      <c r="AW40" s="170">
        <v>16.222899999999999</v>
      </c>
      <c r="AX40" s="170">
        <v>16.217300000000002</v>
      </c>
      <c r="AY40" s="170">
        <v>-16.762799999999999</v>
      </c>
      <c r="AZ40" s="170">
        <v>-14.9419</v>
      </c>
      <c r="BA40" s="170">
        <v>30.879100000000001</v>
      </c>
      <c r="BB40" s="170">
        <v>30.328600000000002</v>
      </c>
      <c r="BC40" s="170">
        <v>56.553400000000003</v>
      </c>
      <c r="BD40" s="170">
        <v>-0.31090000000000001</v>
      </c>
      <c r="BE40" s="170">
        <v>-1.2</v>
      </c>
      <c r="BF40" s="170">
        <v>-1.1000000000000001</v>
      </c>
      <c r="BG40" s="170">
        <v>-28.225899999999999</v>
      </c>
      <c r="BH40" s="170">
        <v>-25.912700000000001</v>
      </c>
      <c r="BI40" s="170">
        <v>-2.3086000000000002</v>
      </c>
      <c r="BJ40" s="171"/>
      <c r="BK40" s="170">
        <v>7.1609999999999996</v>
      </c>
      <c r="BL40" s="170">
        <v>8.6315000000000008</v>
      </c>
      <c r="BM40" s="170">
        <v>5.5214999999999996</v>
      </c>
      <c r="BN40" s="170">
        <v>3.7905000000000002</v>
      </c>
      <c r="BO40" s="170">
        <v>-120.79219999999999</v>
      </c>
      <c r="BP40" s="170">
        <v>77.516999999999996</v>
      </c>
      <c r="BQ40" s="170">
        <v>77.547499999999999</v>
      </c>
      <c r="BR40" s="170">
        <v>-83.597099999999998</v>
      </c>
      <c r="BS40" s="170">
        <v>-99.684799999999996</v>
      </c>
      <c r="BT40" s="171"/>
      <c r="BU40" s="171"/>
      <c r="BV40" s="171"/>
      <c r="BW40" s="170">
        <v>46.295099999999998</v>
      </c>
      <c r="BX40" s="171"/>
      <c r="BY40" s="170">
        <v>19.91</v>
      </c>
      <c r="BZ40" s="170">
        <v>-18.649999999999999</v>
      </c>
      <c r="CA40" s="170">
        <v>20.55</v>
      </c>
      <c r="CB40" s="170">
        <v>-12.989599999999999</v>
      </c>
      <c r="CC40" s="170">
        <v>-12.1859</v>
      </c>
      <c r="CD40" s="170">
        <v>15.472899999999999</v>
      </c>
      <c r="CE40" s="170">
        <v>13.347300000000001</v>
      </c>
      <c r="CF40" s="170">
        <v>-4.8882000000000003</v>
      </c>
      <c r="CG40" s="170">
        <v>-11.193300000000001</v>
      </c>
      <c r="CH40" s="170">
        <v>-10.7705</v>
      </c>
      <c r="CI40" s="170">
        <v>7.1372999999999998</v>
      </c>
      <c r="CJ40" s="171"/>
      <c r="CK40" s="171"/>
      <c r="CL40" s="171"/>
      <c r="CM40" s="170">
        <v>30.7</v>
      </c>
      <c r="CN40" s="170">
        <v>26.2</v>
      </c>
      <c r="CO40" s="170">
        <v>-5.17</v>
      </c>
      <c r="CP40" s="170">
        <v>41.623399999999997</v>
      </c>
      <c r="CQ40" s="170">
        <v>41.110700000000001</v>
      </c>
      <c r="CR40" s="170">
        <v>39.027799999999999</v>
      </c>
      <c r="CS40" s="170">
        <v>44.7121</v>
      </c>
      <c r="CT40" s="170">
        <v>45.2712</v>
      </c>
      <c r="CU40" s="170">
        <v>-19.729199999999999</v>
      </c>
      <c r="CV40" s="170">
        <v>-51.908200000000001</v>
      </c>
      <c r="CW40" s="170">
        <v>-12.317299999999999</v>
      </c>
      <c r="CX40" s="170">
        <v>4.1208</v>
      </c>
      <c r="CY40" s="170">
        <v>47.64</v>
      </c>
      <c r="CZ40" s="170">
        <v>19.899999999999999</v>
      </c>
      <c r="DA40" s="170">
        <v>14.223599999999999</v>
      </c>
      <c r="DB40" s="170">
        <v>12.991300000000001</v>
      </c>
      <c r="DC40" s="170">
        <v>-10.284700000000001</v>
      </c>
      <c r="DD40" s="171"/>
      <c r="DE40" s="171"/>
      <c r="DF40" s="171"/>
      <c r="DG40" s="170">
        <v>43.998100000000001</v>
      </c>
      <c r="DH40" s="171"/>
      <c r="DI40" s="171"/>
      <c r="DJ40" s="171"/>
      <c r="DK40" s="170">
        <v>-26.4</v>
      </c>
      <c r="DL40" s="170">
        <v>2.1991000000000001</v>
      </c>
      <c r="DM40" s="170">
        <v>23.9</v>
      </c>
      <c r="DN40" s="170">
        <v>18.930700000000002</v>
      </c>
      <c r="DO40" s="170">
        <v>29.693300000000001</v>
      </c>
      <c r="DP40" s="170">
        <v>16.84</v>
      </c>
      <c r="DQ40" s="170">
        <v>-4.33</v>
      </c>
      <c r="DR40" s="170">
        <v>19.033999999999999</v>
      </c>
      <c r="DS40" s="171"/>
      <c r="DT40" s="170">
        <v>-14.9</v>
      </c>
      <c r="DU40" s="170">
        <v>-14.85</v>
      </c>
      <c r="DV40" s="170">
        <v>41.48</v>
      </c>
      <c r="DW40" s="170">
        <v>16.5</v>
      </c>
      <c r="DX40" s="170">
        <v>-41.236400000000003</v>
      </c>
      <c r="DY40" s="171"/>
      <c r="DZ40" s="170">
        <v>-36.288800000000002</v>
      </c>
      <c r="EA40" s="170">
        <v>-35.390900000000002</v>
      </c>
      <c r="EB40" s="170">
        <v>59.682499999999997</v>
      </c>
      <c r="EC40" s="170">
        <v>24.690799999999999</v>
      </c>
      <c r="ED40" s="170">
        <v>13.6639</v>
      </c>
      <c r="EE40" s="170">
        <v>14.0212</v>
      </c>
      <c r="EF40" s="170">
        <v>-13.7981</v>
      </c>
      <c r="EG40" s="170">
        <v>-16.592099999999999</v>
      </c>
      <c r="EH40" s="170">
        <v>-13.07</v>
      </c>
      <c r="EI40" s="170">
        <v>7.5949999999999998</v>
      </c>
      <c r="EJ40" s="170">
        <v>-70.1417</v>
      </c>
      <c r="EK40" s="171"/>
      <c r="EL40" s="170">
        <v>-16.116499999999998</v>
      </c>
      <c r="EM40" s="170">
        <v>-15.1227</v>
      </c>
      <c r="EN40" s="170">
        <v>26.231100000000001</v>
      </c>
      <c r="EO40" s="170">
        <v>4.8212999999999999</v>
      </c>
      <c r="EP40" s="170">
        <v>4.1851000000000003</v>
      </c>
      <c r="EQ40" s="170">
        <v>2.5760000000000001</v>
      </c>
      <c r="ER40" s="170">
        <v>-28.3124</v>
      </c>
      <c r="ES40" s="170">
        <v>-26.130400000000002</v>
      </c>
      <c r="ET40" s="170">
        <v>-1.7018</v>
      </c>
      <c r="EU40" s="170">
        <v>6.6</v>
      </c>
      <c r="EV40" s="170">
        <v>0</v>
      </c>
      <c r="EW40" s="170">
        <v>-3.8</v>
      </c>
      <c r="EX40" s="170">
        <v>6.2583000000000002</v>
      </c>
      <c r="EY40" s="170">
        <v>1.7919</v>
      </c>
      <c r="EZ40" s="170">
        <v>-19.802099999999999</v>
      </c>
      <c r="FA40" s="170">
        <v>2.9999999999999997E-4</v>
      </c>
      <c r="FB40" s="170">
        <v>9.6677999999999997</v>
      </c>
      <c r="FC40" s="170">
        <v>1.2557</v>
      </c>
      <c r="FD40" s="170">
        <v>-13.0182</v>
      </c>
      <c r="FE40" s="170">
        <v>8.2566000000000006</v>
      </c>
      <c r="FF40" s="171"/>
      <c r="FG40" s="170">
        <v>3.1328</v>
      </c>
      <c r="FH40" s="170">
        <v>2.6850999999999998</v>
      </c>
      <c r="FI40" s="170">
        <v>3.1434000000000002</v>
      </c>
      <c r="FJ40" s="170">
        <v>0</v>
      </c>
      <c r="FK40" s="170">
        <v>4.5213000000000001</v>
      </c>
      <c r="FL40" s="170">
        <v>4.5213000000000001</v>
      </c>
      <c r="FM40" s="170">
        <v>7.2005999999999997</v>
      </c>
      <c r="FN40" s="170">
        <v>21.860900000000001</v>
      </c>
      <c r="FO40" s="170">
        <v>21.671800000000001</v>
      </c>
      <c r="FP40" s="170">
        <v>12.5563</v>
      </c>
      <c r="FQ40" s="170">
        <v>25.172799999999999</v>
      </c>
      <c r="FR40" s="170">
        <v>13.4292</v>
      </c>
      <c r="FS40" s="170">
        <v>-14.08</v>
      </c>
      <c r="FT40" s="170">
        <v>-3.2149000000000001</v>
      </c>
      <c r="FU40" s="170">
        <v>0.19800000000000001</v>
      </c>
      <c r="FV40" s="170">
        <v>1.37</v>
      </c>
      <c r="FW40" s="170">
        <v>-0.13</v>
      </c>
      <c r="FX40" s="170">
        <v>-13.3635</v>
      </c>
      <c r="FY40" s="171"/>
      <c r="FZ40" s="170">
        <v>7.1289999999999996</v>
      </c>
      <c r="GA40" s="170">
        <v>0.245</v>
      </c>
      <c r="GB40" s="171"/>
      <c r="GC40" s="170">
        <v>24.66</v>
      </c>
      <c r="GD40" s="170">
        <v>-37.111400000000003</v>
      </c>
      <c r="GE40" s="170">
        <v>-28.070699999999999</v>
      </c>
      <c r="GF40" s="170">
        <v>-2.2599999999999998</v>
      </c>
      <c r="GG40" s="170">
        <v>39.247</v>
      </c>
      <c r="GH40" s="171"/>
      <c r="GI40" s="170">
        <v>27.3459</v>
      </c>
      <c r="GJ40" s="170">
        <v>-9.2719000000000005</v>
      </c>
      <c r="GK40" s="170">
        <v>-10.0306</v>
      </c>
      <c r="GL40" s="170">
        <v>3.073</v>
      </c>
      <c r="GM40" s="171"/>
      <c r="GN40" s="171"/>
      <c r="GO40" s="170">
        <v>-13.9848</v>
      </c>
      <c r="GP40" s="170">
        <v>-46.135199999999998</v>
      </c>
      <c r="GQ40" s="170">
        <v>6.2256</v>
      </c>
      <c r="GR40" s="170">
        <v>-20.955400000000001</v>
      </c>
      <c r="GS40" s="170">
        <v>5.3064999999999998</v>
      </c>
      <c r="GT40" s="170">
        <v>5.7065000000000001</v>
      </c>
      <c r="GU40" s="170">
        <v>162.4393</v>
      </c>
      <c r="GV40" s="170">
        <v>-0.90559999999999996</v>
      </c>
      <c r="GW40" s="170">
        <v>-8.0310000000000006</v>
      </c>
      <c r="GX40" s="170">
        <v>-7.8773999999999997</v>
      </c>
      <c r="GY40" s="170">
        <v>4.3390000000000004</v>
      </c>
      <c r="GZ40" s="170">
        <v>8.4102999999999994</v>
      </c>
      <c r="HA40" s="170">
        <v>8.5768000000000004</v>
      </c>
      <c r="HB40" s="170">
        <v>4</v>
      </c>
      <c r="HC40" s="170">
        <v>-14.615500000000001</v>
      </c>
      <c r="HD40" s="170">
        <v>-13.158300000000001</v>
      </c>
      <c r="HE40" s="170">
        <v>-12.99</v>
      </c>
      <c r="HF40" s="170">
        <v>14.864699999999999</v>
      </c>
      <c r="HG40" s="170">
        <v>6.7946</v>
      </c>
      <c r="HH40" s="170">
        <v>53.009599999999999</v>
      </c>
      <c r="HI40" s="170">
        <v>57.3917</v>
      </c>
      <c r="HJ40" s="170">
        <v>-31.762499999999999</v>
      </c>
      <c r="HK40" s="170">
        <v>19.799499999999998</v>
      </c>
      <c r="HL40" s="171"/>
      <c r="HM40" s="170">
        <v>8.9121000000000006</v>
      </c>
      <c r="HN40" s="170">
        <v>-10.752700000000001</v>
      </c>
      <c r="HO40" s="170">
        <v>-11.4795</v>
      </c>
      <c r="HP40" s="170">
        <v>10.933999999999999</v>
      </c>
      <c r="HQ40" s="171"/>
      <c r="HR40" s="170">
        <v>-21.0213</v>
      </c>
      <c r="HS40" s="170">
        <v>-20.1753</v>
      </c>
      <c r="HT40" s="170">
        <v>-21.408300000000001</v>
      </c>
      <c r="HU40" s="170">
        <v>-21.854900000000001</v>
      </c>
      <c r="HV40" s="170">
        <v>20.77</v>
      </c>
      <c r="HW40" s="170">
        <v>21.01</v>
      </c>
      <c r="HX40" s="170">
        <v>-23.6</v>
      </c>
      <c r="HY40" s="170">
        <v>-23.3</v>
      </c>
      <c r="HZ40" s="170">
        <v>3.5700000000000003E-2</v>
      </c>
      <c r="IA40" s="170">
        <v>2.2400000000000002</v>
      </c>
      <c r="IB40" s="170">
        <v>32.538200000000003</v>
      </c>
      <c r="IC40" s="170">
        <v>22.3522</v>
      </c>
      <c r="ID40" s="170">
        <v>22.430800000000001</v>
      </c>
      <c r="IE40" s="170">
        <v>-11.8</v>
      </c>
      <c r="IF40" s="170">
        <v>-25.2</v>
      </c>
      <c r="IG40" s="170">
        <v>3.9</v>
      </c>
      <c r="IH40" s="170">
        <v>3.3</v>
      </c>
      <c r="II40" s="171"/>
      <c r="IJ40" s="170">
        <v>-17.9346</v>
      </c>
      <c r="IK40" s="170">
        <v>-137.71340000000001</v>
      </c>
      <c r="IL40" s="170">
        <v>13.612399999999999</v>
      </c>
      <c r="IM40" s="170">
        <v>-230.25210000000001</v>
      </c>
      <c r="IN40" s="170">
        <v>-6.9833999999999996</v>
      </c>
      <c r="IO40" s="170">
        <v>-18.062799999999999</v>
      </c>
      <c r="IP40" s="170">
        <v>56.070300000000003</v>
      </c>
      <c r="IQ40" s="170">
        <v>110.27719999999999</v>
      </c>
      <c r="IR40" s="170">
        <v>82.655600000000007</v>
      </c>
      <c r="IS40" s="170">
        <v>82.798599999999993</v>
      </c>
      <c r="IT40" s="170">
        <v>-19.547899999999998</v>
      </c>
      <c r="IU40" s="170">
        <v>20.2471</v>
      </c>
      <c r="IV40" s="170">
        <v>19.687899999999999</v>
      </c>
      <c r="IW40" s="170">
        <v>23.741199999999999</v>
      </c>
      <c r="IX40" s="170">
        <v>111.538</v>
      </c>
      <c r="IY40" s="170">
        <v>-195.09809999999999</v>
      </c>
      <c r="IZ40" s="170">
        <v>54.246499999999997</v>
      </c>
      <c r="JA40" s="170">
        <v>-52.3581</v>
      </c>
      <c r="JB40" s="170">
        <v>-4.4763999999999999</v>
      </c>
      <c r="JC40" s="170">
        <v>-1.417</v>
      </c>
      <c r="JD40" s="170">
        <v>-2.8</v>
      </c>
      <c r="JE40" s="170">
        <v>-2.2610000000000001</v>
      </c>
      <c r="JF40" s="170">
        <v>-2.2599999999999998</v>
      </c>
      <c r="JG40" s="170">
        <v>-1.28</v>
      </c>
      <c r="JH40" s="170">
        <v>1.6</v>
      </c>
      <c r="JI40" s="170">
        <v>-0.47199999999999998</v>
      </c>
      <c r="JJ40" s="170">
        <v>-7.5578000000000003</v>
      </c>
      <c r="JK40" s="170">
        <v>1.7014</v>
      </c>
      <c r="JL40" s="170">
        <v>0.61799999999999999</v>
      </c>
      <c r="JM40" s="170">
        <v>-0.8</v>
      </c>
      <c r="JN40" s="170">
        <v>-0.52300000000000002</v>
      </c>
      <c r="JO40" s="170">
        <v>-0.98899999999999999</v>
      </c>
      <c r="JP40" s="171"/>
      <c r="JQ40" s="171"/>
      <c r="JR40" s="170">
        <v>3.3363999999999998</v>
      </c>
      <c r="JS40" s="170">
        <v>3.3254999999999999</v>
      </c>
      <c r="JT40" s="170">
        <v>3.0907</v>
      </c>
      <c r="JU40" s="171"/>
      <c r="JV40" s="170">
        <v>9.1999999999999993</v>
      </c>
      <c r="JW40" s="170">
        <v>7.3726000000000003</v>
      </c>
      <c r="JX40" s="170">
        <v>1.1100000000000001</v>
      </c>
      <c r="JY40" s="171"/>
      <c r="JZ40" s="170">
        <v>-8.7033000000000005</v>
      </c>
      <c r="KA40" s="170">
        <v>-2.3616999999999999</v>
      </c>
      <c r="KB40" s="170">
        <v>-27.349</v>
      </c>
      <c r="KC40" s="170">
        <v>-5.6795</v>
      </c>
      <c r="KD40" s="170">
        <v>0</v>
      </c>
      <c r="KE40" s="170">
        <v>-31.249600000000001</v>
      </c>
      <c r="KF40" s="170">
        <v>2.4258999999999999</v>
      </c>
      <c r="KG40" s="170">
        <v>-4</v>
      </c>
      <c r="KH40" s="170">
        <v>-12.4</v>
      </c>
      <c r="KI40" s="170">
        <v>11.441599999999999</v>
      </c>
      <c r="KJ40" s="170">
        <v>-70.328000000000003</v>
      </c>
    </row>
    <row r="41" spans="1:296" ht="18" customHeight="1" x14ac:dyDescent="0.25">
      <c r="A41" s="162" t="s">
        <v>85</v>
      </c>
      <c r="B41" s="162" t="s">
        <v>832</v>
      </c>
      <c r="C41" s="163">
        <v>0</v>
      </c>
      <c r="D41" s="163">
        <v>0</v>
      </c>
      <c r="E41" s="164">
        <v>8.8059999999999992</v>
      </c>
      <c r="F41" s="164">
        <v>-14.798299999999999</v>
      </c>
      <c r="G41" s="164">
        <v>7.5780000000000003</v>
      </c>
      <c r="H41" s="164">
        <v>10.6089</v>
      </c>
      <c r="I41" s="165"/>
      <c r="J41" s="164">
        <v>20.1191</v>
      </c>
      <c r="K41" s="165"/>
      <c r="L41" s="164">
        <v>32.428400000000003</v>
      </c>
      <c r="M41" s="164">
        <v>14.4146</v>
      </c>
      <c r="N41" s="164">
        <v>8.5784000000000002</v>
      </c>
      <c r="O41" s="164">
        <v>-19.98</v>
      </c>
      <c r="P41" s="164">
        <v>-28.6</v>
      </c>
      <c r="Q41" s="164">
        <v>4.4000000000000004</v>
      </c>
      <c r="R41" s="165"/>
      <c r="S41" s="164">
        <v>-19.8</v>
      </c>
      <c r="T41" s="164">
        <v>3.7837000000000001</v>
      </c>
      <c r="U41" s="164">
        <v>-3.3374000000000001</v>
      </c>
      <c r="V41" s="164">
        <v>5.9344999999999999</v>
      </c>
      <c r="W41" s="164">
        <v>5.6459999999999999</v>
      </c>
      <c r="X41" s="164">
        <v>10.1922</v>
      </c>
      <c r="Y41" s="164">
        <v>1.3052999999999999</v>
      </c>
      <c r="Z41" s="164">
        <v>0.34939999999999999</v>
      </c>
      <c r="AA41" s="164">
        <v>0.76170000000000004</v>
      </c>
      <c r="AB41" s="165"/>
      <c r="AC41" s="164">
        <v>-0.39079999999999998</v>
      </c>
      <c r="AD41" s="164">
        <v>-9.1999999999999998E-2</v>
      </c>
      <c r="AE41" s="164">
        <v>-7.0000000000000007E-2</v>
      </c>
      <c r="AF41" s="164">
        <v>3.5329999999999999</v>
      </c>
      <c r="AG41" s="164">
        <v>0</v>
      </c>
      <c r="AH41" s="165"/>
      <c r="AI41" s="164">
        <v>0.877</v>
      </c>
      <c r="AJ41" s="164">
        <v>0.251</v>
      </c>
      <c r="AK41" s="165"/>
      <c r="AL41" s="164">
        <v>-8.7799999999999994</v>
      </c>
      <c r="AM41" s="165"/>
      <c r="AN41" s="164">
        <v>-13.73</v>
      </c>
      <c r="AO41" s="164">
        <v>-13.73</v>
      </c>
      <c r="AP41" s="164">
        <v>7.7901999999999996</v>
      </c>
      <c r="AQ41" s="164">
        <v>3.4872999999999998</v>
      </c>
      <c r="AR41" s="164">
        <v>21.354500000000002</v>
      </c>
      <c r="AS41" s="164">
        <v>25.8291</v>
      </c>
      <c r="AT41" s="164">
        <v>-13.032299999999999</v>
      </c>
      <c r="AU41" s="164">
        <v>-0.22500000000000001</v>
      </c>
      <c r="AV41" s="164">
        <v>-0.29389999999999999</v>
      </c>
      <c r="AW41" s="164">
        <v>1.8916999999999999</v>
      </c>
      <c r="AX41" s="164">
        <v>2.4624999999999999</v>
      </c>
      <c r="AY41" s="164">
        <v>-15.2654</v>
      </c>
      <c r="AZ41" s="164">
        <v>-12.568899999999999</v>
      </c>
      <c r="BA41" s="164">
        <v>26.749400000000001</v>
      </c>
      <c r="BB41" s="164">
        <v>27.357600000000001</v>
      </c>
      <c r="BC41" s="164">
        <v>60.677300000000002</v>
      </c>
      <c r="BD41" s="164">
        <v>1.349</v>
      </c>
      <c r="BE41" s="164">
        <v>-1.4</v>
      </c>
      <c r="BF41" s="164">
        <v>-1.3</v>
      </c>
      <c r="BG41" s="164">
        <v>-29.944299999999998</v>
      </c>
      <c r="BH41" s="164">
        <v>-29.972100000000001</v>
      </c>
      <c r="BI41" s="164">
        <v>-2.2907000000000002</v>
      </c>
      <c r="BJ41" s="165"/>
      <c r="BK41" s="164">
        <v>9.9870000000000001</v>
      </c>
      <c r="BL41" s="164">
        <v>8.6515000000000004</v>
      </c>
      <c r="BM41" s="164">
        <v>4.3845999999999998</v>
      </c>
      <c r="BN41" s="164">
        <v>3.0828000000000002</v>
      </c>
      <c r="BO41" s="164">
        <v>-129.58160000000001</v>
      </c>
      <c r="BP41" s="164">
        <v>75.685900000000004</v>
      </c>
      <c r="BQ41" s="164">
        <v>75.350200000000001</v>
      </c>
      <c r="BR41" s="164">
        <v>-71.336699999999993</v>
      </c>
      <c r="BS41" s="164">
        <v>-109.9183</v>
      </c>
      <c r="BT41" s="165"/>
      <c r="BU41" s="165"/>
      <c r="BV41" s="165"/>
      <c r="BW41" s="164">
        <v>45.2074</v>
      </c>
      <c r="BX41" s="165"/>
      <c r="BY41" s="164">
        <v>19.510000000000002</v>
      </c>
      <c r="BZ41" s="164">
        <v>-18.510000000000002</v>
      </c>
      <c r="CA41" s="164">
        <v>21.17</v>
      </c>
      <c r="CB41" s="164">
        <v>-15.8027</v>
      </c>
      <c r="CC41" s="164">
        <v>-16.204599999999999</v>
      </c>
      <c r="CD41" s="164">
        <v>17.5474</v>
      </c>
      <c r="CE41" s="164">
        <v>15.0098</v>
      </c>
      <c r="CF41" s="164">
        <v>-5.0331999999999999</v>
      </c>
      <c r="CG41" s="164">
        <v>-4.4621000000000004</v>
      </c>
      <c r="CH41" s="164">
        <v>-3.9634999999999998</v>
      </c>
      <c r="CI41" s="164">
        <v>9.1946999999999992</v>
      </c>
      <c r="CJ41" s="164">
        <v>0</v>
      </c>
      <c r="CK41" s="165"/>
      <c r="CL41" s="165"/>
      <c r="CM41" s="164">
        <v>30.1</v>
      </c>
      <c r="CN41" s="164">
        <v>25.7</v>
      </c>
      <c r="CO41" s="164">
        <v>-5.21</v>
      </c>
      <c r="CP41" s="164">
        <v>44.3095</v>
      </c>
      <c r="CQ41" s="164">
        <v>43.880499999999998</v>
      </c>
      <c r="CR41" s="164">
        <v>41.7074</v>
      </c>
      <c r="CS41" s="164">
        <v>42.270499999999998</v>
      </c>
      <c r="CT41" s="164">
        <v>42.218299999999999</v>
      </c>
      <c r="CU41" s="164">
        <v>-16.516100000000002</v>
      </c>
      <c r="CV41" s="164">
        <v>-51.3416</v>
      </c>
      <c r="CW41" s="164">
        <v>-8.9304000000000006</v>
      </c>
      <c r="CX41" s="164">
        <v>4.0194999999999999</v>
      </c>
      <c r="CY41" s="164">
        <v>47.36</v>
      </c>
      <c r="CZ41" s="164">
        <v>19.920000000000002</v>
      </c>
      <c r="DA41" s="164">
        <v>14.848599999999999</v>
      </c>
      <c r="DB41" s="164">
        <v>13.772600000000001</v>
      </c>
      <c r="DC41" s="164">
        <v>-11.6904</v>
      </c>
      <c r="DD41" s="165"/>
      <c r="DE41" s="165"/>
      <c r="DF41" s="165"/>
      <c r="DG41" s="164">
        <v>33.632399999999997</v>
      </c>
      <c r="DH41" s="165"/>
      <c r="DI41" s="165"/>
      <c r="DJ41" s="164">
        <v>-26.7</v>
      </c>
      <c r="DK41" s="164">
        <v>-26.8</v>
      </c>
      <c r="DL41" s="164">
        <v>2.0659999999999998</v>
      </c>
      <c r="DM41" s="164">
        <v>23</v>
      </c>
      <c r="DN41" s="164">
        <v>17.984400000000001</v>
      </c>
      <c r="DO41" s="164">
        <v>28.023399999999999</v>
      </c>
      <c r="DP41" s="164">
        <v>15.83</v>
      </c>
      <c r="DQ41" s="164">
        <v>-4.28</v>
      </c>
      <c r="DR41" s="164">
        <v>18.042000000000002</v>
      </c>
      <c r="DS41" s="165"/>
      <c r="DT41" s="164">
        <v>-14.25</v>
      </c>
      <c r="DU41" s="164">
        <v>-14.42</v>
      </c>
      <c r="DV41" s="164">
        <v>41.61</v>
      </c>
      <c r="DW41" s="164">
        <v>14.8</v>
      </c>
      <c r="DX41" s="164">
        <v>-33.763599999999997</v>
      </c>
      <c r="DY41" s="165"/>
      <c r="DZ41" s="164">
        <v>-37.087699999999998</v>
      </c>
      <c r="EA41" s="164">
        <v>-35.290900000000001</v>
      </c>
      <c r="EB41" s="164">
        <v>57.8596</v>
      </c>
      <c r="EC41" s="164">
        <v>22.810099999999998</v>
      </c>
      <c r="ED41" s="164">
        <v>13.1854</v>
      </c>
      <c r="EE41" s="164">
        <v>14.144299999999999</v>
      </c>
      <c r="EF41" s="164">
        <v>-11.9832</v>
      </c>
      <c r="EG41" s="164">
        <v>-22.085599999999999</v>
      </c>
      <c r="EH41" s="164">
        <v>-13.231999999999999</v>
      </c>
      <c r="EI41" s="164">
        <v>-8.9356000000000009</v>
      </c>
      <c r="EJ41" s="164">
        <v>-62.073500000000003</v>
      </c>
      <c r="EK41" s="165"/>
      <c r="EL41" s="164">
        <v>-15.976599999999999</v>
      </c>
      <c r="EM41" s="164">
        <v>-15.377800000000001</v>
      </c>
      <c r="EN41" s="164">
        <v>17.144100000000002</v>
      </c>
      <c r="EO41" s="164">
        <v>3.8043</v>
      </c>
      <c r="EP41" s="164">
        <v>3.4243999999999999</v>
      </c>
      <c r="EQ41" s="164">
        <v>-0.51600000000000001</v>
      </c>
      <c r="ER41" s="164">
        <v>-29.7117</v>
      </c>
      <c r="ES41" s="164">
        <v>-29.964300000000001</v>
      </c>
      <c r="ET41" s="164">
        <v>1.4359999999999999</v>
      </c>
      <c r="EU41" s="164">
        <v>0</v>
      </c>
      <c r="EV41" s="164">
        <v>-1.93</v>
      </c>
      <c r="EW41" s="164">
        <v>1.6</v>
      </c>
      <c r="EX41" s="164">
        <v>5.3731</v>
      </c>
      <c r="EY41" s="164">
        <v>1.0807</v>
      </c>
      <c r="EZ41" s="164">
        <v>-19.9252</v>
      </c>
      <c r="FA41" s="164">
        <v>2.9999999999999997E-4</v>
      </c>
      <c r="FB41" s="164">
        <v>10.507899999999999</v>
      </c>
      <c r="FC41" s="164">
        <v>0.55069999999999997</v>
      </c>
      <c r="FD41" s="164">
        <v>-8.6997999999999998</v>
      </c>
      <c r="FE41" s="164">
        <v>8.0639000000000003</v>
      </c>
      <c r="FF41" s="165"/>
      <c r="FG41" s="164">
        <v>2.8879999999999999</v>
      </c>
      <c r="FH41" s="164">
        <v>2.6779000000000002</v>
      </c>
      <c r="FI41" s="164">
        <v>3.2602000000000002</v>
      </c>
      <c r="FJ41" s="164">
        <v>0</v>
      </c>
      <c r="FK41" s="164">
        <v>7.7030000000000003</v>
      </c>
      <c r="FL41" s="164">
        <v>6.6982999999999997</v>
      </c>
      <c r="FM41" s="164">
        <v>10.5497</v>
      </c>
      <c r="FN41" s="164">
        <v>20.620999999999999</v>
      </c>
      <c r="FO41" s="164">
        <v>20.867799999999999</v>
      </c>
      <c r="FP41" s="164">
        <v>15.5314</v>
      </c>
      <c r="FQ41" s="164">
        <v>27.617699999999999</v>
      </c>
      <c r="FR41" s="164">
        <v>14.635199999999999</v>
      </c>
      <c r="FS41" s="164">
        <v>-14.15</v>
      </c>
      <c r="FT41" s="164">
        <v>-2.5081000000000002</v>
      </c>
      <c r="FU41" s="164">
        <v>0.20069999999999999</v>
      </c>
      <c r="FV41" s="164">
        <v>1.62</v>
      </c>
      <c r="FW41" s="164">
        <v>0.14000000000000001</v>
      </c>
      <c r="FX41" s="164">
        <v>-15.9284</v>
      </c>
      <c r="FY41" s="165"/>
      <c r="FZ41" s="164">
        <v>7.1929999999999996</v>
      </c>
      <c r="GA41" s="164">
        <v>0.3</v>
      </c>
      <c r="GB41" s="164">
        <v>1.7467999999999999</v>
      </c>
      <c r="GC41" s="164">
        <v>22.94</v>
      </c>
      <c r="GD41" s="164">
        <v>-38.616700000000002</v>
      </c>
      <c r="GE41" s="164">
        <v>-28.375900000000001</v>
      </c>
      <c r="GF41" s="164">
        <v>-2.81</v>
      </c>
      <c r="GG41" s="164">
        <v>36.845300000000002</v>
      </c>
      <c r="GH41" s="165"/>
      <c r="GI41" s="164">
        <v>26.8445</v>
      </c>
      <c r="GJ41" s="164">
        <v>-9.6057000000000006</v>
      </c>
      <c r="GK41" s="164">
        <v>-10.1022</v>
      </c>
      <c r="GL41" s="164">
        <v>3.0556999999999999</v>
      </c>
      <c r="GM41" s="165"/>
      <c r="GN41" s="165"/>
      <c r="GO41" s="164">
        <v>-12.0184</v>
      </c>
      <c r="GP41" s="164">
        <v>-45.185899999999997</v>
      </c>
      <c r="GQ41" s="164">
        <v>5.7786</v>
      </c>
      <c r="GR41" s="164">
        <v>-20.487100000000002</v>
      </c>
      <c r="GS41" s="164">
        <v>6.1547000000000001</v>
      </c>
      <c r="GT41" s="164">
        <v>5.4381000000000004</v>
      </c>
      <c r="GU41" s="164">
        <v>165.09299999999999</v>
      </c>
      <c r="GV41" s="164">
        <v>-1.0142</v>
      </c>
      <c r="GW41" s="164">
        <v>-6.6498999999999997</v>
      </c>
      <c r="GX41" s="164">
        <v>-8.2577999999999996</v>
      </c>
      <c r="GY41" s="164">
        <v>4.5446999999999997</v>
      </c>
      <c r="GZ41" s="164">
        <v>8.4834999999999994</v>
      </c>
      <c r="HA41" s="164">
        <v>8.6401000000000003</v>
      </c>
      <c r="HB41" s="164">
        <v>3.927</v>
      </c>
      <c r="HC41" s="164">
        <v>-6.3941999999999997</v>
      </c>
      <c r="HD41" s="164">
        <v>-5.7042000000000002</v>
      </c>
      <c r="HE41" s="164">
        <v>-5.87</v>
      </c>
      <c r="HF41" s="164">
        <v>11.7034</v>
      </c>
      <c r="HG41" s="164">
        <v>0</v>
      </c>
      <c r="HH41" s="164">
        <v>72.7119</v>
      </c>
      <c r="HI41" s="164">
        <v>66.834400000000002</v>
      </c>
      <c r="HJ41" s="164">
        <v>-23.1294</v>
      </c>
      <c r="HK41" s="164">
        <v>28.821100000000001</v>
      </c>
      <c r="HL41" s="165"/>
      <c r="HM41" s="164">
        <v>6.2049000000000003</v>
      </c>
      <c r="HN41" s="164">
        <v>0</v>
      </c>
      <c r="HO41" s="164">
        <v>0</v>
      </c>
      <c r="HP41" s="165"/>
      <c r="HQ41" s="164">
        <v>8.4199000000000002</v>
      </c>
      <c r="HR41" s="164">
        <v>-19.977599999999999</v>
      </c>
      <c r="HS41" s="164">
        <v>-19.752300000000002</v>
      </c>
      <c r="HT41" s="164">
        <v>-20.538</v>
      </c>
      <c r="HU41" s="164">
        <v>-20.289899999999999</v>
      </c>
      <c r="HV41" s="164">
        <v>25.67</v>
      </c>
      <c r="HW41" s="164">
        <v>26.03</v>
      </c>
      <c r="HX41" s="164">
        <v>-22.2</v>
      </c>
      <c r="HY41" s="164">
        <v>-22.2</v>
      </c>
      <c r="HZ41" s="164">
        <v>0.1767</v>
      </c>
      <c r="IA41" s="164">
        <v>0.72</v>
      </c>
      <c r="IB41" s="164">
        <v>26.886600000000001</v>
      </c>
      <c r="IC41" s="164">
        <v>18.901</v>
      </c>
      <c r="ID41" s="164">
        <v>18.512</v>
      </c>
      <c r="IE41" s="164">
        <v>-12.3</v>
      </c>
      <c r="IF41" s="164">
        <v>-23</v>
      </c>
      <c r="IG41" s="164">
        <v>3.4</v>
      </c>
      <c r="IH41" s="164">
        <v>2.9</v>
      </c>
      <c r="II41" s="164">
        <v>-18.044</v>
      </c>
      <c r="IJ41" s="164">
        <v>-17.925999999999998</v>
      </c>
      <c r="IK41" s="164">
        <v>-124.71469999999999</v>
      </c>
      <c r="IL41" s="164">
        <v>18.2864</v>
      </c>
      <c r="IM41" s="164">
        <v>-231.2784</v>
      </c>
      <c r="IN41" s="164">
        <v>-5.9176000000000002</v>
      </c>
      <c r="IO41" s="164">
        <v>-14.0413</v>
      </c>
      <c r="IP41" s="164">
        <v>74.875900000000001</v>
      </c>
      <c r="IQ41" s="164">
        <v>89.825100000000006</v>
      </c>
      <c r="IR41" s="164">
        <v>100.6652</v>
      </c>
      <c r="IS41" s="164">
        <v>95.938999999999993</v>
      </c>
      <c r="IT41" s="164">
        <v>7.5106999999999999</v>
      </c>
      <c r="IU41" s="164">
        <v>12.9528</v>
      </c>
      <c r="IV41" s="164">
        <v>12.3001</v>
      </c>
      <c r="IW41" s="164">
        <v>9.2512000000000008</v>
      </c>
      <c r="IX41" s="164">
        <v>144.1765</v>
      </c>
      <c r="IY41" s="164">
        <v>-200.78790000000001</v>
      </c>
      <c r="IZ41" s="164">
        <v>85.174000000000007</v>
      </c>
      <c r="JA41" s="164">
        <v>-77.535799999999995</v>
      </c>
      <c r="JB41" s="164">
        <v>-4.6619000000000002</v>
      </c>
      <c r="JC41" s="164">
        <v>-1.3560000000000001</v>
      </c>
      <c r="JD41" s="164">
        <v>-2.48</v>
      </c>
      <c r="JE41" s="164">
        <v>-2.2650000000000001</v>
      </c>
      <c r="JF41" s="164">
        <v>-2.2629999999999999</v>
      </c>
      <c r="JG41" s="164">
        <v>-2.16</v>
      </c>
      <c r="JH41" s="164">
        <v>2.56</v>
      </c>
      <c r="JI41" s="164">
        <v>-0.78939999999999999</v>
      </c>
      <c r="JJ41" s="164">
        <v>-8.4946999999999999</v>
      </c>
      <c r="JK41" s="164">
        <v>2.9007000000000001</v>
      </c>
      <c r="JL41" s="164">
        <v>0.35249999999999998</v>
      </c>
      <c r="JM41" s="164">
        <v>-0.6</v>
      </c>
      <c r="JN41" s="164">
        <v>0.94299999999999995</v>
      </c>
      <c r="JO41" s="164">
        <v>0.53200000000000003</v>
      </c>
      <c r="JP41" s="164">
        <v>1.4174</v>
      </c>
      <c r="JQ41" s="165"/>
      <c r="JR41" s="164">
        <v>3.7109000000000001</v>
      </c>
      <c r="JS41" s="164">
        <v>4.1093000000000002</v>
      </c>
      <c r="JT41" s="164">
        <v>4.4829999999999997</v>
      </c>
      <c r="JU41" s="165"/>
      <c r="JV41" s="164">
        <v>6.6</v>
      </c>
      <c r="JW41" s="164">
        <v>7.9257</v>
      </c>
      <c r="JX41" s="164">
        <v>1.03</v>
      </c>
      <c r="JY41" s="165"/>
      <c r="JZ41" s="164">
        <v>-10.804600000000001</v>
      </c>
      <c r="KA41" s="164">
        <v>-0.84960000000000002</v>
      </c>
      <c r="KB41" s="164">
        <v>-24.909300000000002</v>
      </c>
      <c r="KC41" s="164">
        <v>-7.9961000000000002</v>
      </c>
      <c r="KD41" s="164">
        <v>-3.2292999999999998</v>
      </c>
      <c r="KE41" s="164">
        <v>-27.542300000000001</v>
      </c>
      <c r="KF41" s="164">
        <v>0</v>
      </c>
      <c r="KG41" s="164">
        <v>-5</v>
      </c>
      <c r="KH41" s="164">
        <v>-10.8</v>
      </c>
      <c r="KI41" s="164">
        <v>4.1363000000000003</v>
      </c>
      <c r="KJ41" s="164">
        <v>-78.483000000000004</v>
      </c>
    </row>
    <row r="42" spans="1:296" ht="18" customHeight="1" x14ac:dyDescent="0.25">
      <c r="A42" s="162" t="s">
        <v>85</v>
      </c>
      <c r="B42" s="162" t="s">
        <v>833</v>
      </c>
      <c r="C42" s="166">
        <v>0</v>
      </c>
      <c r="D42" s="166">
        <v>0</v>
      </c>
      <c r="E42" s="167">
        <v>8.3224</v>
      </c>
      <c r="F42" s="167">
        <v>-13.9596</v>
      </c>
      <c r="G42" s="167">
        <v>10.091699999999999</v>
      </c>
      <c r="H42" s="167">
        <v>10.647</v>
      </c>
      <c r="I42" s="168"/>
      <c r="J42" s="167">
        <v>18.185300000000002</v>
      </c>
      <c r="K42" s="168"/>
      <c r="L42" s="167">
        <v>30.860199999999999</v>
      </c>
      <c r="M42" s="167">
        <v>13.794600000000001</v>
      </c>
      <c r="N42" s="167">
        <v>7.8586</v>
      </c>
      <c r="O42" s="167">
        <v>-19.98</v>
      </c>
      <c r="P42" s="167">
        <v>-28.6</v>
      </c>
      <c r="Q42" s="167">
        <v>4.4000000000000004</v>
      </c>
      <c r="R42" s="167">
        <v>4.1399999999999997</v>
      </c>
      <c r="S42" s="167">
        <v>-17.600000000000001</v>
      </c>
      <c r="T42" s="167">
        <v>3.6814</v>
      </c>
      <c r="U42" s="167">
        <v>-3.9409000000000001</v>
      </c>
      <c r="V42" s="167">
        <v>6.0603999999999996</v>
      </c>
      <c r="W42" s="167">
        <v>5.7790999999999997</v>
      </c>
      <c r="X42" s="167">
        <v>10.238</v>
      </c>
      <c r="Y42" s="167">
        <v>2.1164000000000001</v>
      </c>
      <c r="Z42" s="167">
        <v>0.36649999999999999</v>
      </c>
      <c r="AA42" s="167">
        <v>0.75739999999999996</v>
      </c>
      <c r="AB42" s="168"/>
      <c r="AC42" s="167">
        <v>-0.78</v>
      </c>
      <c r="AD42" s="167">
        <v>-0.17</v>
      </c>
      <c r="AE42" s="167">
        <v>-0.14899999999999999</v>
      </c>
      <c r="AF42" s="167">
        <v>3.468</v>
      </c>
      <c r="AG42" s="167">
        <v>0</v>
      </c>
      <c r="AH42" s="167">
        <v>-4.4000000000000004</v>
      </c>
      <c r="AI42" s="167">
        <v>0.70099999999999996</v>
      </c>
      <c r="AJ42" s="167">
        <v>0.254</v>
      </c>
      <c r="AK42" s="168"/>
      <c r="AL42" s="167">
        <v>-9.15</v>
      </c>
      <c r="AM42" s="168"/>
      <c r="AN42" s="167">
        <v>-13.86</v>
      </c>
      <c r="AO42" s="167">
        <v>-13.8</v>
      </c>
      <c r="AP42" s="167">
        <v>7.7270000000000003</v>
      </c>
      <c r="AQ42" s="167">
        <v>3.5434999999999999</v>
      </c>
      <c r="AR42" s="167">
        <v>21.449200000000001</v>
      </c>
      <c r="AS42" s="167">
        <v>25.997399999999999</v>
      </c>
      <c r="AT42" s="167">
        <v>-12.370699999999999</v>
      </c>
      <c r="AU42" s="167">
        <v>-1.2784</v>
      </c>
      <c r="AV42" s="167">
        <v>-1.3913</v>
      </c>
      <c r="AW42" s="167">
        <v>4.58E-2</v>
      </c>
      <c r="AX42" s="167">
        <v>0.44169999999999998</v>
      </c>
      <c r="AY42" s="167">
        <v>-14.636900000000001</v>
      </c>
      <c r="AZ42" s="167">
        <v>-11.8567</v>
      </c>
      <c r="BA42" s="167">
        <v>25.992799999999999</v>
      </c>
      <c r="BB42" s="167">
        <v>27.3066</v>
      </c>
      <c r="BC42" s="167">
        <v>63.657899999999998</v>
      </c>
      <c r="BD42" s="167">
        <v>0</v>
      </c>
      <c r="BE42" s="167">
        <v>0</v>
      </c>
      <c r="BF42" s="167">
        <v>0</v>
      </c>
      <c r="BG42" s="167">
        <v>-29.789400000000001</v>
      </c>
      <c r="BH42" s="167">
        <v>-29.7498</v>
      </c>
      <c r="BI42" s="167">
        <v>-2.3481999999999998</v>
      </c>
      <c r="BJ42" s="168"/>
      <c r="BK42" s="167">
        <v>11.018700000000001</v>
      </c>
      <c r="BL42" s="167">
        <v>7.9771999999999998</v>
      </c>
      <c r="BM42" s="167">
        <v>4.6492000000000004</v>
      </c>
      <c r="BN42" s="167">
        <v>3.0545</v>
      </c>
      <c r="BO42" s="167">
        <v>-128.2998</v>
      </c>
      <c r="BP42" s="167">
        <v>73.488500000000002</v>
      </c>
      <c r="BQ42" s="167">
        <v>73.305400000000006</v>
      </c>
      <c r="BR42" s="167">
        <v>-57.852499999999999</v>
      </c>
      <c r="BS42" s="167">
        <v>-111.2959</v>
      </c>
      <c r="BT42" s="168"/>
      <c r="BU42" s="168"/>
      <c r="BV42" s="168"/>
      <c r="BW42" s="167">
        <v>42.233499999999999</v>
      </c>
      <c r="BX42" s="168"/>
      <c r="BY42" s="167">
        <v>18.32</v>
      </c>
      <c r="BZ42" s="167">
        <v>-19.350000000000001</v>
      </c>
      <c r="CA42" s="167">
        <v>20.48</v>
      </c>
      <c r="CB42" s="167">
        <v>-16.740400000000001</v>
      </c>
      <c r="CC42" s="167">
        <v>-16.6065</v>
      </c>
      <c r="CD42" s="167">
        <v>19.068000000000001</v>
      </c>
      <c r="CE42" s="167">
        <v>17.4834</v>
      </c>
      <c r="CF42" s="167">
        <v>-4.6128999999999998</v>
      </c>
      <c r="CG42" s="167">
        <v>-7.1645000000000003</v>
      </c>
      <c r="CH42" s="167">
        <v>-7.0347</v>
      </c>
      <c r="CI42" s="167">
        <v>10.955299999999999</v>
      </c>
      <c r="CJ42" s="168"/>
      <c r="CK42" s="168"/>
      <c r="CL42" s="168"/>
      <c r="CM42" s="167">
        <v>29.2</v>
      </c>
      <c r="CN42" s="167">
        <v>24.6</v>
      </c>
      <c r="CO42" s="167">
        <v>-5.21</v>
      </c>
      <c r="CP42" s="167">
        <v>41.755899999999997</v>
      </c>
      <c r="CQ42" s="167">
        <v>41.668300000000002</v>
      </c>
      <c r="CR42" s="167">
        <v>39.618600000000001</v>
      </c>
      <c r="CS42" s="167">
        <v>42.545699999999997</v>
      </c>
      <c r="CT42" s="167">
        <v>43.390500000000003</v>
      </c>
      <c r="CU42" s="167">
        <v>-16.856400000000001</v>
      </c>
      <c r="CV42" s="167">
        <v>-49.702399999999997</v>
      </c>
      <c r="CW42" s="167">
        <v>-9.4518000000000004</v>
      </c>
      <c r="CX42" s="167">
        <v>3.9805999999999999</v>
      </c>
      <c r="CY42" s="167">
        <v>47.27</v>
      </c>
      <c r="CZ42" s="167">
        <v>19.68</v>
      </c>
      <c r="DA42" s="167">
        <v>14.692399999999999</v>
      </c>
      <c r="DB42" s="167">
        <v>13.4796</v>
      </c>
      <c r="DC42" s="167">
        <v>-11.7196</v>
      </c>
      <c r="DD42" s="168"/>
      <c r="DE42" s="168"/>
      <c r="DF42" s="168"/>
      <c r="DG42" s="167">
        <v>37.9893</v>
      </c>
      <c r="DH42" s="168"/>
      <c r="DI42" s="168"/>
      <c r="DJ42" s="168"/>
      <c r="DK42" s="167">
        <v>-24.5</v>
      </c>
      <c r="DL42" s="167">
        <v>1.8938999999999999</v>
      </c>
      <c r="DM42" s="167">
        <v>21.6</v>
      </c>
      <c r="DN42" s="167">
        <v>16.565000000000001</v>
      </c>
      <c r="DO42" s="167">
        <v>26.9101</v>
      </c>
      <c r="DP42" s="167">
        <v>14.86</v>
      </c>
      <c r="DQ42" s="167">
        <v>-3.83</v>
      </c>
      <c r="DR42" s="167">
        <v>17.143000000000001</v>
      </c>
      <c r="DS42" s="168"/>
      <c r="DT42" s="167">
        <v>-14.5</v>
      </c>
      <c r="DU42" s="167">
        <v>-14.53</v>
      </c>
      <c r="DV42" s="167">
        <v>43.14</v>
      </c>
      <c r="DW42" s="167">
        <v>13.68</v>
      </c>
      <c r="DX42" s="167">
        <v>-36.490900000000003</v>
      </c>
      <c r="DY42" s="168"/>
      <c r="DZ42" s="167">
        <v>-39.268300000000004</v>
      </c>
      <c r="EA42" s="167">
        <v>-36.936399999999999</v>
      </c>
      <c r="EB42" s="167">
        <v>54.196399999999997</v>
      </c>
      <c r="EC42" s="167">
        <v>20.298300000000001</v>
      </c>
      <c r="ED42" s="167">
        <v>9.7929999999999993</v>
      </c>
      <c r="EE42" s="167">
        <v>10.3977</v>
      </c>
      <c r="EF42" s="167">
        <v>-14.233599999999999</v>
      </c>
      <c r="EG42" s="167">
        <v>-19.741900000000001</v>
      </c>
      <c r="EH42" s="167">
        <v>-13.661</v>
      </c>
      <c r="EI42" s="167">
        <v>-20.0611</v>
      </c>
      <c r="EJ42" s="167">
        <v>-65.121499999999997</v>
      </c>
      <c r="EK42" s="168"/>
      <c r="EL42" s="167">
        <v>-14.1225</v>
      </c>
      <c r="EM42" s="167">
        <v>-13.0609</v>
      </c>
      <c r="EN42" s="167">
        <v>18.016300000000001</v>
      </c>
      <c r="EO42" s="167">
        <v>2.7538999999999998</v>
      </c>
      <c r="EP42" s="167">
        <v>1.9119999999999999</v>
      </c>
      <c r="EQ42" s="167">
        <v>-0.51600000000000001</v>
      </c>
      <c r="ER42" s="167">
        <v>-29.5349</v>
      </c>
      <c r="ES42" s="167">
        <v>-29.0717</v>
      </c>
      <c r="ET42" s="167">
        <v>2.4853999999999998</v>
      </c>
      <c r="EU42" s="167">
        <v>0</v>
      </c>
      <c r="EV42" s="167">
        <v>-2.64</v>
      </c>
      <c r="EW42" s="167">
        <v>0.4</v>
      </c>
      <c r="EX42" s="167">
        <v>5.3118999999999996</v>
      </c>
      <c r="EY42" s="167">
        <v>1.0804</v>
      </c>
      <c r="EZ42" s="167">
        <v>-19.795999999999999</v>
      </c>
      <c r="FA42" s="167">
        <v>-8.9999999999999998E-4</v>
      </c>
      <c r="FB42" s="167">
        <v>12.0922</v>
      </c>
      <c r="FC42" s="167">
        <v>2.7806999999999999</v>
      </c>
      <c r="FD42" s="167">
        <v>-16.090299999999999</v>
      </c>
      <c r="FE42" s="167">
        <v>8.2262000000000004</v>
      </c>
      <c r="FF42" s="168"/>
      <c r="FG42" s="167">
        <v>2.2814000000000001</v>
      </c>
      <c r="FH42" s="167">
        <v>0</v>
      </c>
      <c r="FI42" s="167">
        <v>3.0485000000000002</v>
      </c>
      <c r="FJ42" s="167">
        <v>0</v>
      </c>
      <c r="FK42" s="167">
        <v>6.0284000000000004</v>
      </c>
      <c r="FL42" s="167">
        <v>6.1959</v>
      </c>
      <c r="FM42" s="167">
        <v>10.0474</v>
      </c>
      <c r="FN42" s="167">
        <v>21.7178</v>
      </c>
      <c r="FO42" s="167">
        <v>21.706900000000001</v>
      </c>
      <c r="FP42" s="167">
        <v>14.4476</v>
      </c>
      <c r="FQ42" s="167">
        <v>26.686699999999998</v>
      </c>
      <c r="FR42" s="167">
        <v>14.825699999999999</v>
      </c>
      <c r="FS42" s="167">
        <v>-14.01</v>
      </c>
      <c r="FT42" s="167">
        <v>-2.7223999999999999</v>
      </c>
      <c r="FU42" s="167">
        <v>0.20069999999999999</v>
      </c>
      <c r="FV42" s="167">
        <v>1.94</v>
      </c>
      <c r="FW42" s="167">
        <v>-0.32</v>
      </c>
      <c r="FX42" s="167">
        <v>-15.0861</v>
      </c>
      <c r="FY42" s="167">
        <v>0</v>
      </c>
      <c r="FZ42" s="167">
        <v>7.093</v>
      </c>
      <c r="GA42" s="167">
        <v>0.35899999999999999</v>
      </c>
      <c r="GB42" s="168"/>
      <c r="GC42" s="167">
        <v>22.99</v>
      </c>
      <c r="GD42" s="167">
        <v>-38.7333</v>
      </c>
      <c r="GE42" s="167">
        <v>-29.8874</v>
      </c>
      <c r="GF42" s="167">
        <v>-2.66</v>
      </c>
      <c r="GG42" s="167">
        <v>36.705800000000004</v>
      </c>
      <c r="GH42" s="168"/>
      <c r="GI42" s="167">
        <v>26.718299999999999</v>
      </c>
      <c r="GJ42" s="167">
        <v>-8.9025999999999996</v>
      </c>
      <c r="GK42" s="167">
        <v>-9.5218000000000007</v>
      </c>
      <c r="GL42" s="167">
        <v>3.0297000000000001</v>
      </c>
      <c r="GM42" s="167">
        <v>7.9500000000000001E-2</v>
      </c>
      <c r="GN42" s="168"/>
      <c r="GO42" s="167">
        <v>-12.700699999999999</v>
      </c>
      <c r="GP42" s="167">
        <v>-41.943600000000004</v>
      </c>
      <c r="GQ42" s="167">
        <v>5.2728000000000002</v>
      </c>
      <c r="GR42" s="167">
        <v>-20.966699999999999</v>
      </c>
      <c r="GS42" s="167">
        <v>4.8217999999999996</v>
      </c>
      <c r="GT42" s="167">
        <v>4.7759999999999998</v>
      </c>
      <c r="GU42" s="167">
        <v>165.4248</v>
      </c>
      <c r="GV42" s="167">
        <v>-1.3449</v>
      </c>
      <c r="GW42" s="167">
        <v>-8.3368000000000002</v>
      </c>
      <c r="GX42" s="167">
        <v>-7.2314999999999996</v>
      </c>
      <c r="GY42" s="167">
        <v>1.5207999999999999</v>
      </c>
      <c r="GZ42" s="167">
        <v>8.5202000000000009</v>
      </c>
      <c r="HA42" s="167">
        <v>8.6954999999999991</v>
      </c>
      <c r="HB42" s="167">
        <v>1.4987999999999999</v>
      </c>
      <c r="HC42" s="167">
        <v>-4.4428999999999998</v>
      </c>
      <c r="HD42" s="167">
        <v>-3.7456</v>
      </c>
      <c r="HE42" s="167">
        <v>-8.8000000000000007</v>
      </c>
      <c r="HF42" s="167">
        <v>11.743399999999999</v>
      </c>
      <c r="HG42" s="167">
        <v>0</v>
      </c>
      <c r="HH42" s="167">
        <v>68.023399999999995</v>
      </c>
      <c r="HI42" s="167">
        <v>62.194800000000001</v>
      </c>
      <c r="HJ42" s="167">
        <v>-19.3994</v>
      </c>
      <c r="HK42" s="167">
        <v>33.1327</v>
      </c>
      <c r="HL42" s="168"/>
      <c r="HM42" s="167">
        <v>0</v>
      </c>
      <c r="HN42" s="167">
        <v>0</v>
      </c>
      <c r="HO42" s="167">
        <v>0</v>
      </c>
      <c r="HP42" s="167">
        <v>24.061900000000001</v>
      </c>
      <c r="HQ42" s="167">
        <v>23.845199999999998</v>
      </c>
      <c r="HR42" s="167">
        <v>-21.471699999999998</v>
      </c>
      <c r="HS42" s="167">
        <v>-20.8565</v>
      </c>
      <c r="HT42" s="167">
        <v>-18.860800000000001</v>
      </c>
      <c r="HU42" s="167">
        <v>-19.538799999999998</v>
      </c>
      <c r="HV42" s="167">
        <v>13.54</v>
      </c>
      <c r="HW42" s="167">
        <v>12.84</v>
      </c>
      <c r="HX42" s="167">
        <v>-23.4</v>
      </c>
      <c r="HY42" s="167">
        <v>-23.5</v>
      </c>
      <c r="HZ42" s="167">
        <v>3.5700000000000003E-2</v>
      </c>
      <c r="IA42" s="167">
        <v>0</v>
      </c>
      <c r="IB42" s="167">
        <v>22.050699999999999</v>
      </c>
      <c r="IC42" s="167">
        <v>24.885100000000001</v>
      </c>
      <c r="ID42" s="167">
        <v>25.322099999999999</v>
      </c>
      <c r="IE42" s="167">
        <v>-13.5</v>
      </c>
      <c r="IF42" s="167">
        <v>-23.1</v>
      </c>
      <c r="IG42" s="167">
        <v>5.0999999999999996</v>
      </c>
      <c r="IH42" s="167">
        <v>4.5999999999999996</v>
      </c>
      <c r="II42" s="167">
        <v>-18.037199999999999</v>
      </c>
      <c r="IJ42" s="167">
        <v>-17.967600000000001</v>
      </c>
      <c r="IK42" s="167">
        <v>-112.3626</v>
      </c>
      <c r="IL42" s="167">
        <v>27.232600000000001</v>
      </c>
      <c r="IM42" s="167">
        <v>-272.25830000000002</v>
      </c>
      <c r="IN42" s="167">
        <v>-4.1902999999999997</v>
      </c>
      <c r="IO42" s="167">
        <v>-17.3659</v>
      </c>
      <c r="IP42" s="167">
        <v>85.803399999999996</v>
      </c>
      <c r="IQ42" s="167">
        <v>78.706999999999994</v>
      </c>
      <c r="IR42" s="167">
        <v>130.143</v>
      </c>
      <c r="IS42" s="167">
        <v>47.491399999999999</v>
      </c>
      <c r="IT42" s="167">
        <v>18.879899999999999</v>
      </c>
      <c r="IU42" s="167">
        <v>18.924399999999999</v>
      </c>
      <c r="IV42" s="167">
        <v>19.538399999999999</v>
      </c>
      <c r="IW42" s="167">
        <v>-20.668099999999999</v>
      </c>
      <c r="IX42" s="167">
        <v>197.4066</v>
      </c>
      <c r="IY42" s="167">
        <v>-153.53540000000001</v>
      </c>
      <c r="IZ42" s="167">
        <v>46.856299999999997</v>
      </c>
      <c r="JA42" s="167">
        <v>-38.639499999999998</v>
      </c>
      <c r="JB42" s="167">
        <v>-1.9910000000000001</v>
      </c>
      <c r="JC42" s="167">
        <v>-1.359</v>
      </c>
      <c r="JD42" s="167">
        <v>-2.8</v>
      </c>
      <c r="JE42" s="167">
        <v>-2.21</v>
      </c>
      <c r="JF42" s="167">
        <v>-2.238</v>
      </c>
      <c r="JG42" s="167">
        <v>-2.2400000000000002</v>
      </c>
      <c r="JH42" s="167">
        <v>2.72</v>
      </c>
      <c r="JI42" s="167">
        <v>-0.73970000000000002</v>
      </c>
      <c r="JJ42" s="167">
        <v>-8.7876999999999992</v>
      </c>
      <c r="JK42" s="167">
        <v>3.3401999999999998</v>
      </c>
      <c r="JL42" s="167">
        <v>0.32500000000000001</v>
      </c>
      <c r="JM42" s="167">
        <v>-0.8</v>
      </c>
      <c r="JN42" s="167">
        <v>0.88900000000000001</v>
      </c>
      <c r="JO42" s="167">
        <v>0.78100000000000003</v>
      </c>
      <c r="JP42" s="167">
        <v>1.6412</v>
      </c>
      <c r="JQ42" s="168"/>
      <c r="JR42" s="167">
        <v>3.7280000000000002</v>
      </c>
      <c r="JS42" s="167">
        <v>3.0802999999999998</v>
      </c>
      <c r="JT42" s="167">
        <v>3.4809999999999999</v>
      </c>
      <c r="JU42" s="168"/>
      <c r="JV42" s="167">
        <v>7.3</v>
      </c>
      <c r="JW42" s="167">
        <v>6.7531999999999996</v>
      </c>
      <c r="JX42" s="167">
        <v>0.97</v>
      </c>
      <c r="JY42" s="168"/>
      <c r="JZ42" s="167">
        <v>-11.645300000000001</v>
      </c>
      <c r="KA42" s="167">
        <v>-1.5626</v>
      </c>
      <c r="KB42" s="167">
        <v>-25.405200000000001</v>
      </c>
      <c r="KC42" s="167">
        <v>-9.0755999999999997</v>
      </c>
      <c r="KD42" s="167">
        <v>-2.3443999999999998</v>
      </c>
      <c r="KE42" s="167">
        <v>-28.074400000000001</v>
      </c>
      <c r="KF42" s="167">
        <v>0</v>
      </c>
      <c r="KG42" s="167">
        <v>-4.5999999999999996</v>
      </c>
      <c r="KH42" s="167">
        <v>-11.6</v>
      </c>
      <c r="KI42" s="167">
        <v>1.6963999999999999</v>
      </c>
      <c r="KJ42" s="167">
        <v>-80.634</v>
      </c>
    </row>
    <row r="43" spans="1:296" ht="18" customHeight="1" x14ac:dyDescent="0.25">
      <c r="A43" s="162" t="s">
        <v>85</v>
      </c>
      <c r="B43" s="162" t="s">
        <v>834</v>
      </c>
      <c r="C43" s="166">
        <v>0</v>
      </c>
      <c r="D43" s="166">
        <v>0</v>
      </c>
      <c r="E43" s="167">
        <v>7.9034000000000004</v>
      </c>
      <c r="F43" s="167">
        <v>-13.276899999999999</v>
      </c>
      <c r="G43" s="167">
        <v>12.5701</v>
      </c>
      <c r="H43" s="167">
        <v>9.3909000000000002</v>
      </c>
      <c r="I43" s="168"/>
      <c r="J43" s="167">
        <v>16.1632</v>
      </c>
      <c r="K43" s="168"/>
      <c r="L43" s="167">
        <v>28.603000000000002</v>
      </c>
      <c r="M43" s="167">
        <v>12.758599999999999</v>
      </c>
      <c r="N43" s="167">
        <v>6.7306999999999997</v>
      </c>
      <c r="O43" s="167">
        <v>-28.86</v>
      </c>
      <c r="P43" s="167">
        <v>-24.2</v>
      </c>
      <c r="Q43" s="167">
        <v>-2.2000000000000002</v>
      </c>
      <c r="R43" s="167">
        <v>4.1399999999999997</v>
      </c>
      <c r="S43" s="167">
        <v>-15.4</v>
      </c>
      <c r="T43" s="167">
        <v>3.3637999999999999</v>
      </c>
      <c r="U43" s="167">
        <v>-3.8858999999999999</v>
      </c>
      <c r="V43" s="167">
        <v>5.7640000000000002</v>
      </c>
      <c r="W43" s="167">
        <v>5.5368000000000004</v>
      </c>
      <c r="X43" s="167">
        <v>9.6927000000000003</v>
      </c>
      <c r="Y43" s="167">
        <v>2.0720999999999998</v>
      </c>
      <c r="Z43" s="167">
        <v>0.37209999999999999</v>
      </c>
      <c r="AA43" s="167">
        <v>0.77629999999999999</v>
      </c>
      <c r="AB43" s="168"/>
      <c r="AC43" s="167">
        <v>-1.7173</v>
      </c>
      <c r="AD43" s="167">
        <v>-2.1269999999999998</v>
      </c>
      <c r="AE43" s="167">
        <v>-2.1259999999999999</v>
      </c>
      <c r="AF43" s="167">
        <v>-2.0070000000000001</v>
      </c>
      <c r="AG43" s="167">
        <v>6.66</v>
      </c>
      <c r="AH43" s="167">
        <v>-11</v>
      </c>
      <c r="AI43" s="167">
        <v>0.153</v>
      </c>
      <c r="AJ43" s="167">
        <v>0.11799999999999999</v>
      </c>
      <c r="AK43" s="168"/>
      <c r="AL43" s="167">
        <v>-20.420000000000002</v>
      </c>
      <c r="AM43" s="168"/>
      <c r="AN43" s="167">
        <v>-8.26</v>
      </c>
      <c r="AO43" s="167">
        <v>-8.34</v>
      </c>
      <c r="AP43" s="167">
        <v>6.7477999999999998</v>
      </c>
      <c r="AQ43" s="167">
        <v>4.0246000000000004</v>
      </c>
      <c r="AR43" s="167">
        <v>19.628799999999998</v>
      </c>
      <c r="AS43" s="167">
        <v>23.985900000000001</v>
      </c>
      <c r="AT43" s="167">
        <v>-14.816599999999999</v>
      </c>
      <c r="AU43" s="167">
        <v>-1.6341000000000001</v>
      </c>
      <c r="AV43" s="167">
        <v>-1.4476</v>
      </c>
      <c r="AW43" s="167">
        <v>-0.56720000000000004</v>
      </c>
      <c r="AX43" s="167">
        <v>-0.315</v>
      </c>
      <c r="AY43" s="167">
        <v>-17.4923</v>
      </c>
      <c r="AZ43" s="167">
        <v>-14.415900000000001</v>
      </c>
      <c r="BA43" s="167">
        <v>32.632899999999999</v>
      </c>
      <c r="BB43" s="167">
        <v>34.087800000000001</v>
      </c>
      <c r="BC43" s="167">
        <v>57.045000000000002</v>
      </c>
      <c r="BD43" s="168"/>
      <c r="BE43" s="168"/>
      <c r="BF43" s="168"/>
      <c r="BG43" s="167">
        <v>-27.1828</v>
      </c>
      <c r="BH43" s="167">
        <v>-27.115300000000001</v>
      </c>
      <c r="BI43" s="167">
        <v>-2.0417999999999998</v>
      </c>
      <c r="BJ43" s="168"/>
      <c r="BK43" s="167">
        <v>4.5231000000000003</v>
      </c>
      <c r="BL43" s="167">
        <v>6.9661</v>
      </c>
      <c r="BM43" s="167">
        <v>3.9304000000000001</v>
      </c>
      <c r="BN43" s="167">
        <v>2.6675</v>
      </c>
      <c r="BO43" s="167">
        <v>-122.7454</v>
      </c>
      <c r="BP43" s="167">
        <v>69.277000000000001</v>
      </c>
      <c r="BQ43" s="167">
        <v>69.368600000000001</v>
      </c>
      <c r="BR43" s="167">
        <v>-56.356900000000003</v>
      </c>
      <c r="BS43" s="167">
        <v>-122.37139999999999</v>
      </c>
      <c r="BT43" s="168"/>
      <c r="BU43" s="168"/>
      <c r="BV43" s="168"/>
      <c r="BW43" s="167">
        <v>31.854700000000001</v>
      </c>
      <c r="BX43" s="167">
        <v>16.34</v>
      </c>
      <c r="BY43" s="167">
        <v>12.4</v>
      </c>
      <c r="BZ43" s="167">
        <v>-8.6300000000000008</v>
      </c>
      <c r="CA43" s="167">
        <v>13.6</v>
      </c>
      <c r="CB43" s="167">
        <v>-12.855700000000001</v>
      </c>
      <c r="CC43" s="167">
        <v>-12.453799999999999</v>
      </c>
      <c r="CD43" s="167">
        <v>14.1172</v>
      </c>
      <c r="CE43" s="167">
        <v>11.4818</v>
      </c>
      <c r="CF43" s="167">
        <v>-3.3212000000000002</v>
      </c>
      <c r="CG43" s="167">
        <v>-3.9544000000000001</v>
      </c>
      <c r="CH43" s="167">
        <v>-3.4228000000000001</v>
      </c>
      <c r="CI43" s="167">
        <v>4.5072999999999999</v>
      </c>
      <c r="CJ43" s="168"/>
      <c r="CK43" s="168"/>
      <c r="CL43" s="168"/>
      <c r="CM43" s="167">
        <v>27.2</v>
      </c>
      <c r="CN43" s="167">
        <v>22.8</v>
      </c>
      <c r="CO43" s="167">
        <v>-4.59</v>
      </c>
      <c r="CP43" s="167">
        <v>41.271999999999998</v>
      </c>
      <c r="CQ43" s="167">
        <v>40.779499999999999</v>
      </c>
      <c r="CR43" s="167">
        <v>39.418500000000002</v>
      </c>
      <c r="CS43" s="167">
        <v>45.055199999999999</v>
      </c>
      <c r="CT43" s="167">
        <v>45.927300000000002</v>
      </c>
      <c r="CU43" s="167">
        <v>-17.28</v>
      </c>
      <c r="CV43" s="167">
        <v>-45.334299999999999</v>
      </c>
      <c r="CW43" s="167">
        <v>-11.319900000000001</v>
      </c>
      <c r="CX43" s="167">
        <v>3.3902000000000001</v>
      </c>
      <c r="CY43" s="167">
        <v>46.24</v>
      </c>
      <c r="CZ43" s="167">
        <v>19.12</v>
      </c>
      <c r="DA43" s="167">
        <v>13.911099999999999</v>
      </c>
      <c r="DB43" s="167">
        <v>12.893700000000001</v>
      </c>
      <c r="DC43" s="167">
        <v>-11.6029</v>
      </c>
      <c r="DD43" s="168"/>
      <c r="DE43" s="168"/>
      <c r="DF43" s="168"/>
      <c r="DG43" s="167">
        <v>39.912399999999998</v>
      </c>
      <c r="DH43" s="168"/>
      <c r="DI43" s="168"/>
      <c r="DJ43" s="167">
        <v>-24.4</v>
      </c>
      <c r="DK43" s="167">
        <v>-24.5</v>
      </c>
      <c r="DL43" s="167">
        <v>0.83799999999999997</v>
      </c>
      <c r="DM43" s="167">
        <v>19.899999999999999</v>
      </c>
      <c r="DN43" s="167">
        <v>15.461</v>
      </c>
      <c r="DO43" s="167">
        <v>25.054600000000001</v>
      </c>
      <c r="DP43" s="167">
        <v>13.49</v>
      </c>
      <c r="DQ43" s="167">
        <v>-3.55</v>
      </c>
      <c r="DR43" s="167">
        <v>16.538499999999999</v>
      </c>
      <c r="DS43" s="168"/>
      <c r="DT43" s="167">
        <v>-8.99</v>
      </c>
      <c r="DU43" s="167">
        <v>-9.14</v>
      </c>
      <c r="DV43" s="167">
        <v>32.18</v>
      </c>
      <c r="DW43" s="167">
        <v>12.67</v>
      </c>
      <c r="DX43" s="167">
        <v>-35.654499999999999</v>
      </c>
      <c r="DY43" s="168"/>
      <c r="DZ43" s="167">
        <v>-34.558100000000003</v>
      </c>
      <c r="EA43" s="167">
        <v>-33.327300000000001</v>
      </c>
      <c r="EB43" s="167">
        <v>50.218600000000002</v>
      </c>
      <c r="EC43" s="167">
        <v>16.499300000000002</v>
      </c>
      <c r="ED43" s="167">
        <v>6.7628000000000004</v>
      </c>
      <c r="EE43" s="167">
        <v>6.4516999999999998</v>
      </c>
      <c r="EF43" s="167">
        <v>-14.9872</v>
      </c>
      <c r="EG43" s="167">
        <v>-15.936</v>
      </c>
      <c r="EH43" s="167">
        <v>-13.01</v>
      </c>
      <c r="EI43" s="167">
        <v>-23.589600000000001</v>
      </c>
      <c r="EJ43" s="167">
        <v>-47.14</v>
      </c>
      <c r="EK43" s="168"/>
      <c r="EL43" s="167">
        <v>-12.458299999999999</v>
      </c>
      <c r="EM43" s="167">
        <v>-11.5006</v>
      </c>
      <c r="EN43" s="167">
        <v>13.254899999999999</v>
      </c>
      <c r="EO43" s="167">
        <v>3.1233</v>
      </c>
      <c r="EP43" s="167">
        <v>2.4418000000000002</v>
      </c>
      <c r="EQ43" s="167">
        <v>-12.804</v>
      </c>
      <c r="ER43" s="167">
        <v>-26.511900000000001</v>
      </c>
      <c r="ES43" s="167">
        <v>-26.1008</v>
      </c>
      <c r="ET43" s="167">
        <v>-0.70179999999999998</v>
      </c>
      <c r="EU43" s="167">
        <v>6.34</v>
      </c>
      <c r="EV43" s="167">
        <v>0</v>
      </c>
      <c r="EW43" s="167">
        <v>12.3</v>
      </c>
      <c r="EX43" s="167">
        <v>4.8726000000000003</v>
      </c>
      <c r="EY43" s="167">
        <v>2.7273999999999998</v>
      </c>
      <c r="EZ43" s="167">
        <v>-16.0319</v>
      </c>
      <c r="FA43" s="167">
        <v>-8.0000000000000004E-4</v>
      </c>
      <c r="FB43" s="167">
        <v>11.0067</v>
      </c>
      <c r="FC43" s="167">
        <v>-0.58499999999999996</v>
      </c>
      <c r="FD43" s="167">
        <v>-11.784700000000001</v>
      </c>
      <c r="FE43" s="167">
        <v>8.7585999999999995</v>
      </c>
      <c r="FF43" s="168"/>
      <c r="FG43" s="167">
        <v>-2.5183</v>
      </c>
      <c r="FH43" s="167">
        <v>2.7959999999999998</v>
      </c>
      <c r="FI43" s="167">
        <v>3.0165000000000002</v>
      </c>
      <c r="FJ43" s="167">
        <v>0</v>
      </c>
      <c r="FK43" s="167">
        <v>2.8468</v>
      </c>
      <c r="FL43" s="167">
        <v>2.5118</v>
      </c>
      <c r="FM43" s="167">
        <v>10.7172</v>
      </c>
      <c r="FN43" s="167">
        <v>17.453399999999998</v>
      </c>
      <c r="FO43" s="167">
        <v>17.370799999999999</v>
      </c>
      <c r="FP43" s="167">
        <v>14.7098</v>
      </c>
      <c r="FQ43" s="167">
        <v>25.192599999999999</v>
      </c>
      <c r="FR43" s="167">
        <v>13.102</v>
      </c>
      <c r="FS43" s="167">
        <v>-14.63</v>
      </c>
      <c r="FT43" s="167">
        <v>-2.4165999999999999</v>
      </c>
      <c r="FU43" s="167">
        <v>0.16689999999999999</v>
      </c>
      <c r="FV43" s="167">
        <v>1.31</v>
      </c>
      <c r="FW43" s="167">
        <v>0.64</v>
      </c>
      <c r="FX43" s="167">
        <v>-12.6449</v>
      </c>
      <c r="FY43" s="167">
        <v>2.1522999999999999</v>
      </c>
      <c r="FZ43" s="167">
        <v>6.7969999999999997</v>
      </c>
      <c r="GA43" s="167">
        <v>0.29399999999999998</v>
      </c>
      <c r="GB43" s="168"/>
      <c r="GC43" s="167">
        <v>22.46</v>
      </c>
      <c r="GD43" s="167">
        <v>-34.4893</v>
      </c>
      <c r="GE43" s="167">
        <v>-25.9407</v>
      </c>
      <c r="GF43" s="167">
        <v>-2.59</v>
      </c>
      <c r="GG43" s="167">
        <v>35.9893</v>
      </c>
      <c r="GH43" s="168"/>
      <c r="GI43" s="167">
        <v>25.831700000000001</v>
      </c>
      <c r="GJ43" s="167">
        <v>-8.4527999999999999</v>
      </c>
      <c r="GK43" s="167">
        <v>-9.0503999999999998</v>
      </c>
      <c r="GL43" s="167">
        <v>3.1812999999999998</v>
      </c>
      <c r="GM43" s="168"/>
      <c r="GN43" s="168"/>
      <c r="GO43" s="167">
        <v>-14.403499999999999</v>
      </c>
      <c r="GP43" s="167">
        <v>-39.552700000000002</v>
      </c>
      <c r="GQ43" s="167">
        <v>4.9776999999999996</v>
      </c>
      <c r="GR43" s="167">
        <v>-21.516300000000001</v>
      </c>
      <c r="GS43" s="167">
        <v>4.9398999999999997</v>
      </c>
      <c r="GT43" s="167">
        <v>4.8989000000000003</v>
      </c>
      <c r="GU43" s="167">
        <v>141.35329999999999</v>
      </c>
      <c r="GV43" s="167">
        <v>-2.3738000000000001</v>
      </c>
      <c r="GW43" s="167">
        <v>-8.1824999999999992</v>
      </c>
      <c r="GX43" s="167">
        <v>-5.9320000000000004</v>
      </c>
      <c r="GY43" s="167">
        <v>1.4117</v>
      </c>
      <c r="GZ43" s="167">
        <v>7.8682999999999996</v>
      </c>
      <c r="HA43" s="167">
        <v>8.0142000000000007</v>
      </c>
      <c r="HB43" s="167">
        <v>1.2585999999999999</v>
      </c>
      <c r="HC43" s="167">
        <v>-2.1806000000000001</v>
      </c>
      <c r="HD43" s="167">
        <v>0</v>
      </c>
      <c r="HE43" s="167">
        <v>5.03</v>
      </c>
      <c r="HF43" s="167">
        <v>0</v>
      </c>
      <c r="HG43" s="167">
        <v>12.6637</v>
      </c>
      <c r="HH43" s="167">
        <v>66.352000000000004</v>
      </c>
      <c r="HI43" s="167">
        <v>68.379800000000003</v>
      </c>
      <c r="HJ43" s="167">
        <v>-7.0019</v>
      </c>
      <c r="HK43" s="167">
        <v>43.752800000000001</v>
      </c>
      <c r="HL43" s="167">
        <v>0</v>
      </c>
      <c r="HM43" s="167">
        <v>0</v>
      </c>
      <c r="HN43" s="167">
        <v>0</v>
      </c>
      <c r="HO43" s="167">
        <v>0</v>
      </c>
      <c r="HP43" s="168"/>
      <c r="HQ43" s="168"/>
      <c r="HR43" s="167">
        <v>-18.802</v>
      </c>
      <c r="HS43" s="167">
        <v>-17.533100000000001</v>
      </c>
      <c r="HT43" s="167">
        <v>-18.209900000000001</v>
      </c>
      <c r="HU43" s="167">
        <v>-18.121700000000001</v>
      </c>
      <c r="HV43" s="167">
        <v>18.940000000000001</v>
      </c>
      <c r="HW43" s="167">
        <v>19.34</v>
      </c>
      <c r="HX43" s="167">
        <v>-23.6</v>
      </c>
      <c r="HY43" s="167">
        <v>-23.3</v>
      </c>
      <c r="HZ43" s="167">
        <v>-8.6999999999999994E-2</v>
      </c>
      <c r="IA43" s="167">
        <v>-2.3199999999999998</v>
      </c>
      <c r="IB43" s="167">
        <v>27.573399999999999</v>
      </c>
      <c r="IC43" s="167">
        <v>24.0886</v>
      </c>
      <c r="ID43" s="167">
        <v>24.145099999999999</v>
      </c>
      <c r="IE43" s="167">
        <v>-14.4</v>
      </c>
      <c r="IF43" s="167">
        <v>-23.9</v>
      </c>
      <c r="IG43" s="167">
        <v>2.6</v>
      </c>
      <c r="IH43" s="167">
        <v>2.1</v>
      </c>
      <c r="II43" s="167">
        <v>-17.6279</v>
      </c>
      <c r="IJ43" s="167">
        <v>-17.6099</v>
      </c>
      <c r="IK43" s="167">
        <v>-88.616200000000006</v>
      </c>
      <c r="IL43" s="167">
        <v>25.0565</v>
      </c>
      <c r="IM43" s="167">
        <v>-266.26929999999999</v>
      </c>
      <c r="IN43" s="167">
        <v>3.617</v>
      </c>
      <c r="IO43" s="167">
        <v>-9.3864999999999998</v>
      </c>
      <c r="IP43" s="167">
        <v>93.212500000000006</v>
      </c>
      <c r="IQ43" s="167">
        <v>68.122200000000007</v>
      </c>
      <c r="IR43" s="167">
        <v>134.00110000000001</v>
      </c>
      <c r="IS43" s="167">
        <v>51.975900000000003</v>
      </c>
      <c r="IT43" s="167">
        <v>32.227800000000002</v>
      </c>
      <c r="IU43" s="167">
        <v>15.6622</v>
      </c>
      <c r="IV43" s="167">
        <v>15.7194</v>
      </c>
      <c r="IW43" s="167">
        <v>-27.462900000000001</v>
      </c>
      <c r="IX43" s="167">
        <v>219.00739999999999</v>
      </c>
      <c r="IY43" s="167">
        <v>-151.63329999999999</v>
      </c>
      <c r="IZ43" s="167">
        <v>66.865300000000005</v>
      </c>
      <c r="JA43" s="167">
        <v>-54.9251</v>
      </c>
      <c r="JB43" s="167">
        <v>-3.6779999999999999</v>
      </c>
      <c r="JC43" s="167">
        <v>-1.877</v>
      </c>
      <c r="JD43" s="167">
        <v>-3.6</v>
      </c>
      <c r="JE43" s="167">
        <v>-2.2730000000000001</v>
      </c>
      <c r="JF43" s="167">
        <v>-2.2789999999999999</v>
      </c>
      <c r="JG43" s="167">
        <v>-1.04</v>
      </c>
      <c r="JH43" s="167">
        <v>2.8</v>
      </c>
      <c r="JI43" s="167">
        <v>-2.0905999999999998</v>
      </c>
      <c r="JJ43" s="167">
        <v>-9.3735999999999997</v>
      </c>
      <c r="JK43" s="167">
        <v>4.5731000000000002</v>
      </c>
      <c r="JL43" s="167">
        <v>-0.26090000000000002</v>
      </c>
      <c r="JM43" s="167">
        <v>-0.3</v>
      </c>
      <c r="JN43" s="167">
        <v>0.44600000000000001</v>
      </c>
      <c r="JO43" s="167">
        <v>0.30199999999999999</v>
      </c>
      <c r="JP43" s="168"/>
      <c r="JQ43" s="168"/>
      <c r="JR43" s="167">
        <v>4.9028</v>
      </c>
      <c r="JS43" s="167">
        <v>3.4942000000000002</v>
      </c>
      <c r="JT43" s="167">
        <v>3.3893</v>
      </c>
      <c r="JU43" s="168"/>
      <c r="JV43" s="167">
        <v>8</v>
      </c>
      <c r="JW43" s="167">
        <v>7.0949</v>
      </c>
      <c r="JX43" s="167">
        <v>0.73</v>
      </c>
      <c r="JY43" s="168"/>
      <c r="JZ43" s="167">
        <v>-16.270900000000001</v>
      </c>
      <c r="KA43" s="167">
        <v>0.28849999999999998</v>
      </c>
      <c r="KB43" s="167">
        <v>-21.9011</v>
      </c>
      <c r="KC43" s="167">
        <v>-13.454000000000001</v>
      </c>
      <c r="KD43" s="167">
        <v>-4.4016999999999999</v>
      </c>
      <c r="KE43" s="167">
        <v>-24.284199999999998</v>
      </c>
      <c r="KF43" s="167">
        <v>-2.0289000000000001</v>
      </c>
      <c r="KG43" s="167">
        <v>-6</v>
      </c>
      <c r="KH43" s="167">
        <v>-10.199999999999999</v>
      </c>
      <c r="KI43" s="167">
        <v>15.9176</v>
      </c>
      <c r="KJ43" s="167">
        <v>-100.3789</v>
      </c>
    </row>
    <row r="44" spans="1:296" ht="18" customHeight="1" x14ac:dyDescent="0.25">
      <c r="A44" s="162" t="s">
        <v>85</v>
      </c>
      <c r="B44" s="162" t="s">
        <v>835</v>
      </c>
      <c r="C44" s="166">
        <v>0</v>
      </c>
      <c r="D44" s="166">
        <v>0</v>
      </c>
      <c r="E44" s="167">
        <v>7.2542</v>
      </c>
      <c r="F44" s="167">
        <v>-12.626200000000001</v>
      </c>
      <c r="G44" s="167">
        <v>13.5688</v>
      </c>
      <c r="H44" s="167">
        <v>8.5093999999999994</v>
      </c>
      <c r="I44" s="168"/>
      <c r="J44" s="167">
        <v>14.1122</v>
      </c>
      <c r="K44" s="168"/>
      <c r="L44" s="167">
        <v>25.155200000000001</v>
      </c>
      <c r="M44" s="167">
        <v>10.9977</v>
      </c>
      <c r="N44" s="167">
        <v>5.0888</v>
      </c>
      <c r="O44" s="167">
        <v>-11.1</v>
      </c>
      <c r="P44" s="167">
        <v>-26.4</v>
      </c>
      <c r="Q44" s="167">
        <v>2.2000000000000002</v>
      </c>
      <c r="R44" s="167">
        <v>1.6559999999999999</v>
      </c>
      <c r="S44" s="167">
        <v>-15.4</v>
      </c>
      <c r="T44" s="167">
        <v>3.1802000000000001</v>
      </c>
      <c r="U44" s="167">
        <v>-3.4359000000000002</v>
      </c>
      <c r="V44" s="167">
        <v>4.8821000000000003</v>
      </c>
      <c r="W44" s="167">
        <v>4.6894</v>
      </c>
      <c r="X44" s="167">
        <v>8.5444999999999993</v>
      </c>
      <c r="Y44" s="167">
        <v>1.9829000000000001</v>
      </c>
      <c r="Z44" s="167">
        <v>0.54169999999999996</v>
      </c>
      <c r="AA44" s="167">
        <v>0.80259999999999998</v>
      </c>
      <c r="AB44" s="168"/>
      <c r="AC44" s="167">
        <v>-1.4843999999999999</v>
      </c>
      <c r="AD44" s="167">
        <v>-0.82399999999999995</v>
      </c>
      <c r="AE44" s="167">
        <v>-0.80500000000000005</v>
      </c>
      <c r="AF44" s="167">
        <v>-1.504</v>
      </c>
      <c r="AG44" s="167">
        <v>-8.8800000000000008</v>
      </c>
      <c r="AH44" s="167">
        <v>-6.6</v>
      </c>
      <c r="AI44" s="167">
        <v>-0.25900000000000001</v>
      </c>
      <c r="AJ44" s="167">
        <v>0.13600000000000001</v>
      </c>
      <c r="AK44" s="168"/>
      <c r="AL44" s="167">
        <v>-13.12</v>
      </c>
      <c r="AM44" s="168"/>
      <c r="AN44" s="167">
        <v>-12.08</v>
      </c>
      <c r="AO44" s="167">
        <v>-12.08</v>
      </c>
      <c r="AP44" s="167">
        <v>4.9145000000000003</v>
      </c>
      <c r="AQ44" s="167">
        <v>3.6671999999999998</v>
      </c>
      <c r="AR44" s="167">
        <v>23.106400000000001</v>
      </c>
      <c r="AS44" s="167">
        <v>25.706099999999999</v>
      </c>
      <c r="AT44" s="167">
        <v>-9.7951999999999995</v>
      </c>
      <c r="AU44" s="167">
        <v>-4.343</v>
      </c>
      <c r="AV44" s="167">
        <v>-4.2527999999999997</v>
      </c>
      <c r="AW44" s="167">
        <v>-0.93</v>
      </c>
      <c r="AX44" s="167">
        <v>-0.75580000000000003</v>
      </c>
      <c r="AY44" s="167">
        <v>-11.9863</v>
      </c>
      <c r="AZ44" s="167">
        <v>-9.3450000000000006</v>
      </c>
      <c r="BA44" s="167">
        <v>27.22</v>
      </c>
      <c r="BB44" s="167">
        <v>29.114000000000001</v>
      </c>
      <c r="BC44" s="167">
        <v>52.2605</v>
      </c>
      <c r="BD44" s="168"/>
      <c r="BE44" s="168"/>
      <c r="BF44" s="168"/>
      <c r="BG44" s="167">
        <v>-29.550699999999999</v>
      </c>
      <c r="BH44" s="167">
        <v>-29.060099999999998</v>
      </c>
      <c r="BI44" s="167">
        <v>-2.3401000000000001</v>
      </c>
      <c r="BJ44" s="168"/>
      <c r="BK44" s="167">
        <v>6.3334000000000001</v>
      </c>
      <c r="BL44" s="167">
        <v>5.6067999999999998</v>
      </c>
      <c r="BM44" s="167">
        <v>3.2865000000000002</v>
      </c>
      <c r="BN44" s="167">
        <v>2.1949000000000001</v>
      </c>
      <c r="BO44" s="167">
        <v>-139.8663</v>
      </c>
      <c r="BP44" s="167">
        <v>69.277000000000001</v>
      </c>
      <c r="BQ44" s="167">
        <v>69.521100000000004</v>
      </c>
      <c r="BR44" s="167">
        <v>-24.722000000000001</v>
      </c>
      <c r="BS44" s="167">
        <v>-129.73490000000001</v>
      </c>
      <c r="BT44" s="168"/>
      <c r="BU44" s="168"/>
      <c r="BV44" s="168"/>
      <c r="BW44" s="167">
        <v>26.495699999999999</v>
      </c>
      <c r="BX44" s="167">
        <v>11.89</v>
      </c>
      <c r="BY44" s="167">
        <v>12.72</v>
      </c>
      <c r="BZ44" s="167">
        <v>-2.4900000000000002</v>
      </c>
      <c r="CA44" s="167">
        <v>7.95</v>
      </c>
      <c r="CB44" s="167">
        <v>-9.2387999999999995</v>
      </c>
      <c r="CC44" s="167">
        <v>-8.9709000000000003</v>
      </c>
      <c r="CD44" s="167">
        <v>14.251300000000001</v>
      </c>
      <c r="CE44" s="167">
        <v>12.335900000000001</v>
      </c>
      <c r="CF44" s="167">
        <v>-4.6191000000000004</v>
      </c>
      <c r="CG44" s="167">
        <v>-29.609200000000001</v>
      </c>
      <c r="CH44" s="167">
        <v>-29.099499999999999</v>
      </c>
      <c r="CI44" s="167">
        <v>7.3952999999999998</v>
      </c>
      <c r="CJ44" s="168"/>
      <c r="CK44" s="168"/>
      <c r="CL44" s="168"/>
      <c r="CM44" s="167">
        <v>26.4</v>
      </c>
      <c r="CN44" s="167">
        <v>22.3</v>
      </c>
      <c r="CO44" s="167">
        <v>-4.1500000000000004</v>
      </c>
      <c r="CP44" s="167">
        <v>34.539299999999997</v>
      </c>
      <c r="CQ44" s="167">
        <v>34.3142</v>
      </c>
      <c r="CR44" s="167">
        <v>32.277299999999997</v>
      </c>
      <c r="CS44" s="167">
        <v>52.185400000000001</v>
      </c>
      <c r="CT44" s="167">
        <v>52.1327</v>
      </c>
      <c r="CU44" s="167">
        <v>-20.2179</v>
      </c>
      <c r="CV44" s="167">
        <v>-46.796599999999998</v>
      </c>
      <c r="CW44" s="167">
        <v>-15.7852</v>
      </c>
      <c r="CX44" s="167">
        <v>3.4317000000000002</v>
      </c>
      <c r="CY44" s="167">
        <v>43.37</v>
      </c>
      <c r="CZ44" s="167">
        <v>17.63</v>
      </c>
      <c r="DA44" s="167">
        <v>13.598599999999999</v>
      </c>
      <c r="DB44" s="167">
        <v>12.5031</v>
      </c>
      <c r="DC44" s="167">
        <v>-11.1172</v>
      </c>
      <c r="DD44" s="168"/>
      <c r="DE44" s="168"/>
      <c r="DF44" s="168"/>
      <c r="DG44" s="167">
        <v>28.3962</v>
      </c>
      <c r="DH44" s="168"/>
      <c r="DI44" s="168"/>
      <c r="DJ44" s="167">
        <v>-22.2</v>
      </c>
      <c r="DK44" s="167">
        <v>-23.1</v>
      </c>
      <c r="DL44" s="167">
        <v>0.41560000000000002</v>
      </c>
      <c r="DM44" s="167">
        <v>18.7</v>
      </c>
      <c r="DN44" s="167">
        <v>17.195799999999998</v>
      </c>
      <c r="DO44" s="167">
        <v>23.755800000000001</v>
      </c>
      <c r="DP44" s="167">
        <v>12.47</v>
      </c>
      <c r="DQ44" s="167">
        <v>-4.26</v>
      </c>
      <c r="DR44" s="167">
        <v>14.105</v>
      </c>
      <c r="DS44" s="167">
        <v>-28.789100000000001</v>
      </c>
      <c r="DT44" s="167">
        <v>-3.57</v>
      </c>
      <c r="DU44" s="167">
        <v>-3.67</v>
      </c>
      <c r="DV44" s="167">
        <v>19.260000000000002</v>
      </c>
      <c r="DW44" s="167">
        <v>10.45</v>
      </c>
      <c r="DX44" s="167">
        <v>-29.2</v>
      </c>
      <c r="DY44" s="167">
        <v>-14.945499999999999</v>
      </c>
      <c r="DZ44" s="167">
        <v>-32.79</v>
      </c>
      <c r="EA44" s="167">
        <v>-31.645499999999998</v>
      </c>
      <c r="EB44" s="167">
        <v>35.048099999999998</v>
      </c>
      <c r="EC44" s="167">
        <v>3.9037000000000002</v>
      </c>
      <c r="ED44" s="167">
        <v>-5.7215999999999996</v>
      </c>
      <c r="EE44" s="167">
        <v>-5.7610000000000001</v>
      </c>
      <c r="EF44" s="167">
        <v>-13.491400000000001</v>
      </c>
      <c r="EG44" s="167">
        <v>-18.678999999999998</v>
      </c>
      <c r="EH44" s="167">
        <v>-13.459</v>
      </c>
      <c r="EI44" s="167">
        <v>-57.461399999999998</v>
      </c>
      <c r="EJ44" s="167">
        <v>-35.132800000000003</v>
      </c>
      <c r="EK44" s="168"/>
      <c r="EL44" s="167">
        <v>-8.0408000000000008</v>
      </c>
      <c r="EM44" s="167">
        <v>-7.407</v>
      </c>
      <c r="EN44" s="167">
        <v>11.3583</v>
      </c>
      <c r="EO44" s="167">
        <v>3.3715999999999999</v>
      </c>
      <c r="EP44" s="167">
        <v>2.4319999999999999</v>
      </c>
      <c r="EQ44" s="167">
        <v>2.5760000000000001</v>
      </c>
      <c r="ER44" s="167">
        <v>-25.5366</v>
      </c>
      <c r="ES44" s="167">
        <v>-25.471399999999999</v>
      </c>
      <c r="ET44" s="167">
        <v>-2.8887</v>
      </c>
      <c r="EU44" s="167">
        <v>-14.56</v>
      </c>
      <c r="EV44" s="167">
        <v>0</v>
      </c>
      <c r="EW44" s="167">
        <v>0</v>
      </c>
      <c r="EX44" s="167">
        <v>4.7629000000000001</v>
      </c>
      <c r="EY44" s="167">
        <v>5.8045</v>
      </c>
      <c r="EZ44" s="167">
        <v>-15.888999999999999</v>
      </c>
      <c r="FA44" s="167">
        <v>-4.4999999999999997E-3</v>
      </c>
      <c r="FB44" s="167">
        <v>10.2538</v>
      </c>
      <c r="FC44" s="167">
        <v>-1.2365999999999999</v>
      </c>
      <c r="FD44" s="167">
        <v>-10.9672</v>
      </c>
      <c r="FE44" s="167">
        <v>8.5946999999999996</v>
      </c>
      <c r="FF44" s="168"/>
      <c r="FG44" s="167">
        <v>-2.8380999999999998</v>
      </c>
      <c r="FH44" s="167">
        <v>0</v>
      </c>
      <c r="FI44" s="167">
        <v>0</v>
      </c>
      <c r="FJ44" s="167">
        <v>0</v>
      </c>
      <c r="FK44" s="167">
        <v>-1.8420000000000001</v>
      </c>
      <c r="FL44" s="167">
        <v>-1.8420000000000001</v>
      </c>
      <c r="FM44" s="167">
        <v>8.8751999999999995</v>
      </c>
      <c r="FN44" s="167">
        <v>14.0398</v>
      </c>
      <c r="FO44" s="167">
        <v>14.036199999999999</v>
      </c>
      <c r="FP44" s="167">
        <v>15.109400000000001</v>
      </c>
      <c r="FQ44" s="167">
        <v>27.117799999999999</v>
      </c>
      <c r="FR44" s="167">
        <v>13.893000000000001</v>
      </c>
      <c r="FS44" s="167">
        <v>-14.78</v>
      </c>
      <c r="FT44" s="167">
        <v>-3.1051000000000002</v>
      </c>
      <c r="FU44" s="167">
        <v>0.27310000000000001</v>
      </c>
      <c r="FV44" s="167">
        <v>0.92</v>
      </c>
      <c r="FW44" s="167">
        <v>0.56999999999999995</v>
      </c>
      <c r="FX44" s="167">
        <v>-14.350199999999999</v>
      </c>
      <c r="FY44" s="168"/>
      <c r="FZ44" s="167">
        <v>6.6840000000000002</v>
      </c>
      <c r="GA44" s="167">
        <v>0.29599999999999999</v>
      </c>
      <c r="GB44" s="168"/>
      <c r="GC44" s="167">
        <v>21.43</v>
      </c>
      <c r="GD44" s="167">
        <v>-38.7742</v>
      </c>
      <c r="GE44" s="167">
        <v>-30.032399999999999</v>
      </c>
      <c r="GF44" s="167">
        <v>-2.69</v>
      </c>
      <c r="GG44" s="167">
        <v>34.993600000000001</v>
      </c>
      <c r="GH44" s="168"/>
      <c r="GI44" s="167">
        <v>25.9955</v>
      </c>
      <c r="GJ44" s="167">
        <v>-8.5595999999999997</v>
      </c>
      <c r="GK44" s="167">
        <v>-9.1477000000000004</v>
      </c>
      <c r="GL44" s="167">
        <v>3.4397000000000002</v>
      </c>
      <c r="GM44" s="168"/>
      <c r="GN44" s="168"/>
      <c r="GO44" s="167">
        <v>-13.925599999999999</v>
      </c>
      <c r="GP44" s="167">
        <v>-37.288699999999999</v>
      </c>
      <c r="GQ44" s="167">
        <v>3.8708999999999998</v>
      </c>
      <c r="GR44" s="167">
        <v>-20.036100000000001</v>
      </c>
      <c r="GS44" s="167">
        <v>3.9805000000000001</v>
      </c>
      <c r="GT44" s="167">
        <v>4.7594000000000003</v>
      </c>
      <c r="GU44" s="167">
        <v>154.45169999999999</v>
      </c>
      <c r="GV44" s="167">
        <v>-2.2029999999999998</v>
      </c>
      <c r="GW44" s="167">
        <v>-8.1425000000000001</v>
      </c>
      <c r="GX44" s="167">
        <v>-6.6416000000000004</v>
      </c>
      <c r="GY44" s="167">
        <v>2.2957000000000001</v>
      </c>
      <c r="GZ44" s="167">
        <v>8.8717000000000006</v>
      </c>
      <c r="HA44" s="167">
        <v>8.9724000000000004</v>
      </c>
      <c r="HB44" s="167">
        <v>2</v>
      </c>
      <c r="HC44" s="167">
        <v>-1.7326999999999999</v>
      </c>
      <c r="HD44" s="167">
        <v>0</v>
      </c>
      <c r="HE44" s="167">
        <v>0.42</v>
      </c>
      <c r="HF44" s="167">
        <v>0</v>
      </c>
      <c r="HG44" s="167">
        <v>20.069199999999999</v>
      </c>
      <c r="HH44" s="167">
        <v>55.1569</v>
      </c>
      <c r="HI44" s="167">
        <v>80.890600000000006</v>
      </c>
      <c r="HJ44" s="167">
        <v>-6.0568999999999997</v>
      </c>
      <c r="HK44" s="167">
        <v>45.168300000000002</v>
      </c>
      <c r="HL44" s="168"/>
      <c r="HM44" s="168"/>
      <c r="HN44" s="167">
        <v>0</v>
      </c>
      <c r="HO44" s="167">
        <v>0</v>
      </c>
      <c r="HP44" s="167">
        <v>36.128900000000002</v>
      </c>
      <c r="HQ44" s="167">
        <v>33.9358</v>
      </c>
      <c r="HR44" s="167">
        <v>-16.786000000000001</v>
      </c>
      <c r="HS44" s="167">
        <v>-15.863099999999999</v>
      </c>
      <c r="HT44" s="167">
        <v>-17.785299999999999</v>
      </c>
      <c r="HU44" s="167">
        <v>-18.273499999999999</v>
      </c>
      <c r="HV44" s="167">
        <v>15.22</v>
      </c>
      <c r="HW44" s="167">
        <v>15.71</v>
      </c>
      <c r="HX44" s="167">
        <v>-24.2</v>
      </c>
      <c r="HY44" s="167">
        <v>-23.6</v>
      </c>
      <c r="HZ44" s="167">
        <v>8.9999999999999998E-4</v>
      </c>
      <c r="IA44" s="167">
        <v>-2.4</v>
      </c>
      <c r="IB44" s="167">
        <v>33.0458</v>
      </c>
      <c r="IC44" s="167">
        <v>24.203499999999998</v>
      </c>
      <c r="ID44" s="167">
        <v>24.079799999999999</v>
      </c>
      <c r="IE44" s="167">
        <v>-14.4</v>
      </c>
      <c r="IF44" s="167">
        <v>-26</v>
      </c>
      <c r="IG44" s="167">
        <v>0.9</v>
      </c>
      <c r="IH44" s="167">
        <v>0.4</v>
      </c>
      <c r="II44" s="167">
        <v>-17.8535</v>
      </c>
      <c r="IJ44" s="167">
        <v>-17.800999999999998</v>
      </c>
      <c r="IK44" s="167">
        <v>-105.95659999999999</v>
      </c>
      <c r="IL44" s="167">
        <v>16.493500000000001</v>
      </c>
      <c r="IM44" s="167">
        <v>-260.31189999999998</v>
      </c>
      <c r="IN44" s="167">
        <v>12.1615</v>
      </c>
      <c r="IO44" s="167">
        <v>-10.8658</v>
      </c>
      <c r="IP44" s="167">
        <v>91.153499999999994</v>
      </c>
      <c r="IQ44" s="167">
        <v>71.787599999999998</v>
      </c>
      <c r="IR44" s="167">
        <v>139.7133</v>
      </c>
      <c r="IS44" s="167">
        <v>50.5456</v>
      </c>
      <c r="IT44" s="167">
        <v>30.6068</v>
      </c>
      <c r="IU44" s="167">
        <v>21.754799999999999</v>
      </c>
      <c r="IV44" s="167">
        <v>16.660399999999999</v>
      </c>
      <c r="IW44" s="167">
        <v>-35.334400000000002</v>
      </c>
      <c r="IX44" s="167">
        <v>219.0986</v>
      </c>
      <c r="IY44" s="167">
        <v>-146.16810000000001</v>
      </c>
      <c r="IZ44" s="167">
        <v>78.940200000000004</v>
      </c>
      <c r="JA44" s="167">
        <v>-63.335000000000001</v>
      </c>
      <c r="JB44" s="167">
        <v>-3.3045</v>
      </c>
      <c r="JC44" s="167">
        <v>-2.1190000000000002</v>
      </c>
      <c r="JD44" s="167">
        <v>-5.28</v>
      </c>
      <c r="JE44" s="167">
        <v>-2.4289999999999998</v>
      </c>
      <c r="JF44" s="167">
        <v>-2.4239999999999999</v>
      </c>
      <c r="JG44" s="167">
        <v>0.4</v>
      </c>
      <c r="JH44" s="167">
        <v>3.44</v>
      </c>
      <c r="JI44" s="167">
        <v>-3.1297000000000001</v>
      </c>
      <c r="JJ44" s="167">
        <v>-9.3155999999999999</v>
      </c>
      <c r="JK44" s="167">
        <v>3.5171999999999999</v>
      </c>
      <c r="JL44" s="167">
        <v>-1.6403000000000001</v>
      </c>
      <c r="JM44" s="167">
        <v>2.2000000000000002</v>
      </c>
      <c r="JN44" s="167">
        <v>0.39</v>
      </c>
      <c r="JO44" s="167">
        <v>1.752</v>
      </c>
      <c r="JP44" s="167">
        <v>0</v>
      </c>
      <c r="JQ44" s="167">
        <v>0</v>
      </c>
      <c r="JR44" s="167">
        <v>3.9216000000000002</v>
      </c>
      <c r="JS44" s="167">
        <v>4.0166000000000004</v>
      </c>
      <c r="JT44" s="167">
        <v>2.7768999999999999</v>
      </c>
      <c r="JU44" s="168"/>
      <c r="JV44" s="167">
        <v>10.199999999999999</v>
      </c>
      <c r="JW44" s="167">
        <v>8.6597000000000008</v>
      </c>
      <c r="JX44" s="167">
        <v>0.75</v>
      </c>
      <c r="JY44" s="168"/>
      <c r="JZ44" s="167">
        <v>-15.3498</v>
      </c>
      <c r="KA44" s="167">
        <v>-0.25430000000000003</v>
      </c>
      <c r="KB44" s="167">
        <v>-21.678100000000001</v>
      </c>
      <c r="KC44" s="167">
        <v>-13.0822</v>
      </c>
      <c r="KD44" s="167">
        <v>-3.6738</v>
      </c>
      <c r="KE44" s="167">
        <v>-23.821200000000001</v>
      </c>
      <c r="KF44" s="167">
        <v>-3.0482999999999998</v>
      </c>
      <c r="KG44" s="167">
        <v>-8</v>
      </c>
      <c r="KH44" s="167">
        <v>-7.5</v>
      </c>
      <c r="KI44" s="167">
        <v>36.504199999999997</v>
      </c>
      <c r="KJ44" s="167">
        <v>-112.28189999999999</v>
      </c>
    </row>
    <row r="45" spans="1:296" ht="18" customHeight="1" x14ac:dyDescent="0.25">
      <c r="A45" s="162" t="s">
        <v>85</v>
      </c>
      <c r="B45" s="162" t="s">
        <v>836</v>
      </c>
      <c r="C45" s="166">
        <v>0</v>
      </c>
      <c r="D45" s="166">
        <v>0</v>
      </c>
      <c r="E45" s="167">
        <v>7.7624000000000004</v>
      </c>
      <c r="F45" s="167">
        <v>-13.5807</v>
      </c>
      <c r="G45" s="167">
        <v>8.9105000000000008</v>
      </c>
      <c r="H45" s="167">
        <v>8.5617999999999999</v>
      </c>
      <c r="I45" s="168"/>
      <c r="J45" s="167">
        <v>15.7562</v>
      </c>
      <c r="K45" s="168"/>
      <c r="L45" s="167">
        <v>25.116</v>
      </c>
      <c r="M45" s="167">
        <v>10.916700000000001</v>
      </c>
      <c r="N45" s="167">
        <v>5.2039</v>
      </c>
      <c r="O45" s="167">
        <v>-11.1</v>
      </c>
      <c r="P45" s="167">
        <v>-28.6</v>
      </c>
      <c r="Q45" s="167">
        <v>4.4000000000000004</v>
      </c>
      <c r="R45" s="167">
        <v>0.82799999999999996</v>
      </c>
      <c r="S45" s="167">
        <v>-17.600000000000001</v>
      </c>
      <c r="T45" s="167">
        <v>3.7483</v>
      </c>
      <c r="U45" s="167">
        <v>-4.7858000000000001</v>
      </c>
      <c r="V45" s="167">
        <v>6.3882000000000003</v>
      </c>
      <c r="W45" s="167">
        <v>6.2572000000000001</v>
      </c>
      <c r="X45" s="167">
        <v>11.0601</v>
      </c>
      <c r="Y45" s="167">
        <v>1.8351999999999999</v>
      </c>
      <c r="Z45" s="167">
        <v>0.47549999999999998</v>
      </c>
      <c r="AA45" s="167">
        <v>0.84299999999999997</v>
      </c>
      <c r="AB45" s="168"/>
      <c r="AC45" s="167">
        <v>-1.4109</v>
      </c>
      <c r="AD45" s="167">
        <v>-0.371</v>
      </c>
      <c r="AE45" s="167">
        <v>-0.36499999999999999</v>
      </c>
      <c r="AF45" s="167">
        <v>-0.43099999999999999</v>
      </c>
      <c r="AG45" s="167">
        <v>-8.8800000000000008</v>
      </c>
      <c r="AH45" s="167">
        <v>-2.2000000000000002</v>
      </c>
      <c r="AI45" s="167">
        <v>-0.67500000000000004</v>
      </c>
      <c r="AJ45" s="167">
        <v>0.18099999999999999</v>
      </c>
      <c r="AK45" s="168"/>
      <c r="AL45" s="167">
        <v>-9.89</v>
      </c>
      <c r="AM45" s="168"/>
      <c r="AN45" s="167">
        <v>-11.83</v>
      </c>
      <c r="AO45" s="167">
        <v>-11.8</v>
      </c>
      <c r="AP45" s="167">
        <v>5.1021999999999998</v>
      </c>
      <c r="AQ45" s="167">
        <v>3.4986999999999999</v>
      </c>
      <c r="AR45" s="167">
        <v>25.267700000000001</v>
      </c>
      <c r="AS45" s="167">
        <v>27.458500000000001</v>
      </c>
      <c r="AT45" s="167">
        <v>-17.679600000000001</v>
      </c>
      <c r="AU45" s="167">
        <v>-3.5518000000000001</v>
      </c>
      <c r="AV45" s="167">
        <v>-3.4676</v>
      </c>
      <c r="AW45" s="167">
        <v>-1.4568000000000001</v>
      </c>
      <c r="AX45" s="167">
        <v>-2.0937000000000001</v>
      </c>
      <c r="AY45" s="167">
        <v>-12.7973</v>
      </c>
      <c r="AZ45" s="167">
        <v>-9.9062000000000001</v>
      </c>
      <c r="BA45" s="167">
        <v>21.285699999999999</v>
      </c>
      <c r="BB45" s="167">
        <v>22.657800000000002</v>
      </c>
      <c r="BC45" s="167">
        <v>69.498099999999994</v>
      </c>
      <c r="BD45" s="167">
        <v>-4.0046999999999997</v>
      </c>
      <c r="BE45" s="167">
        <v>0</v>
      </c>
      <c r="BF45" s="168"/>
      <c r="BG45" s="167">
        <v>-27.175599999999999</v>
      </c>
      <c r="BH45" s="167">
        <v>-27.376999999999999</v>
      </c>
      <c r="BI45" s="167">
        <v>-2.625</v>
      </c>
      <c r="BJ45" s="168"/>
      <c r="BK45" s="167">
        <v>7.6101000000000001</v>
      </c>
      <c r="BL45" s="167">
        <v>5.7225999999999999</v>
      </c>
      <c r="BM45" s="167">
        <v>3.3929</v>
      </c>
      <c r="BN45" s="167">
        <v>2.3803000000000001</v>
      </c>
      <c r="BO45" s="167">
        <v>-128.45240000000001</v>
      </c>
      <c r="BP45" s="167">
        <v>72.115200000000002</v>
      </c>
      <c r="BQ45" s="167">
        <v>72.115200000000002</v>
      </c>
      <c r="BR45" s="167">
        <v>-41.205800000000004</v>
      </c>
      <c r="BS45" s="167">
        <v>-115.512</v>
      </c>
      <c r="BT45" s="168"/>
      <c r="BU45" s="168"/>
      <c r="BV45" s="168"/>
      <c r="BW45" s="167">
        <v>30.268000000000001</v>
      </c>
      <c r="BX45" s="167">
        <v>12.53</v>
      </c>
      <c r="BY45" s="167">
        <v>14.07</v>
      </c>
      <c r="BZ45" s="167">
        <v>-0.84</v>
      </c>
      <c r="CA45" s="167">
        <v>9.25</v>
      </c>
      <c r="CB45" s="167">
        <v>-12.989599999999999</v>
      </c>
      <c r="CC45" s="167">
        <v>-12.855700000000001</v>
      </c>
      <c r="CD45" s="167">
        <v>13.411899999999999</v>
      </c>
      <c r="CE45" s="167">
        <v>11.6791</v>
      </c>
      <c r="CF45" s="167">
        <v>-3.9358</v>
      </c>
      <c r="CG45" s="167">
        <v>-19.751300000000001</v>
      </c>
      <c r="CH45" s="167">
        <v>-19.646000000000001</v>
      </c>
      <c r="CI45" s="167">
        <v>7.3974000000000002</v>
      </c>
      <c r="CJ45" s="168"/>
      <c r="CK45" s="168"/>
      <c r="CL45" s="168"/>
      <c r="CM45" s="167">
        <v>27.3</v>
      </c>
      <c r="CN45" s="167">
        <v>23.1</v>
      </c>
      <c r="CO45" s="167">
        <v>-4</v>
      </c>
      <c r="CP45" s="167">
        <v>41.318300000000001</v>
      </c>
      <c r="CQ45" s="167">
        <v>40.6907</v>
      </c>
      <c r="CR45" s="167">
        <v>39.564</v>
      </c>
      <c r="CS45" s="167">
        <v>49.613300000000002</v>
      </c>
      <c r="CT45" s="167">
        <v>49.9788</v>
      </c>
      <c r="CU45" s="167">
        <v>-18.0075</v>
      </c>
      <c r="CV45" s="167">
        <v>-48.157400000000003</v>
      </c>
      <c r="CW45" s="167">
        <v>-13.4541</v>
      </c>
      <c r="CX45" s="167">
        <v>3.7810000000000001</v>
      </c>
      <c r="CY45" s="167">
        <v>42.44</v>
      </c>
      <c r="CZ45" s="167">
        <v>17.41</v>
      </c>
      <c r="DA45" s="167">
        <v>13.911099999999999</v>
      </c>
      <c r="DB45" s="167">
        <v>12.698399999999999</v>
      </c>
      <c r="DC45" s="167">
        <v>-11.8751</v>
      </c>
      <c r="DD45" s="168"/>
      <c r="DE45" s="168"/>
      <c r="DF45" s="168"/>
      <c r="DG45" s="167">
        <v>24.282599999999999</v>
      </c>
      <c r="DH45" s="168"/>
      <c r="DI45" s="168"/>
      <c r="DJ45" s="167">
        <v>-25.3</v>
      </c>
      <c r="DK45" s="167">
        <v>-24.7</v>
      </c>
      <c r="DL45" s="167">
        <v>-7.1999999999999995E-2</v>
      </c>
      <c r="DM45" s="167">
        <v>18.399999999999999</v>
      </c>
      <c r="DN45" s="167">
        <v>19.4039</v>
      </c>
      <c r="DO45" s="167">
        <v>23.0136</v>
      </c>
      <c r="DP45" s="167">
        <v>11.83</v>
      </c>
      <c r="DQ45" s="167">
        <v>-4.54</v>
      </c>
      <c r="DR45" s="167">
        <v>12.7875</v>
      </c>
      <c r="DS45" s="167">
        <v>-25.141400000000001</v>
      </c>
      <c r="DT45" s="167">
        <v>-3.73</v>
      </c>
      <c r="DU45" s="167">
        <v>-3.87</v>
      </c>
      <c r="DV45" s="167">
        <v>22.9</v>
      </c>
      <c r="DW45" s="167">
        <v>11.14</v>
      </c>
      <c r="DX45" s="167">
        <v>-24.818200000000001</v>
      </c>
      <c r="DY45" s="167">
        <v>-12.5364</v>
      </c>
      <c r="DZ45" s="167">
        <v>-32.917900000000003</v>
      </c>
      <c r="EA45" s="167">
        <v>-31.7818</v>
      </c>
      <c r="EB45" s="167">
        <v>37.822699999999998</v>
      </c>
      <c r="EC45" s="167">
        <v>8.6593</v>
      </c>
      <c r="ED45" s="167">
        <v>-1.3198000000000001</v>
      </c>
      <c r="EE45" s="167">
        <v>-0.7964</v>
      </c>
      <c r="EF45" s="167">
        <v>-13.8933</v>
      </c>
      <c r="EG45" s="167">
        <v>-21.773199999999999</v>
      </c>
      <c r="EH45" s="167">
        <v>-13.808</v>
      </c>
      <c r="EI45" s="167">
        <v>-38.641300000000001</v>
      </c>
      <c r="EJ45" s="167">
        <v>-40.535499999999999</v>
      </c>
      <c r="EK45" s="168"/>
      <c r="EL45" s="167">
        <v>-7.6440999999999999</v>
      </c>
      <c r="EM45" s="167">
        <v>-6.7370999999999999</v>
      </c>
      <c r="EN45" s="167">
        <v>13.518000000000001</v>
      </c>
      <c r="EO45" s="167">
        <v>-0.62070000000000003</v>
      </c>
      <c r="EP45" s="167">
        <v>-1.6074999999999999</v>
      </c>
      <c r="EQ45" s="167">
        <v>2.0640000000000001</v>
      </c>
      <c r="ER45" s="167">
        <v>-25.311599999999999</v>
      </c>
      <c r="ES45" s="167">
        <v>-25.342199999999998</v>
      </c>
      <c r="ET45" s="167">
        <v>2.1743000000000001</v>
      </c>
      <c r="EU45" s="167">
        <v>-16.62</v>
      </c>
      <c r="EV45" s="167">
        <v>2.57</v>
      </c>
      <c r="EW45" s="167">
        <v>0</v>
      </c>
      <c r="EX45" s="167">
        <v>4.6090999999999998</v>
      </c>
      <c r="EY45" s="167">
        <v>9.9000000000000008E-3</v>
      </c>
      <c r="EZ45" s="167">
        <v>-16.104800000000001</v>
      </c>
      <c r="FA45" s="167">
        <v>-2.9999999999999997E-4</v>
      </c>
      <c r="FB45" s="167">
        <v>9.1714000000000002</v>
      </c>
      <c r="FC45" s="167">
        <v>1.1296999999999999</v>
      </c>
      <c r="FD45" s="167">
        <v>-14.1088</v>
      </c>
      <c r="FE45" s="167">
        <v>8.6441999999999997</v>
      </c>
      <c r="FF45" s="168"/>
      <c r="FG45" s="167">
        <v>-2.3189000000000002</v>
      </c>
      <c r="FH45" s="167">
        <v>3.0638000000000001</v>
      </c>
      <c r="FI45" s="167">
        <v>3.1812999999999998</v>
      </c>
      <c r="FJ45" s="167">
        <v>0</v>
      </c>
      <c r="FK45" s="167">
        <v>1.5071000000000001</v>
      </c>
      <c r="FL45" s="167">
        <v>1.5071000000000001</v>
      </c>
      <c r="FM45" s="167">
        <v>11.554500000000001</v>
      </c>
      <c r="FN45" s="167">
        <v>14.4428</v>
      </c>
      <c r="FO45" s="167">
        <v>14.5726</v>
      </c>
      <c r="FP45" s="167">
        <v>16.759699999999999</v>
      </c>
      <c r="FQ45" s="167">
        <v>28.428599999999999</v>
      </c>
      <c r="FR45" s="167">
        <v>15.431100000000001</v>
      </c>
      <c r="FS45" s="167">
        <v>-15.08</v>
      </c>
      <c r="FT45" s="167">
        <v>-2.8083999999999998</v>
      </c>
      <c r="FU45" s="167">
        <v>0.25380000000000003</v>
      </c>
      <c r="FV45" s="167">
        <v>1.39</v>
      </c>
      <c r="FW45" s="167">
        <v>-0.13</v>
      </c>
      <c r="FX45" s="167">
        <v>-15.098599999999999</v>
      </c>
      <c r="FY45" s="168"/>
      <c r="FZ45" s="167">
        <v>6.24</v>
      </c>
      <c r="GA45" s="167">
        <v>0.29099999999999998</v>
      </c>
      <c r="GB45" s="168"/>
      <c r="GC45" s="167">
        <v>20.74</v>
      </c>
      <c r="GD45" s="167">
        <v>-39.602699999999999</v>
      </c>
      <c r="GE45" s="167">
        <v>-29.874600000000001</v>
      </c>
      <c r="GF45" s="167">
        <v>-2.88</v>
      </c>
      <c r="GG45" s="167">
        <v>34.371499999999997</v>
      </c>
      <c r="GH45" s="168"/>
      <c r="GI45" s="167">
        <v>26.4162</v>
      </c>
      <c r="GJ45" s="167">
        <v>-9.9908000000000001</v>
      </c>
      <c r="GK45" s="167">
        <v>-10.6066</v>
      </c>
      <c r="GL45" s="167">
        <v>3.6145999999999998</v>
      </c>
      <c r="GM45" s="168"/>
      <c r="GN45" s="168"/>
      <c r="GO45" s="167">
        <v>-13.827</v>
      </c>
      <c r="GP45" s="167">
        <v>-32.467599999999997</v>
      </c>
      <c r="GQ45" s="167">
        <v>2.8488000000000002</v>
      </c>
      <c r="GR45" s="167">
        <v>-18.027799999999999</v>
      </c>
      <c r="GS45" s="167">
        <v>3.4093</v>
      </c>
      <c r="GT45" s="167">
        <v>3.8193999999999999</v>
      </c>
      <c r="GU45" s="167">
        <v>172.9391</v>
      </c>
      <c r="GV45" s="167">
        <v>-0.21679999999999999</v>
      </c>
      <c r="GW45" s="167">
        <v>-5.9127999999999998</v>
      </c>
      <c r="GX45" s="167">
        <v>-8.5570000000000004</v>
      </c>
      <c r="GY45" s="167">
        <v>2.3471000000000002</v>
      </c>
      <c r="GZ45" s="167">
        <v>9.0840999999999994</v>
      </c>
      <c r="HA45" s="167">
        <v>9.4390999999999998</v>
      </c>
      <c r="HB45" s="167">
        <v>2</v>
      </c>
      <c r="HC45" s="167">
        <v>-1.4945999999999999</v>
      </c>
      <c r="HD45" s="167">
        <v>0</v>
      </c>
      <c r="HE45" s="167">
        <v>4.1900000000000004</v>
      </c>
      <c r="HF45" s="167">
        <v>0</v>
      </c>
      <c r="HG45" s="167">
        <v>12.278700000000001</v>
      </c>
      <c r="HH45" s="167">
        <v>67.396299999999997</v>
      </c>
      <c r="HI45" s="167">
        <v>73.916300000000007</v>
      </c>
      <c r="HJ45" s="167">
        <v>-4.2481999999999998</v>
      </c>
      <c r="HK45" s="167">
        <v>46.653799999999997</v>
      </c>
      <c r="HL45" s="168"/>
      <c r="HM45" s="168"/>
      <c r="HN45" s="167">
        <v>-11.252700000000001</v>
      </c>
      <c r="HO45" s="167">
        <v>-12.2272</v>
      </c>
      <c r="HP45" s="168"/>
      <c r="HQ45" s="168"/>
      <c r="HR45" s="167">
        <v>-18.587800000000001</v>
      </c>
      <c r="HS45" s="167">
        <v>-18.3626</v>
      </c>
      <c r="HT45" s="167">
        <v>-19.288599999999999</v>
      </c>
      <c r="HU45" s="167">
        <v>-19.119800000000001</v>
      </c>
      <c r="HV45" s="167">
        <v>5.08</v>
      </c>
      <c r="HW45" s="167">
        <v>5.51</v>
      </c>
      <c r="HX45" s="167">
        <v>-24</v>
      </c>
      <c r="HY45" s="167">
        <v>-24.3</v>
      </c>
      <c r="HZ45" s="167">
        <v>0.19500000000000001</v>
      </c>
      <c r="IA45" s="167">
        <v>-3.2</v>
      </c>
      <c r="IB45" s="167">
        <v>30.383700000000001</v>
      </c>
      <c r="IC45" s="167">
        <v>25.3657</v>
      </c>
      <c r="ID45" s="167">
        <v>25.140699999999999</v>
      </c>
      <c r="IE45" s="167">
        <v>-14.8</v>
      </c>
      <c r="IF45" s="167">
        <v>-25.6</v>
      </c>
      <c r="IG45" s="167">
        <v>3.5</v>
      </c>
      <c r="IH45" s="167">
        <v>2.9</v>
      </c>
      <c r="II45" s="168"/>
      <c r="IJ45" s="168"/>
      <c r="IK45" s="167">
        <v>-82.470699999999994</v>
      </c>
      <c r="IL45" s="167">
        <v>31.037600000000001</v>
      </c>
      <c r="IM45" s="167">
        <v>-270.35890000000001</v>
      </c>
      <c r="IN45" s="167">
        <v>-0.87380000000000002</v>
      </c>
      <c r="IO45" s="167">
        <v>-7.8301999999999996</v>
      </c>
      <c r="IP45" s="167">
        <v>102.7495</v>
      </c>
      <c r="IQ45" s="167">
        <v>60.535299999999999</v>
      </c>
      <c r="IR45" s="167">
        <v>127.5992</v>
      </c>
      <c r="IS45" s="167">
        <v>60.1494</v>
      </c>
      <c r="IT45" s="167">
        <v>40.366</v>
      </c>
      <c r="IU45" s="167">
        <v>34.134399999999999</v>
      </c>
      <c r="IV45" s="167">
        <v>31.396599999999999</v>
      </c>
      <c r="IW45" s="167">
        <v>-21.302299999999999</v>
      </c>
      <c r="IX45" s="167">
        <v>225.673</v>
      </c>
      <c r="IY45" s="167">
        <v>-158.1302</v>
      </c>
      <c r="IZ45" s="167">
        <v>69.567300000000003</v>
      </c>
      <c r="JA45" s="167">
        <v>-58.259500000000003</v>
      </c>
      <c r="JB45" s="167">
        <v>-2.1326000000000001</v>
      </c>
      <c r="JC45" s="167">
        <v>-2.9609999999999999</v>
      </c>
      <c r="JD45" s="167">
        <v>-5.36</v>
      </c>
      <c r="JE45" s="167">
        <v>-2.4510000000000001</v>
      </c>
      <c r="JF45" s="167">
        <v>-2.46</v>
      </c>
      <c r="JG45" s="167">
        <v>0.72</v>
      </c>
      <c r="JH45" s="167">
        <v>3.12</v>
      </c>
      <c r="JI45" s="167">
        <v>-3.9661</v>
      </c>
      <c r="JJ45" s="167">
        <v>-9.4925999999999995</v>
      </c>
      <c r="JK45" s="167">
        <v>4.5426000000000002</v>
      </c>
      <c r="JL45" s="167">
        <v>-1.3169</v>
      </c>
      <c r="JM45" s="167">
        <v>1.7</v>
      </c>
      <c r="JN45" s="167">
        <v>-0.24099999999999999</v>
      </c>
      <c r="JO45" s="167">
        <v>4.0000000000000001E-3</v>
      </c>
      <c r="JP45" s="168"/>
      <c r="JQ45" s="168"/>
      <c r="JR45" s="167">
        <v>3.2250999999999999</v>
      </c>
      <c r="JS45" s="167">
        <v>3.3957999999999999</v>
      </c>
      <c r="JT45" s="167">
        <v>2.8475999999999999</v>
      </c>
      <c r="JU45" s="168"/>
      <c r="JV45" s="167">
        <v>9.6999999999999993</v>
      </c>
      <c r="JW45" s="167">
        <v>8.6586999999999996</v>
      </c>
      <c r="JX45" s="167">
        <v>0.71</v>
      </c>
      <c r="JY45" s="168"/>
      <c r="JZ45" s="167">
        <v>-15.004200000000001</v>
      </c>
      <c r="KA45" s="167">
        <v>1.232</v>
      </c>
      <c r="KB45" s="167">
        <v>-22.626100000000001</v>
      </c>
      <c r="KC45" s="167">
        <v>-13.032500000000001</v>
      </c>
      <c r="KD45" s="167">
        <v>-5.016</v>
      </c>
      <c r="KE45" s="167">
        <v>-24.6861</v>
      </c>
      <c r="KF45" s="167">
        <v>0</v>
      </c>
      <c r="KG45" s="167">
        <v>-6.9</v>
      </c>
      <c r="KH45" s="167">
        <v>-8.6</v>
      </c>
      <c r="KI45" s="167">
        <v>22.0715</v>
      </c>
      <c r="KJ45" s="167">
        <v>-105.62869999999999</v>
      </c>
    </row>
    <row r="46" spans="1:296" ht="18" customHeight="1" x14ac:dyDescent="0.25">
      <c r="A46" s="162" t="s">
        <v>85</v>
      </c>
      <c r="B46" s="162" t="s">
        <v>837</v>
      </c>
      <c r="C46" s="166">
        <v>0</v>
      </c>
      <c r="D46" s="166">
        <v>0</v>
      </c>
      <c r="E46" s="167">
        <v>8.1469000000000005</v>
      </c>
      <c r="F46" s="167">
        <v>-13.969099999999999</v>
      </c>
      <c r="G46" s="167">
        <v>7.8733000000000004</v>
      </c>
      <c r="H46" s="167">
        <v>9.7174999999999994</v>
      </c>
      <c r="I46" s="168"/>
      <c r="J46" s="167">
        <v>17.278300000000002</v>
      </c>
      <c r="K46" s="168"/>
      <c r="L46" s="167">
        <v>24.871300000000002</v>
      </c>
      <c r="M46" s="167">
        <v>10.810700000000001</v>
      </c>
      <c r="N46" s="167">
        <v>5.0289999999999999</v>
      </c>
      <c r="O46" s="167">
        <v>-17.760000000000002</v>
      </c>
      <c r="P46" s="167">
        <v>-30.8</v>
      </c>
      <c r="Q46" s="167">
        <v>6.6</v>
      </c>
      <c r="R46" s="167">
        <v>3.3119999999999998</v>
      </c>
      <c r="S46" s="167">
        <v>-17.600000000000001</v>
      </c>
      <c r="T46" s="167">
        <v>3.7158000000000002</v>
      </c>
      <c r="U46" s="167">
        <v>0.34799999999999998</v>
      </c>
      <c r="V46" s="167">
        <v>6.7485999999999997</v>
      </c>
      <c r="W46" s="167">
        <v>6.7114000000000003</v>
      </c>
      <c r="X46" s="167">
        <v>11.708299999999999</v>
      </c>
      <c r="Y46" s="167">
        <v>1.9332</v>
      </c>
      <c r="Z46" s="167">
        <v>0.38190000000000002</v>
      </c>
      <c r="AA46" s="167">
        <v>0.80640000000000001</v>
      </c>
      <c r="AB46" s="168"/>
      <c r="AC46" s="167">
        <v>-1.4390000000000001</v>
      </c>
      <c r="AD46" s="167">
        <v>2.1999999999999999E-2</v>
      </c>
      <c r="AE46" s="167">
        <v>3.3000000000000002E-2</v>
      </c>
      <c r="AF46" s="167">
        <v>1.4219999999999999</v>
      </c>
      <c r="AG46" s="167">
        <v>-4.4400000000000004</v>
      </c>
      <c r="AH46" s="167">
        <v>2.2000000000000002</v>
      </c>
      <c r="AI46" s="167">
        <v>-0.41399999999999998</v>
      </c>
      <c r="AJ46" s="167">
        <v>0.22700000000000001</v>
      </c>
      <c r="AK46" s="168"/>
      <c r="AL46" s="167">
        <v>-11.26</v>
      </c>
      <c r="AM46" s="168"/>
      <c r="AN46" s="167">
        <v>-11.25</v>
      </c>
      <c r="AO46" s="167">
        <v>-11.39</v>
      </c>
      <c r="AP46" s="167">
        <v>5.3082000000000003</v>
      </c>
      <c r="AQ46" s="167">
        <v>3.5350999999999999</v>
      </c>
      <c r="AR46" s="167">
        <v>26.815899999999999</v>
      </c>
      <c r="AS46" s="167">
        <v>29.158300000000001</v>
      </c>
      <c r="AT46" s="167">
        <v>-19.644100000000002</v>
      </c>
      <c r="AU46" s="167">
        <v>-3.0417000000000001</v>
      </c>
      <c r="AV46" s="167">
        <v>-2.7107000000000001</v>
      </c>
      <c r="AW46" s="167">
        <v>-2.3900999999999999</v>
      </c>
      <c r="AX46" s="167">
        <v>-2.4203000000000001</v>
      </c>
      <c r="AY46" s="167">
        <v>-12.5214</v>
      </c>
      <c r="AZ46" s="167">
        <v>-9.5838000000000001</v>
      </c>
      <c r="BA46" s="167">
        <v>20.806799999999999</v>
      </c>
      <c r="BB46" s="167">
        <v>21.582000000000001</v>
      </c>
      <c r="BC46" s="167">
        <v>65.435000000000002</v>
      </c>
      <c r="BD46" s="167">
        <v>-2.9738000000000002</v>
      </c>
      <c r="BE46" s="167">
        <v>-0.2</v>
      </c>
      <c r="BF46" s="167">
        <v>-0.2</v>
      </c>
      <c r="BG46" s="167">
        <v>-26.0291</v>
      </c>
      <c r="BH46" s="167">
        <v>-25.773199999999999</v>
      </c>
      <c r="BI46" s="167">
        <v>-2.3512</v>
      </c>
      <c r="BJ46" s="168"/>
      <c r="BK46" s="167">
        <v>6.4832999999999998</v>
      </c>
      <c r="BL46" s="167">
        <v>5.7518000000000002</v>
      </c>
      <c r="BM46" s="167">
        <v>3.5388999999999999</v>
      </c>
      <c r="BN46" s="167">
        <v>2.2732000000000001</v>
      </c>
      <c r="BO46" s="167">
        <v>-116.3365</v>
      </c>
      <c r="BP46" s="167">
        <v>71.138599999999997</v>
      </c>
      <c r="BQ46" s="167">
        <v>71.138599999999997</v>
      </c>
      <c r="BR46" s="167">
        <v>-39.570900000000002</v>
      </c>
      <c r="BS46" s="167">
        <v>-112.9636</v>
      </c>
      <c r="BT46" s="168"/>
      <c r="BU46" s="168"/>
      <c r="BV46" s="168"/>
      <c r="BW46" s="167">
        <v>29.2501</v>
      </c>
      <c r="BX46" s="167">
        <v>12.28</v>
      </c>
      <c r="BY46" s="167">
        <v>13.51</v>
      </c>
      <c r="BZ46" s="167">
        <v>-1.82</v>
      </c>
      <c r="CA46" s="167">
        <v>8.8699999999999992</v>
      </c>
      <c r="CB46" s="167">
        <v>-12.0519</v>
      </c>
      <c r="CC46" s="167">
        <v>-11.784000000000001</v>
      </c>
      <c r="CD46" s="167">
        <v>15.215</v>
      </c>
      <c r="CE46" s="167">
        <v>13.107900000000001</v>
      </c>
      <c r="CF46" s="167">
        <v>-4.7164000000000001</v>
      </c>
      <c r="CG46" s="167">
        <v>-24.328700000000001</v>
      </c>
      <c r="CH46" s="167">
        <v>-24.382400000000001</v>
      </c>
      <c r="CI46" s="167">
        <v>6.7493999999999996</v>
      </c>
      <c r="CJ46" s="168"/>
      <c r="CK46" s="168"/>
      <c r="CL46" s="168"/>
      <c r="CM46" s="167">
        <v>27.6</v>
      </c>
      <c r="CN46" s="167">
        <v>23.1</v>
      </c>
      <c r="CO46" s="167">
        <v>-4.28</v>
      </c>
      <c r="CP46" s="167">
        <v>38.0242</v>
      </c>
      <c r="CQ46" s="167">
        <v>38.041899999999998</v>
      </c>
      <c r="CR46" s="167">
        <v>35.911000000000001</v>
      </c>
      <c r="CS46" s="167">
        <v>49.431600000000003</v>
      </c>
      <c r="CT46" s="167">
        <v>50.472299999999997</v>
      </c>
      <c r="CU46" s="167">
        <v>-16.964300000000001</v>
      </c>
      <c r="CV46" s="167">
        <v>-48.849699999999999</v>
      </c>
      <c r="CW46" s="167">
        <v>-11.8741</v>
      </c>
      <c r="CX46" s="167">
        <v>3.9218000000000002</v>
      </c>
      <c r="CY46" s="167">
        <v>41.71</v>
      </c>
      <c r="CZ46" s="167">
        <v>16.850000000000001</v>
      </c>
      <c r="DA46" s="167">
        <v>13.129899999999999</v>
      </c>
      <c r="DB46" s="167">
        <v>12.014799999999999</v>
      </c>
      <c r="DC46" s="167">
        <v>-11.263199999999999</v>
      </c>
      <c r="DD46" s="168"/>
      <c r="DE46" s="168"/>
      <c r="DF46" s="168"/>
      <c r="DG46" s="167">
        <v>21.152000000000001</v>
      </c>
      <c r="DH46" s="168"/>
      <c r="DI46" s="168"/>
      <c r="DJ46" s="167">
        <v>-21.6</v>
      </c>
      <c r="DK46" s="167">
        <v>-21.9</v>
      </c>
      <c r="DL46" s="167">
        <v>-0.25879999999999997</v>
      </c>
      <c r="DM46" s="167">
        <v>17.2</v>
      </c>
      <c r="DN46" s="167">
        <v>18.299900000000001</v>
      </c>
      <c r="DO46" s="167">
        <v>21.900300000000001</v>
      </c>
      <c r="DP46" s="167">
        <v>10.99</v>
      </c>
      <c r="DQ46" s="167">
        <v>-4.3499999999999996</v>
      </c>
      <c r="DR46" s="167">
        <v>12.523999999999999</v>
      </c>
      <c r="DS46" s="167">
        <v>-21.796199999999999</v>
      </c>
      <c r="DT46" s="167">
        <v>-3.05</v>
      </c>
      <c r="DU46" s="167">
        <v>-3.06</v>
      </c>
      <c r="DV46" s="167">
        <v>21.51</v>
      </c>
      <c r="DW46" s="167">
        <v>9.82</v>
      </c>
      <c r="DX46" s="167">
        <v>-22.2545</v>
      </c>
      <c r="DY46" s="167">
        <v>-11.2727</v>
      </c>
      <c r="DZ46" s="167">
        <v>-33.484900000000003</v>
      </c>
      <c r="EA46" s="167">
        <v>-32.236400000000003</v>
      </c>
      <c r="EB46" s="167">
        <v>36.136499999999998</v>
      </c>
      <c r="EC46" s="167">
        <v>7.1890999999999998</v>
      </c>
      <c r="ED46" s="167">
        <v>-2.9409000000000001</v>
      </c>
      <c r="EE46" s="167">
        <v>-2.4716</v>
      </c>
      <c r="EF46" s="167">
        <v>-13.9108</v>
      </c>
      <c r="EG46" s="167">
        <v>-21.579899999999999</v>
      </c>
      <c r="EH46" s="167">
        <v>-13.787000000000001</v>
      </c>
      <c r="EI46" s="167">
        <v>-40.932400000000001</v>
      </c>
      <c r="EJ46" s="167">
        <v>-46.755000000000003</v>
      </c>
      <c r="EK46" s="168"/>
      <c r="EL46" s="167">
        <v>-7.8160999999999996</v>
      </c>
      <c r="EM46" s="167">
        <v>-7.0011000000000001</v>
      </c>
      <c r="EN46" s="167">
        <v>14.3268</v>
      </c>
      <c r="EO46" s="167">
        <v>8.4629999999999992</v>
      </c>
      <c r="EP46" s="167">
        <v>7.1262999999999996</v>
      </c>
      <c r="EQ46" s="167">
        <v>-21.507999999999999</v>
      </c>
      <c r="ER46" s="167">
        <v>-24.780999999999999</v>
      </c>
      <c r="ES46" s="167">
        <v>-24.598400000000002</v>
      </c>
      <c r="ET46" s="167">
        <v>2.0983999999999998</v>
      </c>
      <c r="EU46" s="167">
        <v>0</v>
      </c>
      <c r="EV46" s="167">
        <v>3.01</v>
      </c>
      <c r="EW46" s="167">
        <v>0</v>
      </c>
      <c r="EX46" s="167">
        <v>4.5819000000000001</v>
      </c>
      <c r="EY46" s="167">
        <v>15.854100000000001</v>
      </c>
      <c r="EZ46" s="167">
        <v>-15.546099999999999</v>
      </c>
      <c r="FA46" s="167">
        <v>3.3999999999999998E-3</v>
      </c>
      <c r="FB46" s="167">
        <v>8.9367000000000001</v>
      </c>
      <c r="FC46" s="167">
        <v>1.0294000000000001</v>
      </c>
      <c r="FD46" s="167">
        <v>-13.7576</v>
      </c>
      <c r="FE46" s="167">
        <v>8.8115000000000006</v>
      </c>
      <c r="FF46" s="168"/>
      <c r="FG46" s="167">
        <v>-2.1536</v>
      </c>
      <c r="FH46" s="167">
        <v>0</v>
      </c>
      <c r="FI46" s="167">
        <v>0</v>
      </c>
      <c r="FJ46" s="167">
        <v>0</v>
      </c>
      <c r="FK46" s="167">
        <v>0.50239999999999996</v>
      </c>
      <c r="FL46" s="167">
        <v>0.50239999999999996</v>
      </c>
      <c r="FM46" s="167">
        <v>9.2101000000000006</v>
      </c>
      <c r="FN46" s="167">
        <v>14.5633</v>
      </c>
      <c r="FO46" s="167">
        <v>14.53</v>
      </c>
      <c r="FP46" s="167">
        <v>13.521100000000001</v>
      </c>
      <c r="FQ46" s="167">
        <v>24.0077</v>
      </c>
      <c r="FR46" s="167">
        <v>11.920299999999999</v>
      </c>
      <c r="FS46" s="167">
        <v>-16.43</v>
      </c>
      <c r="FT46" s="167">
        <v>-2.9165000000000001</v>
      </c>
      <c r="FU46" s="167">
        <v>0.28949999999999998</v>
      </c>
      <c r="FV46" s="167">
        <v>1.86</v>
      </c>
      <c r="FW46" s="167">
        <v>1.9</v>
      </c>
      <c r="FX46" s="167">
        <v>-11.924099999999999</v>
      </c>
      <c r="FY46" s="168"/>
      <c r="FZ46" s="167">
        <v>6.4980000000000002</v>
      </c>
      <c r="GA46" s="167">
        <v>0.73099999999999998</v>
      </c>
      <c r="GB46" s="168"/>
      <c r="GC46" s="167">
        <v>21.28</v>
      </c>
      <c r="GD46" s="167">
        <v>-36.754199999999997</v>
      </c>
      <c r="GE46" s="167">
        <v>-28.433599999999998</v>
      </c>
      <c r="GF46" s="167">
        <v>-3.24</v>
      </c>
      <c r="GG46" s="167">
        <v>34.268700000000003</v>
      </c>
      <c r="GH46" s="168"/>
      <c r="GI46" s="167">
        <v>26.768000000000001</v>
      </c>
      <c r="GJ46" s="167">
        <v>-9.0259</v>
      </c>
      <c r="GK46" s="167">
        <v>-9.5630000000000006</v>
      </c>
      <c r="GL46" s="167">
        <v>3.6787999999999998</v>
      </c>
      <c r="GM46" s="168"/>
      <c r="GN46" s="168"/>
      <c r="GO46" s="167">
        <v>-13.5784</v>
      </c>
      <c r="GP46" s="167">
        <v>-31.412199999999999</v>
      </c>
      <c r="GQ46" s="167">
        <v>3.0192000000000001</v>
      </c>
      <c r="GR46" s="167">
        <v>-18.216100000000001</v>
      </c>
      <c r="GS46" s="167">
        <v>4.3456999999999999</v>
      </c>
      <c r="GT46" s="167">
        <v>4.1375999999999999</v>
      </c>
      <c r="GU46" s="167">
        <v>164.30869999999999</v>
      </c>
      <c r="GV46" s="167">
        <v>-0.84460000000000002</v>
      </c>
      <c r="GW46" s="167">
        <v>-8.3750999999999998</v>
      </c>
      <c r="GX46" s="167">
        <v>-7.1473000000000004</v>
      </c>
      <c r="GY46" s="167">
        <v>2.4142000000000001</v>
      </c>
      <c r="GZ46" s="167">
        <v>9.2745999999999995</v>
      </c>
      <c r="HA46" s="167">
        <v>9.4945000000000004</v>
      </c>
      <c r="HB46" s="167">
        <v>2</v>
      </c>
      <c r="HC46" s="167">
        <v>-1.6567000000000001</v>
      </c>
      <c r="HD46" s="167">
        <v>0</v>
      </c>
      <c r="HE46" s="167">
        <v>0.84</v>
      </c>
      <c r="HF46" s="167">
        <v>0</v>
      </c>
      <c r="HG46" s="167">
        <v>18.971599999999999</v>
      </c>
      <c r="HH46" s="167">
        <v>61.618899999999996</v>
      </c>
      <c r="HI46" s="167">
        <v>68.266800000000003</v>
      </c>
      <c r="HJ46" s="167">
        <v>-6.1615000000000002</v>
      </c>
      <c r="HK46" s="167">
        <v>44.5807</v>
      </c>
      <c r="HL46" s="168"/>
      <c r="HM46" s="168"/>
      <c r="HN46" s="167">
        <v>-11.1379</v>
      </c>
      <c r="HO46" s="167">
        <v>0</v>
      </c>
      <c r="HP46" s="168"/>
      <c r="HQ46" s="168"/>
      <c r="HR46" s="167">
        <v>-22.400099999999998</v>
      </c>
      <c r="HS46" s="167">
        <v>-22.092500000000001</v>
      </c>
      <c r="HT46" s="167">
        <v>-18.321000000000002</v>
      </c>
      <c r="HU46" s="167">
        <v>-18.361699999999999</v>
      </c>
      <c r="HV46" s="167">
        <v>5.98</v>
      </c>
      <c r="HW46" s="167">
        <v>6.29</v>
      </c>
      <c r="HX46" s="167">
        <v>-27</v>
      </c>
      <c r="HY46" s="167">
        <v>-26.6</v>
      </c>
      <c r="HZ46" s="167">
        <v>8.9999999999999998E-4</v>
      </c>
      <c r="IA46" s="167">
        <v>-3.6</v>
      </c>
      <c r="IB46" s="167">
        <v>39.659799999999997</v>
      </c>
      <c r="IC46" s="167">
        <v>22.754100000000001</v>
      </c>
      <c r="ID46" s="167">
        <v>22.7758</v>
      </c>
      <c r="IE46" s="167">
        <v>-15.2</v>
      </c>
      <c r="IF46" s="167">
        <v>-27.4</v>
      </c>
      <c r="IG46" s="167">
        <v>6.4</v>
      </c>
      <c r="IH46" s="167">
        <v>5.8</v>
      </c>
      <c r="II46" s="167">
        <v>-18.122699999999998</v>
      </c>
      <c r="IJ46" s="167">
        <v>-18.2119</v>
      </c>
      <c r="IK46" s="167">
        <v>-86.384500000000003</v>
      </c>
      <c r="IL46" s="167">
        <v>29.579699999999999</v>
      </c>
      <c r="IM46" s="167">
        <v>-273.47289999999998</v>
      </c>
      <c r="IN46" s="167">
        <v>-2.0141</v>
      </c>
      <c r="IO46" s="167">
        <v>-11.0052</v>
      </c>
      <c r="IP46" s="167">
        <v>101.2116</v>
      </c>
      <c r="IQ46" s="167">
        <v>63.015300000000003</v>
      </c>
      <c r="IR46" s="167">
        <v>136.3801</v>
      </c>
      <c r="IS46" s="167">
        <v>65.232600000000005</v>
      </c>
      <c r="IT46" s="167">
        <v>39.584699999999998</v>
      </c>
      <c r="IU46" s="167">
        <v>38.585700000000003</v>
      </c>
      <c r="IV46" s="167">
        <v>36.439599999999999</v>
      </c>
      <c r="IW46" s="167">
        <v>-28.313700000000001</v>
      </c>
      <c r="IX46" s="167">
        <v>222.24180000000001</v>
      </c>
      <c r="IY46" s="167">
        <v>-164.87870000000001</v>
      </c>
      <c r="IZ46" s="167">
        <v>63.561100000000003</v>
      </c>
      <c r="JA46" s="167">
        <v>-49.676000000000002</v>
      </c>
      <c r="JB46" s="167">
        <v>-1.2171000000000001</v>
      </c>
      <c r="JC46" s="167">
        <v>-2.9420000000000002</v>
      </c>
      <c r="JD46" s="167">
        <v>-6.64</v>
      </c>
      <c r="JE46" s="167">
        <v>-2.4830000000000001</v>
      </c>
      <c r="JF46" s="167">
        <v>-2.4860000000000002</v>
      </c>
      <c r="JG46" s="167">
        <v>1.68</v>
      </c>
      <c r="JH46" s="167">
        <v>2.96</v>
      </c>
      <c r="JI46" s="167">
        <v>-4.2595999999999998</v>
      </c>
      <c r="JJ46" s="167">
        <v>-9.1112000000000002</v>
      </c>
      <c r="JK46" s="167">
        <v>4.5426000000000002</v>
      </c>
      <c r="JL46" s="167">
        <v>-0.81940000000000002</v>
      </c>
      <c r="JM46" s="167">
        <v>0.8</v>
      </c>
      <c r="JN46" s="167">
        <v>-2.5739999999999998</v>
      </c>
      <c r="JO46" s="167">
        <v>-2.383</v>
      </c>
      <c r="JP46" s="168"/>
      <c r="JQ46" s="168"/>
      <c r="JR46" s="167">
        <v>4.0858999999999996</v>
      </c>
      <c r="JS46" s="167">
        <v>5.0907</v>
      </c>
      <c r="JT46" s="167">
        <v>4.8188000000000004</v>
      </c>
      <c r="JU46" s="168"/>
      <c r="JV46" s="167">
        <v>11.5</v>
      </c>
      <c r="JW46" s="167">
        <v>8.9483999999999995</v>
      </c>
      <c r="JX46" s="167">
        <v>0.79</v>
      </c>
      <c r="JY46" s="168"/>
      <c r="JZ46" s="167">
        <v>-15.580399999999999</v>
      </c>
      <c r="KA46" s="167">
        <v>0.85189999999999999</v>
      </c>
      <c r="KB46" s="167">
        <v>-21.754899999999999</v>
      </c>
      <c r="KC46" s="167">
        <v>-13.4975</v>
      </c>
      <c r="KD46" s="167">
        <v>-4.2967000000000004</v>
      </c>
      <c r="KE46" s="167">
        <v>-24.407299999999999</v>
      </c>
      <c r="KF46" s="167">
        <v>-1.5949</v>
      </c>
      <c r="KG46" s="167">
        <v>-6.4</v>
      </c>
      <c r="KH46" s="167">
        <v>-10.199999999999999</v>
      </c>
      <c r="KI46" s="167">
        <v>23.848800000000001</v>
      </c>
      <c r="KJ46" s="167">
        <v>-103.4474</v>
      </c>
    </row>
    <row r="47" spans="1:296" ht="18" customHeight="1" x14ac:dyDescent="0.25">
      <c r="A47" s="162" t="s">
        <v>85</v>
      </c>
      <c r="B47" s="162" t="s">
        <v>838</v>
      </c>
      <c r="C47" s="166">
        <v>0</v>
      </c>
      <c r="D47" s="166">
        <v>0</v>
      </c>
      <c r="E47" s="167">
        <v>8.0443999999999996</v>
      </c>
      <c r="F47" s="168"/>
      <c r="G47" s="167">
        <v>8.3130000000000006</v>
      </c>
      <c r="H47" s="167">
        <v>9.5015999999999998</v>
      </c>
      <c r="I47" s="168"/>
      <c r="J47" s="167">
        <v>16.165199999999999</v>
      </c>
      <c r="K47" s="168"/>
      <c r="L47" s="167">
        <v>24.603000000000002</v>
      </c>
      <c r="M47" s="167">
        <v>10.5947</v>
      </c>
      <c r="N47" s="167">
        <v>4.758</v>
      </c>
      <c r="O47" s="167">
        <v>-15.54</v>
      </c>
      <c r="P47" s="167">
        <v>-30.8</v>
      </c>
      <c r="Q47" s="167">
        <v>8.8000000000000007</v>
      </c>
      <c r="R47" s="167">
        <v>3.3119999999999998</v>
      </c>
      <c r="S47" s="167">
        <v>-19.8</v>
      </c>
      <c r="T47" s="167">
        <v>3.3142999999999998</v>
      </c>
      <c r="U47" s="167">
        <v>0.46810000000000002</v>
      </c>
      <c r="V47" s="167">
        <v>6.1089000000000002</v>
      </c>
      <c r="W47" s="167">
        <v>5.8926999999999996</v>
      </c>
      <c r="X47" s="167">
        <v>10.587899999999999</v>
      </c>
      <c r="Y47" s="167">
        <v>0.52610000000000001</v>
      </c>
      <c r="Z47" s="167">
        <v>0.28470000000000001</v>
      </c>
      <c r="AA47" s="167">
        <v>0.73180000000000001</v>
      </c>
      <c r="AB47" s="168"/>
      <c r="AC47" s="167">
        <v>-1.3293999999999999</v>
      </c>
      <c r="AD47" s="167">
        <v>7.2999999999999995E-2</v>
      </c>
      <c r="AE47" s="167">
        <v>8.5999999999999993E-2</v>
      </c>
      <c r="AF47" s="167">
        <v>2.4</v>
      </c>
      <c r="AG47" s="167">
        <v>-4.4400000000000004</v>
      </c>
      <c r="AH47" s="167">
        <v>2.2000000000000002</v>
      </c>
      <c r="AI47" s="167">
        <v>-0.626</v>
      </c>
      <c r="AJ47" s="167">
        <v>0.255</v>
      </c>
      <c r="AK47" s="168"/>
      <c r="AL47" s="167">
        <v>-12.49</v>
      </c>
      <c r="AM47" s="168"/>
      <c r="AN47" s="167">
        <v>-11.11</v>
      </c>
      <c r="AO47" s="167">
        <v>-11.13</v>
      </c>
      <c r="AP47" s="167">
        <v>6.3234000000000004</v>
      </c>
      <c r="AQ47" s="167">
        <v>3.2679999999999998</v>
      </c>
      <c r="AR47" s="167">
        <v>26.820399999999999</v>
      </c>
      <c r="AS47" s="167">
        <v>29.228899999999999</v>
      </c>
      <c r="AT47" s="167">
        <v>-19.278300000000002</v>
      </c>
      <c r="AU47" s="167">
        <v>-2.8571</v>
      </c>
      <c r="AV47" s="167">
        <v>-2.6949999999999998</v>
      </c>
      <c r="AW47" s="167">
        <v>-2.5750999999999999</v>
      </c>
      <c r="AX47" s="167">
        <v>-2.4779</v>
      </c>
      <c r="AY47" s="167">
        <v>-12.425000000000001</v>
      </c>
      <c r="AZ47" s="167">
        <v>-9.4300999999999995</v>
      </c>
      <c r="BA47" s="167">
        <v>21.652100000000001</v>
      </c>
      <c r="BB47" s="167">
        <v>22.603000000000002</v>
      </c>
      <c r="BC47" s="167">
        <v>61.848199999999999</v>
      </c>
      <c r="BD47" s="167">
        <v>-2.9693999999999998</v>
      </c>
      <c r="BE47" s="167">
        <v>-0.8</v>
      </c>
      <c r="BF47" s="167">
        <v>-0.8</v>
      </c>
      <c r="BG47" s="167">
        <v>-26.157</v>
      </c>
      <c r="BH47" s="167">
        <v>-25.983899999999998</v>
      </c>
      <c r="BI47" s="167">
        <v>-2.3340999999999998</v>
      </c>
      <c r="BJ47" s="168"/>
      <c r="BK47" s="167">
        <v>7.1965000000000003</v>
      </c>
      <c r="BL47" s="167">
        <v>5.5301999999999998</v>
      </c>
      <c r="BM47" s="167">
        <v>3.3361999999999998</v>
      </c>
      <c r="BN47" s="167">
        <v>2.3197000000000001</v>
      </c>
      <c r="BO47" s="167">
        <v>-119.3579</v>
      </c>
      <c r="BP47" s="167">
        <v>73.915800000000004</v>
      </c>
      <c r="BQ47" s="167">
        <v>73.671700000000001</v>
      </c>
      <c r="BR47" s="167">
        <v>-39.506700000000002</v>
      </c>
      <c r="BS47" s="167">
        <v>-116.73690000000001</v>
      </c>
      <c r="BT47" s="168"/>
      <c r="BU47" s="168"/>
      <c r="BV47" s="168"/>
      <c r="BW47" s="167">
        <v>29.220099999999999</v>
      </c>
      <c r="BX47" s="167">
        <v>12.2</v>
      </c>
      <c r="BY47" s="167">
        <v>13.43</v>
      </c>
      <c r="BZ47" s="167">
        <v>-2.38</v>
      </c>
      <c r="CA47" s="167">
        <v>8</v>
      </c>
      <c r="CB47" s="167">
        <v>-11.784000000000001</v>
      </c>
      <c r="CC47" s="167">
        <v>-11.784000000000001</v>
      </c>
      <c r="CD47" s="167">
        <v>14.003299999999999</v>
      </c>
      <c r="CE47" s="167">
        <v>12.270099999999999</v>
      </c>
      <c r="CF47" s="167">
        <v>-4.0747999999999998</v>
      </c>
      <c r="CG47" s="167">
        <v>-24.7315</v>
      </c>
      <c r="CH47" s="167">
        <v>-25.089099999999998</v>
      </c>
      <c r="CI47" s="167">
        <v>6.7106000000000003</v>
      </c>
      <c r="CJ47" s="167">
        <v>0</v>
      </c>
      <c r="CK47" s="168"/>
      <c r="CL47" s="168"/>
      <c r="CM47" s="167">
        <v>27.1</v>
      </c>
      <c r="CN47" s="167">
        <v>22.6</v>
      </c>
      <c r="CO47" s="167">
        <v>-3.88</v>
      </c>
      <c r="CP47" s="167">
        <v>37.499099999999999</v>
      </c>
      <c r="CQ47" s="167">
        <v>37.344900000000003</v>
      </c>
      <c r="CR47" s="167">
        <v>35.217199999999998</v>
      </c>
      <c r="CS47" s="167">
        <v>50.719900000000003</v>
      </c>
      <c r="CT47" s="167">
        <v>51.245699999999999</v>
      </c>
      <c r="CU47" s="167">
        <v>-16.250399999999999</v>
      </c>
      <c r="CV47" s="167">
        <v>-51.711799999999997</v>
      </c>
      <c r="CW47" s="167">
        <v>-10.883100000000001</v>
      </c>
      <c r="CX47" s="167">
        <v>3.8875999999999999</v>
      </c>
      <c r="CY47" s="167">
        <v>39.33</v>
      </c>
      <c r="CZ47" s="167">
        <v>15.66</v>
      </c>
      <c r="DA47" s="167">
        <v>12.348599999999999</v>
      </c>
      <c r="DB47" s="167">
        <v>11.331200000000001</v>
      </c>
      <c r="DC47" s="167">
        <v>-10.5473</v>
      </c>
      <c r="DD47" s="168"/>
      <c r="DE47" s="168"/>
      <c r="DF47" s="168"/>
      <c r="DG47" s="167">
        <v>16.422799999999999</v>
      </c>
      <c r="DH47" s="168"/>
      <c r="DI47" s="168"/>
      <c r="DJ47" s="167">
        <v>-20.8</v>
      </c>
      <c r="DK47" s="167">
        <v>-22.2</v>
      </c>
      <c r="DL47" s="167">
        <v>-0.3125</v>
      </c>
      <c r="DM47" s="167">
        <v>15.8</v>
      </c>
      <c r="DN47" s="167">
        <v>18.142099999999999</v>
      </c>
      <c r="DO47" s="167">
        <v>20.786999999999999</v>
      </c>
      <c r="DP47" s="167">
        <v>10.01</v>
      </c>
      <c r="DQ47" s="167">
        <v>-4.16</v>
      </c>
      <c r="DR47" s="167">
        <v>12.772</v>
      </c>
      <c r="DS47" s="167">
        <v>-18.028500000000001</v>
      </c>
      <c r="DT47" s="167">
        <v>-2.91</v>
      </c>
      <c r="DU47" s="167">
        <v>-2.98</v>
      </c>
      <c r="DV47" s="167">
        <v>21.35</v>
      </c>
      <c r="DW47" s="167">
        <v>9.25</v>
      </c>
      <c r="DX47" s="167">
        <v>-18.890899999999998</v>
      </c>
      <c r="DY47" s="167">
        <v>-9.5364000000000004</v>
      </c>
      <c r="DZ47" s="167">
        <v>-32.669600000000003</v>
      </c>
      <c r="EA47" s="167">
        <v>-31.609100000000002</v>
      </c>
      <c r="EB47" s="167">
        <v>35.349800000000002</v>
      </c>
      <c r="EC47" s="167">
        <v>7.0453000000000001</v>
      </c>
      <c r="ED47" s="167">
        <v>-2.6703000000000001</v>
      </c>
      <c r="EE47" s="167">
        <v>-2.4577</v>
      </c>
      <c r="EF47" s="167">
        <v>-14.1556</v>
      </c>
      <c r="EG47" s="167">
        <v>-21.039899999999999</v>
      </c>
      <c r="EH47" s="167">
        <v>-12.727</v>
      </c>
      <c r="EI47" s="167">
        <v>-42.146900000000002</v>
      </c>
      <c r="EJ47" s="167">
        <v>-43.555100000000003</v>
      </c>
      <c r="EK47" s="168"/>
      <c r="EL47" s="167">
        <v>-7.5811999999999999</v>
      </c>
      <c r="EM47" s="167">
        <v>-6.8593999999999999</v>
      </c>
      <c r="EN47" s="167">
        <v>12.2592</v>
      </c>
      <c r="EO47" s="167">
        <v>10.8719</v>
      </c>
      <c r="EP47" s="167">
        <v>9.1077999999999992</v>
      </c>
      <c r="EQ47" s="167">
        <v>-21.507999999999999</v>
      </c>
      <c r="ER47" s="167">
        <v>-24.691299999999998</v>
      </c>
      <c r="ES47" s="167">
        <v>-24.511199999999999</v>
      </c>
      <c r="ET47" s="167">
        <v>0.82110000000000005</v>
      </c>
      <c r="EU47" s="168"/>
      <c r="EV47" s="167">
        <v>2.63</v>
      </c>
      <c r="EW47" s="167">
        <v>0</v>
      </c>
      <c r="EX47" s="167">
        <v>4.6113</v>
      </c>
      <c r="EY47" s="167">
        <v>19.369800000000001</v>
      </c>
      <c r="EZ47" s="167">
        <v>-16.796700000000001</v>
      </c>
      <c r="FA47" s="167">
        <v>-3.5000000000000001E-3</v>
      </c>
      <c r="FB47" s="167">
        <v>9.1905000000000001</v>
      </c>
      <c r="FC47" s="167">
        <v>0.65710000000000002</v>
      </c>
      <c r="FD47" s="167">
        <v>-12.734500000000001</v>
      </c>
      <c r="FE47" s="167">
        <v>8.9883000000000006</v>
      </c>
      <c r="FF47" s="168"/>
      <c r="FG47" s="167">
        <v>-2.1928000000000001</v>
      </c>
      <c r="FH47" s="167">
        <v>2.9270999999999998</v>
      </c>
      <c r="FI47" s="167">
        <v>0</v>
      </c>
      <c r="FJ47" s="167">
        <v>0</v>
      </c>
      <c r="FK47" s="167">
        <v>0.33489999999999998</v>
      </c>
      <c r="FL47" s="167">
        <v>0</v>
      </c>
      <c r="FM47" s="167">
        <v>10.2148</v>
      </c>
      <c r="FN47" s="167">
        <v>13.9924</v>
      </c>
      <c r="FO47" s="167">
        <v>13.7554</v>
      </c>
      <c r="FP47" s="167">
        <v>13.582700000000001</v>
      </c>
      <c r="FQ47" s="167">
        <v>24.086200000000002</v>
      </c>
      <c r="FR47" s="167">
        <v>10.826599999999999</v>
      </c>
      <c r="FS47" s="167">
        <v>-17.04</v>
      </c>
      <c r="FT47" s="167">
        <v>-3.0190000000000001</v>
      </c>
      <c r="FU47" s="167">
        <v>0.29780000000000001</v>
      </c>
      <c r="FV47" s="167">
        <v>1.79</v>
      </c>
      <c r="FW47" s="167">
        <v>2.67</v>
      </c>
      <c r="FX47" s="167">
        <v>-10.755100000000001</v>
      </c>
      <c r="FY47" s="168"/>
      <c r="FZ47" s="167">
        <v>6.4630000000000001</v>
      </c>
      <c r="GA47" s="167">
        <v>0.182</v>
      </c>
      <c r="GB47" s="168"/>
      <c r="GC47" s="167">
        <v>22.05</v>
      </c>
      <c r="GD47" s="167">
        <v>-36.9056</v>
      </c>
      <c r="GE47" s="167">
        <v>-29.215599999999998</v>
      </c>
      <c r="GF47" s="167">
        <v>-3.55</v>
      </c>
      <c r="GG47" s="167">
        <v>35.195900000000002</v>
      </c>
      <c r="GH47" s="168"/>
      <c r="GI47" s="167">
        <v>26.850300000000001</v>
      </c>
      <c r="GJ47" s="167">
        <v>-8.8251000000000008</v>
      </c>
      <c r="GK47" s="167">
        <v>-9.3213000000000008</v>
      </c>
      <c r="GL47" s="168"/>
      <c r="GM47" s="168"/>
      <c r="GN47" s="168"/>
      <c r="GO47" s="167">
        <v>-13.3248</v>
      </c>
      <c r="GP47" s="167">
        <v>-30.417899999999999</v>
      </c>
      <c r="GQ47" s="167">
        <v>3.2404999999999999</v>
      </c>
      <c r="GR47" s="167">
        <v>-18.6785</v>
      </c>
      <c r="GS47" s="167">
        <v>5.3731</v>
      </c>
      <c r="GT47" s="167">
        <v>4.9416000000000002</v>
      </c>
      <c r="GU47" s="167">
        <v>163.6019</v>
      </c>
      <c r="GV47" s="167">
        <v>-1.0526</v>
      </c>
      <c r="GW47" s="167">
        <v>-8.9741</v>
      </c>
      <c r="GX47" s="167">
        <v>-6.5631000000000004</v>
      </c>
      <c r="GY47" s="167">
        <v>2.4538000000000002</v>
      </c>
      <c r="GZ47" s="167">
        <v>9.2819000000000003</v>
      </c>
      <c r="HA47" s="167">
        <v>9.4707000000000008</v>
      </c>
      <c r="HB47" s="167">
        <v>1.3587</v>
      </c>
      <c r="HC47" s="167">
        <v>-2.3479000000000001</v>
      </c>
      <c r="HD47" s="167">
        <v>0</v>
      </c>
      <c r="HE47" s="167">
        <v>0.84</v>
      </c>
      <c r="HF47" s="167">
        <v>0</v>
      </c>
      <c r="HG47" s="167">
        <v>22.589700000000001</v>
      </c>
      <c r="HH47" s="167">
        <v>58.954799999999999</v>
      </c>
      <c r="HI47" s="167">
        <v>69.863</v>
      </c>
      <c r="HJ47" s="167">
        <v>-5.0407999999999999</v>
      </c>
      <c r="HK47" s="167">
        <v>44.5886</v>
      </c>
      <c r="HL47" s="168"/>
      <c r="HM47" s="168"/>
      <c r="HN47" s="167">
        <v>0</v>
      </c>
      <c r="HO47" s="167">
        <v>0</v>
      </c>
      <c r="HP47" s="168"/>
      <c r="HQ47" s="168"/>
      <c r="HR47" s="167">
        <v>-24.410599999999999</v>
      </c>
      <c r="HS47" s="167">
        <v>-23.5152</v>
      </c>
      <c r="HT47" s="167">
        <v>-18.067900000000002</v>
      </c>
      <c r="HU47" s="167">
        <v>-17.877700000000001</v>
      </c>
      <c r="HV47" s="167">
        <v>5.0999999999999996</v>
      </c>
      <c r="HW47" s="167">
        <v>5.41</v>
      </c>
      <c r="HX47" s="167">
        <v>-25.1</v>
      </c>
      <c r="HY47" s="167">
        <v>-24.8</v>
      </c>
      <c r="HZ47" s="167">
        <v>7.0499999999999993E-2</v>
      </c>
      <c r="IA47" s="167">
        <v>-3.92</v>
      </c>
      <c r="IB47" s="167">
        <v>34.926400000000001</v>
      </c>
      <c r="IC47" s="167">
        <v>15.6473</v>
      </c>
      <c r="ID47" s="167">
        <v>15.5451</v>
      </c>
      <c r="IE47" s="167">
        <v>-15.7</v>
      </c>
      <c r="IF47" s="167">
        <v>-25.6</v>
      </c>
      <c r="IG47" s="167">
        <v>9</v>
      </c>
      <c r="IH47" s="167">
        <v>8.5</v>
      </c>
      <c r="II47" s="168"/>
      <c r="IJ47" s="168"/>
      <c r="IK47" s="167">
        <v>-82.360900000000001</v>
      </c>
      <c r="IL47" s="167">
        <v>29.8049</v>
      </c>
      <c r="IM47" s="167">
        <v>-277.59469999999999</v>
      </c>
      <c r="IN47" s="167">
        <v>-8.4818999999999996</v>
      </c>
      <c r="IO47" s="167">
        <v>-11.998699999999999</v>
      </c>
      <c r="IP47" s="167">
        <v>106.15649999999999</v>
      </c>
      <c r="IQ47" s="167">
        <v>59.139400000000002</v>
      </c>
      <c r="IR47" s="167">
        <v>128.43260000000001</v>
      </c>
      <c r="IS47" s="167">
        <v>72.855999999999995</v>
      </c>
      <c r="IT47" s="167">
        <v>44.2913</v>
      </c>
      <c r="IU47" s="167">
        <v>32.815199999999997</v>
      </c>
      <c r="IV47" s="167">
        <v>30.3339</v>
      </c>
      <c r="IW47" s="167">
        <v>-18.6615</v>
      </c>
      <c r="IX47" s="167">
        <v>225.04130000000001</v>
      </c>
      <c r="IY47" s="167">
        <v>-171.36109999999999</v>
      </c>
      <c r="IZ47" s="167">
        <v>53.753300000000003</v>
      </c>
      <c r="JA47" s="167">
        <v>-44.784100000000002</v>
      </c>
      <c r="JB47" s="167">
        <v>-2.8113000000000001</v>
      </c>
      <c r="JC47" s="167">
        <v>-3.008</v>
      </c>
      <c r="JD47" s="167">
        <v>-5.6</v>
      </c>
      <c r="JE47" s="167">
        <v>-2.4449999999999998</v>
      </c>
      <c r="JF47" s="167">
        <v>-2.4489999999999998</v>
      </c>
      <c r="JG47" s="167">
        <v>0.8</v>
      </c>
      <c r="JH47" s="167">
        <v>3.2</v>
      </c>
      <c r="JI47" s="167">
        <v>-4.0713999999999997</v>
      </c>
      <c r="JJ47" s="167">
        <v>-9.4315999999999995</v>
      </c>
      <c r="JK47" s="167">
        <v>3.8986999999999998</v>
      </c>
      <c r="JL47" s="167">
        <v>-0.87739999999999996</v>
      </c>
      <c r="JM47" s="167">
        <v>0.7</v>
      </c>
      <c r="JN47" s="167">
        <v>-6.7000000000000004E-2</v>
      </c>
      <c r="JO47" s="167">
        <v>0.92100000000000004</v>
      </c>
      <c r="JP47" s="168"/>
      <c r="JQ47" s="168"/>
      <c r="JR47" s="167">
        <v>2.9841000000000002</v>
      </c>
      <c r="JS47" s="167">
        <v>3.7378999999999998</v>
      </c>
      <c r="JT47" s="167">
        <v>3.0731999999999999</v>
      </c>
      <c r="JU47" s="168"/>
      <c r="JV47" s="167">
        <v>10.3</v>
      </c>
      <c r="JW47" s="167">
        <v>9.9346999999999994</v>
      </c>
      <c r="JX47" s="167">
        <v>0.78</v>
      </c>
      <c r="JY47" s="168"/>
      <c r="JZ47" s="167">
        <v>-15.342599999999999</v>
      </c>
      <c r="KA47" s="167">
        <v>0.73580000000000001</v>
      </c>
      <c r="KB47" s="167">
        <v>-21.9208</v>
      </c>
      <c r="KC47" s="167">
        <v>-12.508599999999999</v>
      </c>
      <c r="KD47" s="167">
        <v>-4.4204999999999997</v>
      </c>
      <c r="KE47" s="167">
        <v>-24.566500000000001</v>
      </c>
      <c r="KF47" s="167">
        <v>-1.8905000000000001</v>
      </c>
      <c r="KG47" s="167">
        <v>-5.8</v>
      </c>
      <c r="KH47" s="167">
        <v>-11.3</v>
      </c>
      <c r="KI47" s="167">
        <v>25.322900000000001</v>
      </c>
      <c r="KJ47" s="167">
        <v>-106.3413</v>
      </c>
    </row>
    <row r="48" spans="1:296" ht="18" customHeight="1" x14ac:dyDescent="0.25">
      <c r="A48" s="162" t="s">
        <v>85</v>
      </c>
      <c r="B48" s="162" t="s">
        <v>839</v>
      </c>
      <c r="C48" s="169">
        <v>0</v>
      </c>
      <c r="D48" s="169">
        <v>0</v>
      </c>
      <c r="E48" s="170">
        <v>7.8785999999999996</v>
      </c>
      <c r="F48" s="170">
        <v>-13.827299999999999</v>
      </c>
      <c r="G48" s="170">
        <v>8.9635999999999996</v>
      </c>
      <c r="H48" s="170">
        <v>9.2548999999999992</v>
      </c>
      <c r="I48" s="171"/>
      <c r="J48" s="170">
        <v>15.1037</v>
      </c>
      <c r="K48" s="171"/>
      <c r="L48" s="170">
        <v>23.798200000000001</v>
      </c>
      <c r="M48" s="170">
        <v>10.210699999999999</v>
      </c>
      <c r="N48" s="170">
        <v>4.4059999999999997</v>
      </c>
      <c r="O48" s="170">
        <v>-15.54</v>
      </c>
      <c r="P48" s="171"/>
      <c r="Q48" s="170">
        <v>6.6</v>
      </c>
      <c r="R48" s="171"/>
      <c r="S48" s="170">
        <v>-17.600000000000001</v>
      </c>
      <c r="T48" s="170">
        <v>3.6000999999999999</v>
      </c>
      <c r="U48" s="170">
        <v>0.42180000000000001</v>
      </c>
      <c r="V48" s="170">
        <v>5.7404999999999999</v>
      </c>
      <c r="W48" s="170">
        <v>5.6086999999999998</v>
      </c>
      <c r="X48" s="170">
        <v>10.187200000000001</v>
      </c>
      <c r="Y48" s="170">
        <v>0.57899999999999996</v>
      </c>
      <c r="Z48" s="170">
        <v>0.31619999999999998</v>
      </c>
      <c r="AA48" s="170">
        <v>0.78180000000000005</v>
      </c>
      <c r="AB48" s="171"/>
      <c r="AC48" s="170">
        <v>-1.0105999999999999</v>
      </c>
      <c r="AD48" s="170">
        <v>0.112</v>
      </c>
      <c r="AE48" s="170">
        <v>0.11799999999999999</v>
      </c>
      <c r="AF48" s="170">
        <v>1.6319999999999999</v>
      </c>
      <c r="AG48" s="170">
        <v>-6.66</v>
      </c>
      <c r="AH48" s="170">
        <v>2.2000000000000002</v>
      </c>
      <c r="AI48" s="170">
        <v>-0.40400000000000003</v>
      </c>
      <c r="AJ48" s="170">
        <v>0.23699999999999999</v>
      </c>
      <c r="AK48" s="171"/>
      <c r="AL48" s="170">
        <v>-12.76</v>
      </c>
      <c r="AM48" s="171"/>
      <c r="AN48" s="170">
        <v>-11.54</v>
      </c>
      <c r="AO48" s="170">
        <v>-11.38</v>
      </c>
      <c r="AP48" s="170">
        <v>-1.2050000000000001</v>
      </c>
      <c r="AQ48" s="170">
        <v>2.9746999999999999</v>
      </c>
      <c r="AR48" s="170">
        <v>26.290500000000002</v>
      </c>
      <c r="AS48" s="170">
        <v>28.5974</v>
      </c>
      <c r="AT48" s="170">
        <v>-19.165700000000001</v>
      </c>
      <c r="AU48" s="170">
        <v>-2.6833999999999998</v>
      </c>
      <c r="AV48" s="170">
        <v>-2.5659999999999998</v>
      </c>
      <c r="AW48" s="170">
        <v>-0.77939999999999998</v>
      </c>
      <c r="AX48" s="170">
        <v>-0.64810000000000001</v>
      </c>
      <c r="AY48" s="170">
        <v>-13.057600000000001</v>
      </c>
      <c r="AZ48" s="170">
        <v>-10.121600000000001</v>
      </c>
      <c r="BA48" s="170">
        <v>23.953700000000001</v>
      </c>
      <c r="BB48" s="170">
        <v>24.715399999999999</v>
      </c>
      <c r="BC48" s="170">
        <v>58.805500000000002</v>
      </c>
      <c r="BD48" s="170">
        <v>-0.62050000000000005</v>
      </c>
      <c r="BE48" s="170">
        <v>-1.5</v>
      </c>
      <c r="BF48" s="170">
        <v>-1.5</v>
      </c>
      <c r="BG48" s="170">
        <v>-26.930700000000002</v>
      </c>
      <c r="BH48" s="170">
        <v>-26.462</v>
      </c>
      <c r="BI48" s="170">
        <v>-2.6743999999999999</v>
      </c>
      <c r="BJ48" s="171"/>
      <c r="BK48" s="170">
        <v>6.1215999999999999</v>
      </c>
      <c r="BL48" s="170">
        <v>5.2912999999999997</v>
      </c>
      <c r="BM48" s="170">
        <v>3.2677999999999998</v>
      </c>
      <c r="BN48" s="170">
        <v>2.4304000000000001</v>
      </c>
      <c r="BO48" s="170">
        <v>-125.4616</v>
      </c>
      <c r="BP48" s="170">
        <v>73.580100000000002</v>
      </c>
      <c r="BQ48" s="170">
        <v>73.488500000000002</v>
      </c>
      <c r="BR48" s="170">
        <v>-44.142899999999997</v>
      </c>
      <c r="BS48" s="170">
        <v>-127.80370000000001</v>
      </c>
      <c r="BT48" s="171"/>
      <c r="BU48" s="171"/>
      <c r="BV48" s="171"/>
      <c r="BW48" s="170">
        <v>28.242100000000001</v>
      </c>
      <c r="BX48" s="170">
        <v>11.52</v>
      </c>
      <c r="BY48" s="170">
        <v>12.77</v>
      </c>
      <c r="BZ48" s="170">
        <v>-2.39</v>
      </c>
      <c r="CA48" s="170">
        <v>7.62</v>
      </c>
      <c r="CB48" s="170">
        <v>-10.5784</v>
      </c>
      <c r="CC48" s="170">
        <v>-10.0426</v>
      </c>
      <c r="CD48" s="170">
        <v>11.3514</v>
      </c>
      <c r="CE48" s="170">
        <v>10.1342</v>
      </c>
      <c r="CF48" s="170">
        <v>-3.7562000000000002</v>
      </c>
      <c r="CG48" s="170">
        <v>-19.917300000000001</v>
      </c>
      <c r="CH48" s="170">
        <v>-19.98</v>
      </c>
      <c r="CI48" s="170">
        <v>5.9165000000000001</v>
      </c>
      <c r="CJ48" s="170">
        <v>0</v>
      </c>
      <c r="CK48" s="171"/>
      <c r="CL48" s="171"/>
      <c r="CM48" s="170">
        <v>25.5</v>
      </c>
      <c r="CN48" s="170">
        <v>21.8</v>
      </c>
      <c r="CO48" s="170">
        <v>-4.01</v>
      </c>
      <c r="CP48" s="170">
        <v>39.886600000000001</v>
      </c>
      <c r="CQ48" s="170">
        <v>39.348500000000001</v>
      </c>
      <c r="CR48" s="170">
        <v>37.329000000000001</v>
      </c>
      <c r="CS48" s="170">
        <v>54.152900000000002</v>
      </c>
      <c r="CT48" s="170">
        <v>54.8932</v>
      </c>
      <c r="CU48" s="170">
        <v>-16.226099999999999</v>
      </c>
      <c r="CV48" s="170">
        <v>-53.3491</v>
      </c>
      <c r="CW48" s="170">
        <v>-10.932600000000001</v>
      </c>
      <c r="CX48" s="170">
        <v>3.8557999999999999</v>
      </c>
      <c r="CY48" s="170">
        <v>38.479999999999997</v>
      </c>
      <c r="CZ48" s="170">
        <v>15.56</v>
      </c>
      <c r="DA48" s="170">
        <v>11.879899999999999</v>
      </c>
      <c r="DB48" s="170">
        <v>10.745200000000001</v>
      </c>
      <c r="DC48" s="170">
        <v>-10.5166</v>
      </c>
      <c r="DD48" s="171"/>
      <c r="DE48" s="171"/>
      <c r="DF48" s="171"/>
      <c r="DG48" s="170">
        <v>15.3969</v>
      </c>
      <c r="DH48" s="171"/>
      <c r="DI48" s="171"/>
      <c r="DJ48" s="170">
        <v>-20.3</v>
      </c>
      <c r="DK48" s="170">
        <v>-19.899999999999999</v>
      </c>
      <c r="DL48" s="170">
        <v>-0.37840000000000001</v>
      </c>
      <c r="DM48" s="170">
        <v>14.7</v>
      </c>
      <c r="DN48" s="170">
        <v>17.669</v>
      </c>
      <c r="DO48" s="170">
        <v>19.117100000000001</v>
      </c>
      <c r="DP48" s="170">
        <v>9.01</v>
      </c>
      <c r="DQ48" s="170">
        <v>-4.34</v>
      </c>
      <c r="DR48" s="170">
        <v>12.4465</v>
      </c>
      <c r="DS48" s="170">
        <v>-16.620899999999999</v>
      </c>
      <c r="DT48" s="170">
        <v>-2.79</v>
      </c>
      <c r="DU48" s="170">
        <v>-2.83</v>
      </c>
      <c r="DV48" s="170">
        <v>20.22</v>
      </c>
      <c r="DW48" s="170">
        <v>9.42</v>
      </c>
      <c r="DX48" s="170">
        <v>-17.381799999999998</v>
      </c>
      <c r="DY48" s="170">
        <v>-8.8000000000000007</v>
      </c>
      <c r="DZ48" s="170">
        <v>-30.890999999999998</v>
      </c>
      <c r="EA48" s="170">
        <v>-29.5273</v>
      </c>
      <c r="EB48" s="170">
        <v>36.329900000000002</v>
      </c>
      <c r="EC48" s="170">
        <v>6.5632999999999999</v>
      </c>
      <c r="ED48" s="170">
        <v>-2.8837000000000002</v>
      </c>
      <c r="EE48" s="170">
        <v>-2.3609</v>
      </c>
      <c r="EF48" s="170">
        <v>-13.8779</v>
      </c>
      <c r="EG48" s="170">
        <v>-20.2742</v>
      </c>
      <c r="EH48" s="170">
        <v>-12.539</v>
      </c>
      <c r="EI48" s="170">
        <v>-40.3996</v>
      </c>
      <c r="EJ48" s="170">
        <v>-34.790999999999997</v>
      </c>
      <c r="EK48" s="171"/>
      <c r="EL48" s="170">
        <v>-7.5570000000000004</v>
      </c>
      <c r="EM48" s="170">
        <v>-6.7756999999999996</v>
      </c>
      <c r="EN48" s="170">
        <v>12.1511</v>
      </c>
      <c r="EO48" s="170">
        <v>9.5405999999999995</v>
      </c>
      <c r="EP48" s="170">
        <v>8.0412999999999997</v>
      </c>
      <c r="EQ48" s="170">
        <v>-22.02</v>
      </c>
      <c r="ER48" s="170">
        <v>-22.122900000000001</v>
      </c>
      <c r="ES48" s="170">
        <v>-21.806699999999999</v>
      </c>
      <c r="ET48" s="170">
        <v>-0.27239999999999998</v>
      </c>
      <c r="EU48" s="171"/>
      <c r="EV48" s="170">
        <v>2.85</v>
      </c>
      <c r="EW48" s="170">
        <v>0</v>
      </c>
      <c r="EX48" s="170">
        <v>4.3133999999999997</v>
      </c>
      <c r="EY48" s="170">
        <v>18.200800000000001</v>
      </c>
      <c r="EZ48" s="170">
        <v>-18.075299999999999</v>
      </c>
      <c r="FA48" s="170">
        <v>-3.3999999999999998E-3</v>
      </c>
      <c r="FB48" s="170">
        <v>9.5249000000000006</v>
      </c>
      <c r="FC48" s="170">
        <v>-0.41010000000000002</v>
      </c>
      <c r="FD48" s="170">
        <v>-13.144600000000001</v>
      </c>
      <c r="FE48" s="170">
        <v>8.5272000000000006</v>
      </c>
      <c r="FF48" s="171"/>
      <c r="FG48" s="170">
        <v>-3.2323</v>
      </c>
      <c r="FH48" s="170">
        <v>2.4485999999999999</v>
      </c>
      <c r="FI48" s="170">
        <v>0</v>
      </c>
      <c r="FJ48" s="170">
        <v>0</v>
      </c>
      <c r="FK48" s="170">
        <v>-0.83730000000000004</v>
      </c>
      <c r="FL48" s="170">
        <v>-1.0046999999999999</v>
      </c>
      <c r="FM48" s="170">
        <v>9.2101000000000006</v>
      </c>
      <c r="FN48" s="170">
        <v>11.6655</v>
      </c>
      <c r="FO48" s="170">
        <v>11.544600000000001</v>
      </c>
      <c r="FP48" s="170">
        <v>12.797800000000001</v>
      </c>
      <c r="FQ48" s="170">
        <v>22.902899999999999</v>
      </c>
      <c r="FR48" s="170">
        <v>10.728899999999999</v>
      </c>
      <c r="FS48" s="170">
        <v>-17.260000000000002</v>
      </c>
      <c r="FT48" s="170">
        <v>-2.7204999999999999</v>
      </c>
      <c r="FU48" s="170">
        <v>0.25469999999999998</v>
      </c>
      <c r="FV48" s="170">
        <v>1.89</v>
      </c>
      <c r="FW48" s="170">
        <v>3.45</v>
      </c>
      <c r="FX48" s="170">
        <v>-10.384600000000001</v>
      </c>
      <c r="FY48" s="171"/>
      <c r="FZ48" s="170">
        <v>6.3879999999999999</v>
      </c>
      <c r="GA48" s="170">
        <v>0.3</v>
      </c>
      <c r="GB48" s="171"/>
      <c r="GC48" s="170">
        <v>23.02</v>
      </c>
      <c r="GD48" s="170">
        <v>-35.219900000000003</v>
      </c>
      <c r="GE48" s="170">
        <v>-27.802199999999999</v>
      </c>
      <c r="GF48" s="170">
        <v>-3.15</v>
      </c>
      <c r="GG48" s="170">
        <v>36.636099999999999</v>
      </c>
      <c r="GH48" s="171"/>
      <c r="GI48" s="170">
        <v>27.169899999999998</v>
      </c>
      <c r="GJ48" s="170">
        <v>-8.8028999999999993</v>
      </c>
      <c r="GK48" s="170">
        <v>-9.3132000000000001</v>
      </c>
      <c r="GL48" s="170">
        <v>3.5941999999999998</v>
      </c>
      <c r="GM48" s="171"/>
      <c r="GN48" s="171"/>
      <c r="GO48" s="170">
        <v>-13.5288</v>
      </c>
      <c r="GP48" s="170">
        <v>-31.373100000000001</v>
      </c>
      <c r="GQ48" s="170">
        <v>5.2365000000000004</v>
      </c>
      <c r="GR48" s="170">
        <v>-19.901</v>
      </c>
      <c r="GS48" s="170">
        <v>4.7834000000000003</v>
      </c>
      <c r="GT48" s="170">
        <v>4.3586999999999998</v>
      </c>
      <c r="GU48" s="170">
        <v>160.5864</v>
      </c>
      <c r="GV48" s="170">
        <v>-1.3167</v>
      </c>
      <c r="GW48" s="170">
        <v>-9.0161999999999995</v>
      </c>
      <c r="GX48" s="170">
        <v>-6.6250999999999998</v>
      </c>
      <c r="GY48" s="170">
        <v>1.9957</v>
      </c>
      <c r="GZ48" s="170">
        <v>8.9669000000000008</v>
      </c>
      <c r="HA48" s="170">
        <v>9.2096999999999998</v>
      </c>
      <c r="HB48" s="170">
        <v>1.2881</v>
      </c>
      <c r="HC48" s="170">
        <v>0</v>
      </c>
      <c r="HD48" s="170">
        <v>0</v>
      </c>
      <c r="HE48" s="170">
        <v>9.64</v>
      </c>
      <c r="HF48" s="170">
        <v>-5.6890000000000001</v>
      </c>
      <c r="HG48" s="170">
        <v>28.779</v>
      </c>
      <c r="HH48" s="170">
        <v>55.993000000000002</v>
      </c>
      <c r="HI48" s="170">
        <v>69.685599999999994</v>
      </c>
      <c r="HJ48" s="170">
        <v>0</v>
      </c>
      <c r="HK48" s="170">
        <v>48.895600000000002</v>
      </c>
      <c r="HL48" s="171"/>
      <c r="HM48" s="171"/>
      <c r="HN48" s="170">
        <v>0</v>
      </c>
      <c r="HO48" s="170">
        <v>0</v>
      </c>
      <c r="HP48" s="171"/>
      <c r="HQ48" s="171"/>
      <c r="HR48" s="170">
        <v>-22.3507</v>
      </c>
      <c r="HS48" s="170">
        <v>-22.092500000000001</v>
      </c>
      <c r="HT48" s="170">
        <v>-16.393699999999999</v>
      </c>
      <c r="HU48" s="170">
        <v>-16.660499999999999</v>
      </c>
      <c r="HV48" s="170">
        <v>15.49</v>
      </c>
      <c r="HW48" s="170">
        <v>15.94</v>
      </c>
      <c r="HX48" s="170">
        <v>-25</v>
      </c>
      <c r="HY48" s="170">
        <v>-24.8</v>
      </c>
      <c r="HZ48" s="170">
        <v>3.5700000000000003E-2</v>
      </c>
      <c r="IA48" s="170">
        <v>-4.4800000000000004</v>
      </c>
      <c r="IB48" s="170">
        <v>39.817399999999999</v>
      </c>
      <c r="IC48" s="170">
        <v>13.7041</v>
      </c>
      <c r="ID48" s="170">
        <v>13.6746</v>
      </c>
      <c r="IE48" s="170">
        <v>-15.7</v>
      </c>
      <c r="IF48" s="170">
        <v>-26.5</v>
      </c>
      <c r="IG48" s="170">
        <v>6.4</v>
      </c>
      <c r="IH48" s="170">
        <v>5.9</v>
      </c>
      <c r="II48" s="171"/>
      <c r="IJ48" s="171"/>
      <c r="IK48" s="170">
        <v>-74.113799999999998</v>
      </c>
      <c r="IL48" s="170">
        <v>25.825299999999999</v>
      </c>
      <c r="IM48" s="170">
        <v>-271.20679999999999</v>
      </c>
      <c r="IN48" s="170">
        <v>-8.5376999999999992</v>
      </c>
      <c r="IO48" s="170">
        <v>-9.6180000000000003</v>
      </c>
      <c r="IP48" s="170">
        <v>104.9456</v>
      </c>
      <c r="IQ48" s="170">
        <v>56.336599999999997</v>
      </c>
      <c r="IR48" s="170">
        <v>134.22300000000001</v>
      </c>
      <c r="IS48" s="170">
        <v>66.9589</v>
      </c>
      <c r="IT48" s="170">
        <v>39.871200000000002</v>
      </c>
      <c r="IU48" s="170">
        <v>27.021899999999999</v>
      </c>
      <c r="IV48" s="170">
        <v>25.4636</v>
      </c>
      <c r="IW48" s="170">
        <v>-28.307099999999998</v>
      </c>
      <c r="IX48" s="170">
        <v>226.84729999999999</v>
      </c>
      <c r="IY48" s="170">
        <v>-166.46129999999999</v>
      </c>
      <c r="IZ48" s="170">
        <v>64.459100000000007</v>
      </c>
      <c r="JA48" s="170">
        <v>-50.685499999999998</v>
      </c>
      <c r="JB48" s="170">
        <v>-4.2640000000000002</v>
      </c>
      <c r="JC48" s="170">
        <v>-2.915</v>
      </c>
      <c r="JD48" s="170">
        <v>-4.5599999999999996</v>
      </c>
      <c r="JE48" s="170">
        <v>-2.4220000000000002</v>
      </c>
      <c r="JF48" s="170">
        <v>-2.4209999999999998</v>
      </c>
      <c r="JG48" s="170">
        <v>0.08</v>
      </c>
      <c r="JH48" s="170">
        <v>3.28</v>
      </c>
      <c r="JI48" s="170">
        <v>-3.2875000000000001</v>
      </c>
      <c r="JJ48" s="170">
        <v>-9.3155999999999999</v>
      </c>
      <c r="JK48" s="170">
        <v>3.7216999999999998</v>
      </c>
      <c r="JL48" s="170">
        <v>-0.67290000000000005</v>
      </c>
      <c r="JM48" s="170">
        <v>1.2</v>
      </c>
      <c r="JN48" s="170">
        <v>1.0920000000000001</v>
      </c>
      <c r="JO48" s="170">
        <v>0.96399999999999997</v>
      </c>
      <c r="JP48" s="171"/>
      <c r="JQ48" s="171"/>
      <c r="JR48" s="170">
        <v>3.4527000000000001</v>
      </c>
      <c r="JS48" s="170">
        <v>5.3703000000000003</v>
      </c>
      <c r="JT48" s="170">
        <v>3.9388999999999998</v>
      </c>
      <c r="JU48" s="171"/>
      <c r="JV48" s="170">
        <v>11.3</v>
      </c>
      <c r="JW48" s="170">
        <v>10.4664</v>
      </c>
      <c r="JX48" s="170">
        <v>0.75</v>
      </c>
      <c r="JY48" s="171"/>
      <c r="JZ48" s="170">
        <v>-18.148399999999999</v>
      </c>
      <c r="KA48" s="170">
        <v>1.9047000000000001</v>
      </c>
      <c r="KB48" s="170">
        <v>-20.1082</v>
      </c>
      <c r="KC48" s="170">
        <v>-15.6114</v>
      </c>
      <c r="KD48" s="170">
        <v>-5.5705</v>
      </c>
      <c r="KE48" s="170">
        <v>-21.2361</v>
      </c>
      <c r="KF48" s="170">
        <v>-2.9842</v>
      </c>
      <c r="KG48" s="170">
        <v>-6.7</v>
      </c>
      <c r="KH48" s="170">
        <v>-9.8000000000000007</v>
      </c>
      <c r="KI48" s="170">
        <v>33.553600000000003</v>
      </c>
      <c r="KJ48" s="170">
        <v>-120.0774</v>
      </c>
    </row>
    <row r="49" spans="1:296" ht="18" customHeight="1" x14ac:dyDescent="0.25">
      <c r="A49" s="162" t="s">
        <v>85</v>
      </c>
      <c r="B49" s="162" t="s">
        <v>840</v>
      </c>
      <c r="C49" s="163">
        <v>0</v>
      </c>
      <c r="D49" s="163">
        <v>0</v>
      </c>
      <c r="E49" s="164">
        <v>7.8647</v>
      </c>
      <c r="F49" s="164">
        <v>-13.6601</v>
      </c>
      <c r="G49" s="164">
        <v>9.1478999999999999</v>
      </c>
      <c r="H49" s="164">
        <v>9.4352999999999998</v>
      </c>
      <c r="I49" s="165"/>
      <c r="J49" s="164">
        <v>14.122999999999999</v>
      </c>
      <c r="K49" s="165"/>
      <c r="L49" s="164">
        <v>23.258500000000002</v>
      </c>
      <c r="M49" s="164">
        <v>9.9596999999999998</v>
      </c>
      <c r="N49" s="164">
        <v>4.0674000000000001</v>
      </c>
      <c r="O49" s="164">
        <v>-15.54</v>
      </c>
      <c r="P49" s="164">
        <v>-28.6</v>
      </c>
      <c r="Q49" s="164">
        <v>4.4000000000000004</v>
      </c>
      <c r="R49" s="165"/>
      <c r="S49" s="165"/>
      <c r="T49" s="164">
        <v>3.9655</v>
      </c>
      <c r="U49" s="164">
        <v>0.30070000000000002</v>
      </c>
      <c r="V49" s="164">
        <v>5.3655999999999997</v>
      </c>
      <c r="W49" s="164">
        <v>5.1994999999999996</v>
      </c>
      <c r="X49" s="164">
        <v>9.3969000000000005</v>
      </c>
      <c r="Y49" s="164">
        <v>0.84630000000000005</v>
      </c>
      <c r="Z49" s="164">
        <v>0.67120000000000002</v>
      </c>
      <c r="AA49" s="164">
        <v>0.7893</v>
      </c>
      <c r="AB49" s="165"/>
      <c r="AC49" s="164">
        <v>-1.4378</v>
      </c>
      <c r="AD49" s="164">
        <v>4.4999999999999998E-2</v>
      </c>
      <c r="AE49" s="164">
        <v>6.5000000000000002E-2</v>
      </c>
      <c r="AF49" s="164">
        <v>2.8730000000000002</v>
      </c>
      <c r="AG49" s="164">
        <v>-6.66</v>
      </c>
      <c r="AH49" s="164">
        <v>-2.2000000000000002</v>
      </c>
      <c r="AI49" s="164">
        <v>-0.58599999999999997</v>
      </c>
      <c r="AJ49" s="164">
        <v>0.26800000000000002</v>
      </c>
      <c r="AK49" s="165"/>
      <c r="AL49" s="164">
        <v>-12.56</v>
      </c>
      <c r="AM49" s="165"/>
      <c r="AN49" s="164">
        <v>-11.89</v>
      </c>
      <c r="AO49" s="164">
        <v>-12.04</v>
      </c>
      <c r="AP49" s="164">
        <v>1.1920999999999999</v>
      </c>
      <c r="AQ49" s="164">
        <v>2.9794999999999998</v>
      </c>
      <c r="AR49" s="164">
        <v>26.335799999999999</v>
      </c>
      <c r="AS49" s="164">
        <v>28.897600000000001</v>
      </c>
      <c r="AT49" s="164">
        <v>-18.977499999999999</v>
      </c>
      <c r="AU49" s="164">
        <v>-1.7971999999999999</v>
      </c>
      <c r="AV49" s="164">
        <v>-1.4767999999999999</v>
      </c>
      <c r="AW49" s="164">
        <v>-0.70820000000000005</v>
      </c>
      <c r="AX49" s="164">
        <v>-0.3962</v>
      </c>
      <c r="AY49" s="164">
        <v>-13.2408</v>
      </c>
      <c r="AZ49" s="164">
        <v>-10.324400000000001</v>
      </c>
      <c r="BA49" s="164">
        <v>23.9345</v>
      </c>
      <c r="BB49" s="164">
        <v>25.099399999999999</v>
      </c>
      <c r="BC49" s="164">
        <v>57.081400000000002</v>
      </c>
      <c r="BD49" s="164">
        <v>5.4478999999999997</v>
      </c>
      <c r="BE49" s="164">
        <v>-1.8</v>
      </c>
      <c r="BF49" s="164">
        <v>-1.8</v>
      </c>
      <c r="BG49" s="164">
        <v>-27.389399999999998</v>
      </c>
      <c r="BH49" s="164">
        <v>-27.342099999999999</v>
      </c>
      <c r="BI49" s="164">
        <v>-2.4944000000000002</v>
      </c>
      <c r="BJ49" s="165"/>
      <c r="BK49" s="164">
        <v>4.7179000000000002</v>
      </c>
      <c r="BL49" s="164">
        <v>4.9560000000000004</v>
      </c>
      <c r="BM49" s="164">
        <v>3.3955000000000002</v>
      </c>
      <c r="BN49" s="164">
        <v>2.3290000000000002</v>
      </c>
      <c r="BO49" s="164">
        <v>-124.5155</v>
      </c>
      <c r="BP49" s="164">
        <v>75.258600000000001</v>
      </c>
      <c r="BQ49" s="164">
        <v>75.258600000000001</v>
      </c>
      <c r="BR49" s="164">
        <v>-45.291800000000002</v>
      </c>
      <c r="BS49" s="164">
        <v>-133.89279999999999</v>
      </c>
      <c r="BT49" s="165"/>
      <c r="BU49" s="165"/>
      <c r="BV49" s="165"/>
      <c r="BW49" s="164">
        <v>28.272099999999998</v>
      </c>
      <c r="BX49" s="164">
        <v>11.73</v>
      </c>
      <c r="BY49" s="164">
        <v>12.78</v>
      </c>
      <c r="BZ49" s="164">
        <v>-2.75</v>
      </c>
      <c r="CA49" s="164">
        <v>7.88</v>
      </c>
      <c r="CB49" s="164">
        <v>-10.5784</v>
      </c>
      <c r="CC49" s="164">
        <v>-10.5784</v>
      </c>
      <c r="CD49" s="164">
        <v>11.236800000000001</v>
      </c>
      <c r="CE49" s="164">
        <v>9.5425000000000004</v>
      </c>
      <c r="CF49" s="164">
        <v>-3.7336</v>
      </c>
      <c r="CG49" s="164">
        <v>-18.756499999999999</v>
      </c>
      <c r="CH49" s="164">
        <v>-19.216899999999999</v>
      </c>
      <c r="CI49" s="164">
        <v>4.8335999999999997</v>
      </c>
      <c r="CJ49" s="165"/>
      <c r="CK49" s="165"/>
      <c r="CL49" s="165"/>
      <c r="CM49" s="164">
        <v>26.1</v>
      </c>
      <c r="CN49" s="164">
        <v>22</v>
      </c>
      <c r="CO49" s="164">
        <v>-3.84</v>
      </c>
      <c r="CP49" s="164">
        <v>39.839700000000001</v>
      </c>
      <c r="CQ49" s="164">
        <v>39.651499999999999</v>
      </c>
      <c r="CR49" s="164">
        <v>37.830100000000002</v>
      </c>
      <c r="CS49" s="164">
        <v>56.9009</v>
      </c>
      <c r="CT49" s="164">
        <v>57.394799999999996</v>
      </c>
      <c r="CU49" s="164">
        <v>-15.0565</v>
      </c>
      <c r="CV49" s="164">
        <v>-57.540599999999998</v>
      </c>
      <c r="CW49" s="164">
        <v>-9.8588000000000005</v>
      </c>
      <c r="CX49" s="164">
        <v>3.9144999999999999</v>
      </c>
      <c r="CY49" s="164">
        <v>37.74</v>
      </c>
      <c r="CZ49" s="164">
        <v>15.08</v>
      </c>
      <c r="DA49" s="164">
        <v>11.098599999999999</v>
      </c>
      <c r="DB49" s="164">
        <v>10.0616</v>
      </c>
      <c r="DC49" s="164">
        <v>-10.1539</v>
      </c>
      <c r="DD49" s="165"/>
      <c r="DE49" s="165"/>
      <c r="DF49" s="165"/>
      <c r="DG49" s="164">
        <v>14.423999999999999</v>
      </c>
      <c r="DH49" s="165"/>
      <c r="DI49" s="165"/>
      <c r="DJ49" s="164">
        <v>-17.100000000000001</v>
      </c>
      <c r="DK49" s="164">
        <v>-16.3</v>
      </c>
      <c r="DL49" s="164">
        <v>-0.32590000000000002</v>
      </c>
      <c r="DM49" s="164">
        <v>12.9</v>
      </c>
      <c r="DN49" s="164">
        <v>17.195799999999998</v>
      </c>
      <c r="DO49" s="164">
        <v>17.6328</v>
      </c>
      <c r="DP49" s="164">
        <v>7.78</v>
      </c>
      <c r="DQ49" s="164">
        <v>-4.32</v>
      </c>
      <c r="DR49" s="164">
        <v>12.865</v>
      </c>
      <c r="DS49" s="164">
        <v>-15.7559</v>
      </c>
      <c r="DT49" s="164">
        <v>-3.1</v>
      </c>
      <c r="DU49" s="164">
        <v>-3.18</v>
      </c>
      <c r="DV49" s="164">
        <v>19.66</v>
      </c>
      <c r="DW49" s="164">
        <v>9.42</v>
      </c>
      <c r="DX49" s="164">
        <v>-16.872699999999998</v>
      </c>
      <c r="DY49" s="164">
        <v>-8.7636000000000003</v>
      </c>
      <c r="DZ49" s="164">
        <v>-30.2654</v>
      </c>
      <c r="EA49" s="164">
        <v>-28.581800000000001</v>
      </c>
      <c r="EB49" s="164">
        <v>34.7577</v>
      </c>
      <c r="EC49" s="164">
        <v>5.6444000000000001</v>
      </c>
      <c r="ED49" s="164">
        <v>-3.8571</v>
      </c>
      <c r="EE49" s="164">
        <v>-3.5724999999999998</v>
      </c>
      <c r="EF49" s="164">
        <v>-14.0648</v>
      </c>
      <c r="EG49" s="164">
        <v>-20.472999999999999</v>
      </c>
      <c r="EH49" s="164">
        <v>-13.061999999999999</v>
      </c>
      <c r="EI49" s="164">
        <v>-39.904800000000002</v>
      </c>
      <c r="EJ49" s="164">
        <v>-31.69</v>
      </c>
      <c r="EK49" s="165"/>
      <c r="EL49" s="164">
        <v>-7.8133999999999997</v>
      </c>
      <c r="EM49" s="164">
        <v>-7.0506000000000002</v>
      </c>
      <c r="EN49" s="164">
        <v>11.8598</v>
      </c>
      <c r="EO49" s="164">
        <v>8.1397999999999993</v>
      </c>
      <c r="EP49" s="164">
        <v>6.7900999999999998</v>
      </c>
      <c r="EQ49" s="164">
        <v>-20.995999999999999</v>
      </c>
      <c r="ER49" s="164">
        <v>-21.6892</v>
      </c>
      <c r="ES49" s="164">
        <v>-21.415199999999999</v>
      </c>
      <c r="ET49" s="164">
        <v>-0.16200000000000001</v>
      </c>
      <c r="EU49" s="165"/>
      <c r="EV49" s="164">
        <v>0</v>
      </c>
      <c r="EW49" s="164">
        <v>0</v>
      </c>
      <c r="EX49" s="164">
        <v>4.2920999999999996</v>
      </c>
      <c r="EY49" s="164">
        <v>16.120200000000001</v>
      </c>
      <c r="EZ49" s="164">
        <v>-19.776399999999999</v>
      </c>
      <c r="FA49" s="164">
        <v>-8.9999999999999998E-4</v>
      </c>
      <c r="FB49" s="164">
        <v>9.6401000000000003</v>
      </c>
      <c r="FC49" s="164">
        <v>3.8699999999999998E-2</v>
      </c>
      <c r="FD49" s="164">
        <v>-13.052</v>
      </c>
      <c r="FE49" s="164">
        <v>8.3620000000000001</v>
      </c>
      <c r="FF49" s="165"/>
      <c r="FG49" s="164">
        <v>-1.1155999999999999</v>
      </c>
      <c r="FH49" s="164">
        <v>2.6922000000000001</v>
      </c>
      <c r="FI49" s="164">
        <v>0</v>
      </c>
      <c r="FJ49" s="164">
        <v>0</v>
      </c>
      <c r="FK49" s="164">
        <v>-1.1721999999999999</v>
      </c>
      <c r="FL49" s="164">
        <v>-1.6746000000000001</v>
      </c>
      <c r="FM49" s="164">
        <v>10.382300000000001</v>
      </c>
      <c r="FN49" s="164">
        <v>10.5007</v>
      </c>
      <c r="FO49" s="164">
        <v>11.1015</v>
      </c>
      <c r="FP49" s="164">
        <v>13.2179</v>
      </c>
      <c r="FQ49" s="164">
        <v>23.575099999999999</v>
      </c>
      <c r="FR49" s="164">
        <v>11.2416</v>
      </c>
      <c r="FS49" s="164">
        <v>-16.809999999999999</v>
      </c>
      <c r="FT49" s="164">
        <v>-2.7204999999999999</v>
      </c>
      <c r="FU49" s="164">
        <v>0.25380000000000003</v>
      </c>
      <c r="FV49" s="164">
        <v>1.68</v>
      </c>
      <c r="FW49" s="164">
        <v>3.22</v>
      </c>
      <c r="FX49" s="164">
        <v>-10.6844</v>
      </c>
      <c r="FY49" s="164">
        <v>3.1831999999999998</v>
      </c>
      <c r="FZ49" s="164">
        <v>6.3860000000000001</v>
      </c>
      <c r="GA49" s="164">
        <v>0.245</v>
      </c>
      <c r="GB49" s="164">
        <v>0</v>
      </c>
      <c r="GC49" s="164">
        <v>24.16</v>
      </c>
      <c r="GD49" s="164">
        <v>-35.540199999999999</v>
      </c>
      <c r="GE49" s="164">
        <v>-28.007400000000001</v>
      </c>
      <c r="GF49" s="164">
        <v>-2.73</v>
      </c>
      <c r="GG49" s="164">
        <v>37.949199999999998</v>
      </c>
      <c r="GH49" s="165"/>
      <c r="GI49" s="164">
        <v>27.598299999999998</v>
      </c>
      <c r="GJ49" s="164">
        <v>-8.6478000000000002</v>
      </c>
      <c r="GK49" s="164">
        <v>-9.3202999999999996</v>
      </c>
      <c r="GL49" s="164">
        <v>3.4781</v>
      </c>
      <c r="GM49" s="165"/>
      <c r="GN49" s="165"/>
      <c r="GO49" s="164">
        <v>-14.5473</v>
      </c>
      <c r="GP49" s="164">
        <v>-30.7745</v>
      </c>
      <c r="GQ49" s="164">
        <v>4.9095000000000004</v>
      </c>
      <c r="GR49" s="164">
        <v>-20.808299999999999</v>
      </c>
      <c r="GS49" s="164">
        <v>4.6045999999999996</v>
      </c>
      <c r="GT49" s="164">
        <v>4.5693999999999999</v>
      </c>
      <c r="GU49" s="164">
        <v>158.86439999999999</v>
      </c>
      <c r="GV49" s="164">
        <v>-1.9404999999999999</v>
      </c>
      <c r="GW49" s="164">
        <v>-9.2620000000000005</v>
      </c>
      <c r="GX49" s="164">
        <v>-5.7464000000000004</v>
      </c>
      <c r="GY49" s="164">
        <v>1.7522</v>
      </c>
      <c r="GZ49" s="164">
        <v>8.6372999999999998</v>
      </c>
      <c r="HA49" s="164">
        <v>8.9169999999999998</v>
      </c>
      <c r="HB49" s="164">
        <v>1.5726</v>
      </c>
      <c r="HC49" s="164">
        <v>0</v>
      </c>
      <c r="HD49" s="164">
        <v>0</v>
      </c>
      <c r="HE49" s="164">
        <v>7.96</v>
      </c>
      <c r="HF49" s="164">
        <v>-5.1706000000000003</v>
      </c>
      <c r="HG49" s="164">
        <v>29.828600000000002</v>
      </c>
      <c r="HH49" s="164">
        <v>59.211599999999997</v>
      </c>
      <c r="HI49" s="164">
        <v>72.097999999999999</v>
      </c>
      <c r="HJ49" s="164">
        <v>0</v>
      </c>
      <c r="HK49" s="164">
        <v>48.282699999999998</v>
      </c>
      <c r="HL49" s="165"/>
      <c r="HM49" s="165"/>
      <c r="HN49" s="164">
        <v>0</v>
      </c>
      <c r="HO49" s="164">
        <v>0</v>
      </c>
      <c r="HP49" s="164">
        <v>40.247599999999998</v>
      </c>
      <c r="HQ49" s="164">
        <v>39.699300000000001</v>
      </c>
      <c r="HR49" s="164">
        <v>-21.9222</v>
      </c>
      <c r="HS49" s="164">
        <v>-21.6036</v>
      </c>
      <c r="HT49" s="164">
        <v>-16.621700000000001</v>
      </c>
      <c r="HU49" s="164">
        <v>-16.723500000000001</v>
      </c>
      <c r="HV49" s="164">
        <v>13.75</v>
      </c>
      <c r="HW49" s="164">
        <v>13.98</v>
      </c>
      <c r="HX49" s="164">
        <v>-25.1</v>
      </c>
      <c r="HY49" s="164">
        <v>-25.2</v>
      </c>
      <c r="HZ49" s="164">
        <v>3.5700000000000003E-2</v>
      </c>
      <c r="IA49" s="164">
        <v>-4.6399999999999997</v>
      </c>
      <c r="IB49" s="164">
        <v>36.030900000000003</v>
      </c>
      <c r="IC49" s="164">
        <v>16.6708</v>
      </c>
      <c r="ID49" s="164">
        <v>16.5641</v>
      </c>
      <c r="IE49" s="164">
        <v>-16.100000000000001</v>
      </c>
      <c r="IF49" s="164">
        <v>-25.6</v>
      </c>
      <c r="IG49" s="164">
        <v>5.6</v>
      </c>
      <c r="IH49" s="164">
        <v>5.0999999999999996</v>
      </c>
      <c r="II49" s="165"/>
      <c r="IJ49" s="164">
        <v>-17.932700000000001</v>
      </c>
      <c r="IK49" s="164">
        <v>-73.657899999999998</v>
      </c>
      <c r="IL49" s="164">
        <v>23.3841</v>
      </c>
      <c r="IM49" s="164">
        <v>-272.67219999999998</v>
      </c>
      <c r="IN49" s="164">
        <v>-4.6116000000000001</v>
      </c>
      <c r="IO49" s="164">
        <v>-11.9496</v>
      </c>
      <c r="IP49" s="164">
        <v>101.70059999999999</v>
      </c>
      <c r="IQ49" s="164">
        <v>61.088900000000002</v>
      </c>
      <c r="IR49" s="164">
        <v>133.36060000000001</v>
      </c>
      <c r="IS49" s="164">
        <v>66.3643</v>
      </c>
      <c r="IT49" s="164">
        <v>40.770499999999998</v>
      </c>
      <c r="IU49" s="164">
        <v>27.591000000000001</v>
      </c>
      <c r="IV49" s="164">
        <v>26.6435</v>
      </c>
      <c r="IW49" s="164">
        <v>-24.602499999999999</v>
      </c>
      <c r="IX49" s="164">
        <v>224.6849</v>
      </c>
      <c r="IY49" s="164">
        <v>-161.59809999999999</v>
      </c>
      <c r="IZ49" s="164">
        <v>61.594200000000001</v>
      </c>
      <c r="JA49" s="164">
        <v>-50.113799999999998</v>
      </c>
      <c r="JB49" s="164">
        <v>-3.2092999999999998</v>
      </c>
      <c r="JC49" s="164">
        <v>-3.0009999999999999</v>
      </c>
      <c r="JD49" s="164">
        <v>-3.92</v>
      </c>
      <c r="JE49" s="164">
        <v>-2.4180000000000001</v>
      </c>
      <c r="JF49" s="165"/>
      <c r="JG49" s="164">
        <v>-0.88</v>
      </c>
      <c r="JH49" s="164">
        <v>3.2</v>
      </c>
      <c r="JI49" s="164">
        <v>-1.9077999999999999</v>
      </c>
      <c r="JJ49" s="164">
        <v>-8.6716999999999995</v>
      </c>
      <c r="JK49" s="164">
        <v>4.4846000000000004</v>
      </c>
      <c r="JL49" s="164">
        <v>-0.90790000000000004</v>
      </c>
      <c r="JM49" s="164">
        <v>0</v>
      </c>
      <c r="JN49" s="164">
        <v>-0.30399999999999999</v>
      </c>
      <c r="JO49" s="164">
        <v>-0.39700000000000002</v>
      </c>
      <c r="JP49" s="165"/>
      <c r="JQ49" s="165"/>
      <c r="JR49" s="164">
        <v>4.4313000000000002</v>
      </c>
      <c r="JS49" s="164">
        <v>3.9453</v>
      </c>
      <c r="JT49" s="164">
        <v>3.3809999999999998</v>
      </c>
      <c r="JU49" s="165"/>
      <c r="JV49" s="164">
        <v>10.3</v>
      </c>
      <c r="JW49" s="164">
        <v>10.760999999999999</v>
      </c>
      <c r="JX49" s="164">
        <v>0.56000000000000005</v>
      </c>
      <c r="JY49" s="165"/>
      <c r="JZ49" s="164">
        <v>-18.033000000000001</v>
      </c>
      <c r="KA49" s="164">
        <v>1.3668</v>
      </c>
      <c r="KB49" s="164">
        <v>-20.9116</v>
      </c>
      <c r="KC49" s="164">
        <v>-14.638500000000001</v>
      </c>
      <c r="KD49" s="164">
        <v>-4.2796000000000003</v>
      </c>
      <c r="KE49" s="164">
        <v>-22.5913</v>
      </c>
      <c r="KF49" s="164">
        <v>-3.1867000000000001</v>
      </c>
      <c r="KG49" s="164">
        <v>-5.8</v>
      </c>
      <c r="KH49" s="164">
        <v>-9.6999999999999993</v>
      </c>
      <c r="KI49" s="164">
        <v>34.951599999999999</v>
      </c>
      <c r="KJ49" s="164">
        <v>-122.7807</v>
      </c>
    </row>
    <row r="50" spans="1:296" ht="18" customHeight="1" x14ac:dyDescent="0.25">
      <c r="A50" s="162" t="s">
        <v>85</v>
      </c>
      <c r="B50" s="162" t="s">
        <v>841</v>
      </c>
      <c r="C50" s="166">
        <v>0</v>
      </c>
      <c r="D50" s="166">
        <v>0</v>
      </c>
      <c r="E50" s="167">
        <v>7.7382</v>
      </c>
      <c r="F50" s="167">
        <v>-13.5076</v>
      </c>
      <c r="G50" s="167">
        <v>10.335900000000001</v>
      </c>
      <c r="H50" s="167">
        <v>9.1859000000000002</v>
      </c>
      <c r="I50" s="168"/>
      <c r="J50" s="167">
        <v>13.3794</v>
      </c>
      <c r="K50" s="168"/>
      <c r="L50" s="167">
        <v>22.5244</v>
      </c>
      <c r="M50" s="167">
        <v>9.5347000000000008</v>
      </c>
      <c r="N50" s="167">
        <v>3.7452000000000001</v>
      </c>
      <c r="O50" s="167">
        <v>-13.32</v>
      </c>
      <c r="P50" s="167">
        <v>-28.6</v>
      </c>
      <c r="Q50" s="167">
        <v>4.4000000000000004</v>
      </c>
      <c r="R50" s="167">
        <v>2.484</v>
      </c>
      <c r="S50" s="167">
        <v>-17.600000000000001</v>
      </c>
      <c r="T50" s="167">
        <v>3.8144</v>
      </c>
      <c r="U50" s="167">
        <v>0.31840000000000002</v>
      </c>
      <c r="V50" s="167">
        <v>4.8010999999999999</v>
      </c>
      <c r="W50" s="167">
        <v>4.6767000000000003</v>
      </c>
      <c r="X50" s="167">
        <v>8.3872</v>
      </c>
      <c r="Y50" s="167">
        <v>0.38129999999999997</v>
      </c>
      <c r="Z50" s="167">
        <v>0.6855</v>
      </c>
      <c r="AA50" s="167">
        <v>0.79749999999999999</v>
      </c>
      <c r="AB50" s="168"/>
      <c r="AC50" s="167">
        <v>-1.3097000000000001</v>
      </c>
      <c r="AD50" s="167">
        <v>3.4000000000000002E-2</v>
      </c>
      <c r="AE50" s="167">
        <v>4.8000000000000001E-2</v>
      </c>
      <c r="AF50" s="167">
        <v>2.9990000000000001</v>
      </c>
      <c r="AG50" s="167">
        <v>-6.66</v>
      </c>
      <c r="AH50" s="167">
        <v>-2.2000000000000002</v>
      </c>
      <c r="AI50" s="167">
        <v>-0.93</v>
      </c>
      <c r="AJ50" s="167">
        <v>0.27600000000000002</v>
      </c>
      <c r="AK50" s="168"/>
      <c r="AL50" s="167">
        <v>-11.08</v>
      </c>
      <c r="AM50" s="168"/>
      <c r="AN50" s="167">
        <v>-12.18</v>
      </c>
      <c r="AO50" s="167">
        <v>-12.19</v>
      </c>
      <c r="AP50" s="167">
        <v>9.2933000000000003</v>
      </c>
      <c r="AQ50" s="167">
        <v>4.0182000000000002</v>
      </c>
      <c r="AR50" s="167">
        <v>26.8689</v>
      </c>
      <c r="AS50" s="167">
        <v>29.213999999999999</v>
      </c>
      <c r="AT50" s="167">
        <v>-19.5456</v>
      </c>
      <c r="AU50" s="167">
        <v>-0.98150000000000004</v>
      </c>
      <c r="AV50" s="167">
        <v>-0.5091</v>
      </c>
      <c r="AW50" s="167">
        <v>-1.3070999999999999</v>
      </c>
      <c r="AX50" s="167">
        <v>-1.1129</v>
      </c>
      <c r="AY50" s="167">
        <v>-13.4198</v>
      </c>
      <c r="AZ50" s="167">
        <v>-10.5243</v>
      </c>
      <c r="BA50" s="167">
        <v>22.704999999999998</v>
      </c>
      <c r="BB50" s="167">
        <v>23.8383</v>
      </c>
      <c r="BC50" s="167">
        <v>57.974800000000002</v>
      </c>
      <c r="BD50" s="167">
        <v>7.3875999999999999</v>
      </c>
      <c r="BE50" s="167">
        <v>-1.7</v>
      </c>
      <c r="BF50" s="167">
        <v>-1.6</v>
      </c>
      <c r="BG50" s="167">
        <v>-27.960799999999999</v>
      </c>
      <c r="BH50" s="167">
        <v>-28.035399999999999</v>
      </c>
      <c r="BI50" s="167">
        <v>-2.5156999999999998</v>
      </c>
      <c r="BJ50" s="168"/>
      <c r="BK50" s="167">
        <v>4.6323999999999996</v>
      </c>
      <c r="BL50" s="167">
        <v>4.8555999999999999</v>
      </c>
      <c r="BM50" s="167">
        <v>3.6076999999999999</v>
      </c>
      <c r="BN50" s="167">
        <v>2.5788000000000002</v>
      </c>
      <c r="BO50" s="167">
        <v>-124.45440000000001</v>
      </c>
      <c r="BP50" s="167">
        <v>75.075500000000005</v>
      </c>
      <c r="BQ50" s="167">
        <v>75.136600000000001</v>
      </c>
      <c r="BR50" s="167">
        <v>-48.340299999999999</v>
      </c>
      <c r="BS50" s="167">
        <v>-135.37530000000001</v>
      </c>
      <c r="BT50" s="168"/>
      <c r="BU50" s="168"/>
      <c r="BV50" s="168"/>
      <c r="BW50" s="167">
        <v>28.302</v>
      </c>
      <c r="BX50" s="167">
        <v>11.68</v>
      </c>
      <c r="BY50" s="167">
        <v>12.98</v>
      </c>
      <c r="BZ50" s="167">
        <v>-3.13</v>
      </c>
      <c r="CA50" s="167">
        <v>7.34</v>
      </c>
      <c r="CB50" s="167">
        <v>-11.1142</v>
      </c>
      <c r="CC50" s="167">
        <v>-10.846299999999999</v>
      </c>
      <c r="CD50" s="167">
        <v>10.4862</v>
      </c>
      <c r="CE50" s="167">
        <v>8.7859999999999996</v>
      </c>
      <c r="CF50" s="167">
        <v>-7.1101000000000001</v>
      </c>
      <c r="CG50" s="167">
        <v>-15.119</v>
      </c>
      <c r="CH50" s="167">
        <v>-15.2806</v>
      </c>
      <c r="CI50" s="167">
        <v>4.6970999999999998</v>
      </c>
      <c r="CJ50" s="168"/>
      <c r="CK50" s="168"/>
      <c r="CL50" s="168"/>
      <c r="CM50" s="167">
        <v>25</v>
      </c>
      <c r="CN50" s="167">
        <v>21.2</v>
      </c>
      <c r="CO50" s="167">
        <v>-3.75</v>
      </c>
      <c r="CP50" s="167">
        <v>40.030799999999999</v>
      </c>
      <c r="CQ50" s="167">
        <v>39.441600000000001</v>
      </c>
      <c r="CR50" s="167">
        <v>38.4619</v>
      </c>
      <c r="CS50" s="167">
        <v>55.529400000000003</v>
      </c>
      <c r="CT50" s="167">
        <v>56.616999999999997</v>
      </c>
      <c r="CU50" s="167">
        <v>-13.3086</v>
      </c>
      <c r="CV50" s="167">
        <v>-57.144100000000002</v>
      </c>
      <c r="CW50" s="167">
        <v>-8.8374000000000006</v>
      </c>
      <c r="CX50" s="167">
        <v>4.0473999999999997</v>
      </c>
      <c r="CY50" s="167">
        <v>39.869999999999997</v>
      </c>
      <c r="CZ50" s="167">
        <v>15.57</v>
      </c>
      <c r="DA50" s="167">
        <v>10.317399999999999</v>
      </c>
      <c r="DB50" s="167">
        <v>9.3780999999999999</v>
      </c>
      <c r="DC50" s="167">
        <v>-9.5930999999999997</v>
      </c>
      <c r="DD50" s="168"/>
      <c r="DE50" s="168"/>
      <c r="DF50" s="168"/>
      <c r="DG50" s="167">
        <v>12.479100000000001</v>
      </c>
      <c r="DH50" s="168"/>
      <c r="DI50" s="168"/>
      <c r="DJ50" s="167">
        <v>-16.899999999999999</v>
      </c>
      <c r="DK50" s="167">
        <v>-16.3</v>
      </c>
      <c r="DL50" s="167">
        <v>-0.97289999999999999</v>
      </c>
      <c r="DM50" s="167">
        <v>11.6</v>
      </c>
      <c r="DN50" s="167">
        <v>17.984400000000001</v>
      </c>
      <c r="DO50" s="167">
        <v>16.3339</v>
      </c>
      <c r="DP50" s="167">
        <v>7.01</v>
      </c>
      <c r="DQ50" s="167">
        <v>-4.6100000000000003</v>
      </c>
      <c r="DR50" s="167">
        <v>13.516</v>
      </c>
      <c r="DS50" s="167">
        <v>-13.8058</v>
      </c>
      <c r="DT50" s="167">
        <v>-3.63</v>
      </c>
      <c r="DU50" s="167">
        <v>-3.67</v>
      </c>
      <c r="DV50" s="167">
        <v>20.059999999999999</v>
      </c>
      <c r="DW50" s="167">
        <v>9.23</v>
      </c>
      <c r="DX50" s="167">
        <v>-15.181800000000001</v>
      </c>
      <c r="DY50" s="167">
        <v>-7.9181999999999997</v>
      </c>
      <c r="DZ50" s="167">
        <v>-29.4496</v>
      </c>
      <c r="EA50" s="167">
        <v>-28.0182</v>
      </c>
      <c r="EB50" s="167">
        <v>35.378399999999999</v>
      </c>
      <c r="EC50" s="167">
        <v>5.2005999999999997</v>
      </c>
      <c r="ED50" s="167">
        <v>-4.2380000000000004</v>
      </c>
      <c r="EE50" s="167">
        <v>-3.819</v>
      </c>
      <c r="EF50" s="167">
        <v>-12.9472</v>
      </c>
      <c r="EG50" s="167">
        <v>-19.767399999999999</v>
      </c>
      <c r="EH50" s="167">
        <v>-13.749000000000001</v>
      </c>
      <c r="EI50" s="167">
        <v>-34.845999999999997</v>
      </c>
      <c r="EJ50" s="167">
        <v>-29.418399999999998</v>
      </c>
      <c r="EK50" s="168"/>
      <c r="EL50" s="167">
        <v>-7.9065000000000003</v>
      </c>
      <c r="EM50" s="167">
        <v>-7.0782999999999996</v>
      </c>
      <c r="EN50" s="167">
        <v>10.844099999999999</v>
      </c>
      <c r="EO50" s="167">
        <v>8.0396000000000001</v>
      </c>
      <c r="EP50" s="167">
        <v>6.5430999999999999</v>
      </c>
      <c r="EQ50" s="167">
        <v>-15.875999999999999</v>
      </c>
      <c r="ER50" s="167">
        <v>-22.185600000000001</v>
      </c>
      <c r="ES50" s="167">
        <v>-22.107600000000001</v>
      </c>
      <c r="ET50" s="167">
        <v>-1.2549999999999999</v>
      </c>
      <c r="EU50" s="168"/>
      <c r="EV50" s="167">
        <v>-3.47</v>
      </c>
      <c r="EW50" s="167">
        <v>0.1</v>
      </c>
      <c r="EX50" s="167">
        <v>4.1189</v>
      </c>
      <c r="EY50" s="167">
        <v>16.501000000000001</v>
      </c>
      <c r="EZ50" s="167">
        <v>-17.6812</v>
      </c>
      <c r="FA50" s="167">
        <v>-5.5999999999999999E-3</v>
      </c>
      <c r="FB50" s="167">
        <v>11.105</v>
      </c>
      <c r="FC50" s="167">
        <v>-0.90259999999999996</v>
      </c>
      <c r="FD50" s="167">
        <v>-13.199199999999999</v>
      </c>
      <c r="FE50" s="167">
        <v>8.5471000000000004</v>
      </c>
      <c r="FF50" s="168"/>
      <c r="FG50" s="167">
        <v>-2.7416999999999998</v>
      </c>
      <c r="FH50" s="167">
        <v>2.88</v>
      </c>
      <c r="FI50" s="167">
        <v>2.5951</v>
      </c>
      <c r="FJ50" s="167">
        <v>0</v>
      </c>
      <c r="FK50" s="167">
        <v>-0.50239999999999996</v>
      </c>
      <c r="FL50" s="167">
        <v>-1.0046999999999999</v>
      </c>
      <c r="FM50" s="167">
        <v>7.7030000000000003</v>
      </c>
      <c r="FN50" s="167">
        <v>10.201000000000001</v>
      </c>
      <c r="FO50" s="167">
        <v>10.5259</v>
      </c>
      <c r="FP50" s="167">
        <v>12.385999999999999</v>
      </c>
      <c r="FQ50" s="167">
        <v>23.543099999999999</v>
      </c>
      <c r="FR50" s="167">
        <v>13.253399999999999</v>
      </c>
      <c r="FS50" s="167">
        <v>-15.65</v>
      </c>
      <c r="FT50" s="167">
        <v>-2.911</v>
      </c>
      <c r="FU50" s="167">
        <v>0.20069999999999999</v>
      </c>
      <c r="FV50" s="167">
        <v>1.89</v>
      </c>
      <c r="FW50" s="167">
        <v>1.21</v>
      </c>
      <c r="FX50" s="167">
        <v>-13.176600000000001</v>
      </c>
      <c r="FY50" s="168"/>
      <c r="FZ50" s="167">
        <v>6.4939999999999998</v>
      </c>
      <c r="GA50" s="167">
        <v>0.25700000000000001</v>
      </c>
      <c r="GB50" s="167">
        <v>2.0121000000000002</v>
      </c>
      <c r="GC50" s="167">
        <v>23.02</v>
      </c>
      <c r="GD50" s="167">
        <v>-36.020200000000003</v>
      </c>
      <c r="GE50" s="167">
        <v>-27.311</v>
      </c>
      <c r="GF50" s="167">
        <v>-2.67</v>
      </c>
      <c r="GG50" s="167">
        <v>36.899099999999997</v>
      </c>
      <c r="GH50" s="168"/>
      <c r="GI50" s="167">
        <v>26.407900000000001</v>
      </c>
      <c r="GJ50" s="167">
        <v>-9.0207999999999995</v>
      </c>
      <c r="GK50" s="167">
        <v>-9.6562999999999999</v>
      </c>
      <c r="GL50" s="167">
        <v>3.3589000000000002</v>
      </c>
      <c r="GM50" s="168"/>
      <c r="GN50" s="168"/>
      <c r="GO50" s="168"/>
      <c r="GP50" s="167">
        <v>-32.125599999999999</v>
      </c>
      <c r="GQ50" s="167">
        <v>5.0167000000000002</v>
      </c>
      <c r="GR50" s="167">
        <v>-20.734999999999999</v>
      </c>
      <c r="GS50" s="167">
        <v>6.2606000000000002</v>
      </c>
      <c r="GT50" s="167">
        <v>5.9164000000000003</v>
      </c>
      <c r="GU50" s="167">
        <v>160.02930000000001</v>
      </c>
      <c r="GV50" s="167">
        <v>-2.1196999999999999</v>
      </c>
      <c r="GW50" s="167">
        <v>-7.31</v>
      </c>
      <c r="GX50" s="167">
        <v>-6.4733999999999998</v>
      </c>
      <c r="GY50" s="167">
        <v>0.48920000000000002</v>
      </c>
      <c r="GZ50" s="167">
        <v>8.4468999999999994</v>
      </c>
      <c r="HA50" s="167">
        <v>8.5847999999999995</v>
      </c>
      <c r="HB50" s="167">
        <v>0</v>
      </c>
      <c r="HC50" s="167">
        <v>-1.2803</v>
      </c>
      <c r="HD50" s="167">
        <v>0</v>
      </c>
      <c r="HE50" s="167">
        <v>8.8000000000000007</v>
      </c>
      <c r="HF50" s="167">
        <v>-6.3587999999999996</v>
      </c>
      <c r="HG50" s="167">
        <v>27.171500000000002</v>
      </c>
      <c r="HH50" s="167">
        <v>58.824800000000003</v>
      </c>
      <c r="HI50" s="167">
        <v>71.925299999999993</v>
      </c>
      <c r="HJ50" s="167">
        <v>0</v>
      </c>
      <c r="HK50" s="167">
        <v>49.863999999999997</v>
      </c>
      <c r="HL50" s="168"/>
      <c r="HM50" s="168"/>
      <c r="HN50" s="167">
        <v>0</v>
      </c>
      <c r="HO50" s="167">
        <v>0</v>
      </c>
      <c r="HP50" s="168"/>
      <c r="HQ50" s="168"/>
      <c r="HR50" s="167">
        <v>-19.878699999999998</v>
      </c>
      <c r="HS50" s="167">
        <v>-19.268899999999999</v>
      </c>
      <c r="HT50" s="167">
        <v>-15.181800000000001</v>
      </c>
      <c r="HU50" s="167">
        <v>-14.5265</v>
      </c>
      <c r="HV50" s="167">
        <v>15.75</v>
      </c>
      <c r="HW50" s="167">
        <v>16.05</v>
      </c>
      <c r="HX50" s="167">
        <v>-24.4</v>
      </c>
      <c r="HY50" s="167">
        <v>-24.8</v>
      </c>
      <c r="HZ50" s="167">
        <v>7.0499999999999993E-2</v>
      </c>
      <c r="IA50" s="167">
        <v>-5.44</v>
      </c>
      <c r="IB50" s="167">
        <v>33.209899999999998</v>
      </c>
      <c r="IC50" s="167">
        <v>17.468599999999999</v>
      </c>
      <c r="ID50" s="167">
        <v>17.360800000000001</v>
      </c>
      <c r="IE50" s="167">
        <v>-16.5</v>
      </c>
      <c r="IF50" s="167">
        <v>-26</v>
      </c>
      <c r="IG50" s="167">
        <v>5.0999999999999996</v>
      </c>
      <c r="IH50" s="167">
        <v>4.5999999999999996</v>
      </c>
      <c r="II50" s="167">
        <v>-17.883099999999999</v>
      </c>
      <c r="IJ50" s="168"/>
      <c r="IK50" s="167">
        <v>-70.405000000000001</v>
      </c>
      <c r="IL50" s="167">
        <v>26.034700000000001</v>
      </c>
      <c r="IM50" s="167">
        <v>-273.21460000000002</v>
      </c>
      <c r="IN50" s="167">
        <v>-3.7932999999999999</v>
      </c>
      <c r="IO50" s="167">
        <v>-9.1638999999999999</v>
      </c>
      <c r="IP50" s="167">
        <v>101.39109999999999</v>
      </c>
      <c r="IQ50" s="167">
        <v>58.768700000000003</v>
      </c>
      <c r="IR50" s="167">
        <v>130.34039999999999</v>
      </c>
      <c r="IS50" s="167">
        <v>64.488100000000003</v>
      </c>
      <c r="IT50" s="167">
        <v>39.462800000000001</v>
      </c>
      <c r="IU50" s="167">
        <v>21.633299999999998</v>
      </c>
      <c r="IV50" s="167">
        <v>20.4526</v>
      </c>
      <c r="IW50" s="167">
        <v>-25.689</v>
      </c>
      <c r="IX50" s="167">
        <v>224.41229999999999</v>
      </c>
      <c r="IY50" s="167">
        <v>-161.7559</v>
      </c>
      <c r="IZ50" s="167">
        <v>63.967599999999997</v>
      </c>
      <c r="JA50" s="167">
        <v>-49.661200000000001</v>
      </c>
      <c r="JB50" s="167">
        <v>-4.452</v>
      </c>
      <c r="JC50" s="167">
        <v>-3.9079999999999999</v>
      </c>
      <c r="JD50" s="167">
        <v>-3.36</v>
      </c>
      <c r="JE50" s="167">
        <v>-2.41</v>
      </c>
      <c r="JF50" s="167">
        <v>-2.4140000000000001</v>
      </c>
      <c r="JG50" s="167">
        <v>-1.76</v>
      </c>
      <c r="JH50" s="167">
        <v>2.4</v>
      </c>
      <c r="JI50" s="167">
        <v>-1.28</v>
      </c>
      <c r="JJ50" s="167">
        <v>-8.6411999999999995</v>
      </c>
      <c r="JK50" s="167">
        <v>4.2191000000000001</v>
      </c>
      <c r="JL50" s="167">
        <v>-1.0239</v>
      </c>
      <c r="JM50" s="167">
        <v>0</v>
      </c>
      <c r="JN50" s="167">
        <v>-0.96199999999999997</v>
      </c>
      <c r="JO50" s="167">
        <v>-0.96099999999999997</v>
      </c>
      <c r="JP50" s="167">
        <v>0.77210000000000001</v>
      </c>
      <c r="JQ50" s="167">
        <v>0.99829999999999997</v>
      </c>
      <c r="JR50" s="167">
        <v>3.8130000000000002</v>
      </c>
      <c r="JS50" s="167">
        <v>3.4392</v>
      </c>
      <c r="JT50" s="167">
        <v>3.5537000000000001</v>
      </c>
      <c r="JU50" s="168"/>
      <c r="JV50" s="167">
        <v>10.3</v>
      </c>
      <c r="JW50" s="167">
        <v>10.2988</v>
      </c>
      <c r="JX50" s="167">
        <v>0.48</v>
      </c>
      <c r="JY50" s="168"/>
      <c r="JZ50" s="167">
        <v>-18.493300000000001</v>
      </c>
      <c r="KA50" s="167">
        <v>1.2955000000000001</v>
      </c>
      <c r="KB50" s="167">
        <v>-19.8233</v>
      </c>
      <c r="KC50" s="167">
        <v>-15.556900000000001</v>
      </c>
      <c r="KD50" s="167">
        <v>-5.4112999999999998</v>
      </c>
      <c r="KE50" s="167">
        <v>-22.851700000000001</v>
      </c>
      <c r="KF50" s="167">
        <v>-2.5678999999999998</v>
      </c>
      <c r="KG50" s="167">
        <v>-6.5</v>
      </c>
      <c r="KH50" s="167">
        <v>-9.1999999999999993</v>
      </c>
      <c r="KI50" s="167">
        <v>34.085000000000001</v>
      </c>
      <c r="KJ50" s="167">
        <v>-122.38200000000001</v>
      </c>
    </row>
    <row r="51" spans="1:296" ht="18" customHeight="1" x14ac:dyDescent="0.25">
      <c r="A51" s="162" t="s">
        <v>85</v>
      </c>
      <c r="B51" s="162" t="s">
        <v>842</v>
      </c>
      <c r="C51" s="166">
        <v>0</v>
      </c>
      <c r="D51" s="166">
        <v>0</v>
      </c>
      <c r="E51" s="167">
        <v>7.3314000000000004</v>
      </c>
      <c r="F51" s="167">
        <v>-12.967000000000001</v>
      </c>
      <c r="G51" s="167">
        <v>9.7685999999999993</v>
      </c>
      <c r="H51" s="167">
        <v>8.6</v>
      </c>
      <c r="I51" s="168"/>
      <c r="J51" s="167">
        <v>12.722</v>
      </c>
      <c r="K51" s="168"/>
      <c r="L51" s="167">
        <v>22.298300000000001</v>
      </c>
      <c r="M51" s="167">
        <v>9.4156999999999993</v>
      </c>
      <c r="N51" s="167">
        <v>3.5949</v>
      </c>
      <c r="O51" s="167">
        <v>-13.32</v>
      </c>
      <c r="P51" s="167">
        <v>-24.2</v>
      </c>
      <c r="Q51" s="167">
        <v>2.2000000000000002</v>
      </c>
      <c r="R51" s="167">
        <v>0.82799999999999996</v>
      </c>
      <c r="S51" s="167">
        <v>-15.4</v>
      </c>
      <c r="T51" s="167">
        <v>3.8675000000000002</v>
      </c>
      <c r="U51" s="167">
        <v>6.4899999999999999E-2</v>
      </c>
      <c r="V51" s="167">
        <v>4.7145000000000001</v>
      </c>
      <c r="W51" s="167">
        <v>4.3875000000000002</v>
      </c>
      <c r="X51" s="167">
        <v>8.2178000000000004</v>
      </c>
      <c r="Y51" s="167">
        <v>0.99529999999999996</v>
      </c>
      <c r="Z51" s="167">
        <v>0.70069999999999999</v>
      </c>
      <c r="AA51" s="167">
        <v>0.7409</v>
      </c>
      <c r="AB51" s="168"/>
      <c r="AC51" s="167">
        <v>-1.4059999999999999</v>
      </c>
      <c r="AD51" s="167">
        <v>-5.0000000000000001E-3</v>
      </c>
      <c r="AE51" s="167">
        <v>4.5999999999999999E-2</v>
      </c>
      <c r="AF51" s="167">
        <v>2.7549999999999999</v>
      </c>
      <c r="AG51" s="167">
        <v>-8.8800000000000008</v>
      </c>
      <c r="AH51" s="167">
        <v>-6.6</v>
      </c>
      <c r="AI51" s="167">
        <v>-0.77300000000000002</v>
      </c>
      <c r="AJ51" s="167">
        <v>0.26700000000000002</v>
      </c>
      <c r="AK51" s="168"/>
      <c r="AL51" s="167">
        <v>-7.78</v>
      </c>
      <c r="AM51" s="168"/>
      <c r="AN51" s="167">
        <v>-12.53</v>
      </c>
      <c r="AO51" s="167">
        <v>-12.5</v>
      </c>
      <c r="AP51" s="167">
        <v>8.7139000000000006</v>
      </c>
      <c r="AQ51" s="167">
        <v>4.1909000000000001</v>
      </c>
      <c r="AR51" s="167">
        <v>26.278400000000001</v>
      </c>
      <c r="AS51" s="167">
        <v>28.394400000000001</v>
      </c>
      <c r="AT51" s="167">
        <v>-21.218399999999999</v>
      </c>
      <c r="AU51" s="167">
        <v>-1.7844</v>
      </c>
      <c r="AV51" s="167">
        <v>-1.4226000000000001</v>
      </c>
      <c r="AW51" s="167">
        <v>22.0122</v>
      </c>
      <c r="AX51" s="167">
        <v>21.884699999999999</v>
      </c>
      <c r="AY51" s="167">
        <v>-17.7652</v>
      </c>
      <c r="AZ51" s="167">
        <v>-14.8269</v>
      </c>
      <c r="BA51" s="167">
        <v>33.990299999999998</v>
      </c>
      <c r="BB51" s="167">
        <v>22.267199999999999</v>
      </c>
      <c r="BC51" s="167">
        <v>57.295200000000001</v>
      </c>
      <c r="BD51" s="167">
        <v>7.6154999999999999</v>
      </c>
      <c r="BE51" s="167">
        <v>-2</v>
      </c>
      <c r="BF51" s="167">
        <v>-2</v>
      </c>
      <c r="BG51" s="167">
        <v>-26.228400000000001</v>
      </c>
      <c r="BH51" s="167">
        <v>-27.087900000000001</v>
      </c>
      <c r="BI51" s="167">
        <v>-2.5543999999999998</v>
      </c>
      <c r="BJ51" s="168"/>
      <c r="BK51" s="167">
        <v>4.2526999999999999</v>
      </c>
      <c r="BL51" s="167">
        <v>4.7405999999999997</v>
      </c>
      <c r="BM51" s="167">
        <v>4.7047999999999996</v>
      </c>
      <c r="BN51" s="167">
        <v>3.3999000000000001</v>
      </c>
      <c r="BO51" s="167">
        <v>-111.8503</v>
      </c>
      <c r="BP51" s="167">
        <v>72.115200000000002</v>
      </c>
      <c r="BQ51" s="167">
        <v>71.993099999999998</v>
      </c>
      <c r="BR51" s="167">
        <v>-50.567100000000003</v>
      </c>
      <c r="BS51" s="167">
        <v>-131.90110000000001</v>
      </c>
      <c r="BT51" s="168"/>
      <c r="BU51" s="168"/>
      <c r="BV51" s="168"/>
      <c r="BW51" s="167">
        <v>25.876999999999999</v>
      </c>
      <c r="BX51" s="167">
        <v>11.43</v>
      </c>
      <c r="BY51" s="167">
        <v>11.36</v>
      </c>
      <c r="BZ51" s="167">
        <v>-3.67</v>
      </c>
      <c r="CA51" s="167">
        <v>9.4700000000000006</v>
      </c>
      <c r="CB51" s="167">
        <v>-11.5161</v>
      </c>
      <c r="CC51" s="167">
        <v>-11.6501</v>
      </c>
      <c r="CD51" s="167">
        <v>11.739599999999999</v>
      </c>
      <c r="CE51" s="167">
        <v>9.9260999999999999</v>
      </c>
      <c r="CF51" s="167">
        <v>-6.2149999999999999</v>
      </c>
      <c r="CG51" s="167">
        <v>-12.1835</v>
      </c>
      <c r="CH51" s="167">
        <v>-12.0512</v>
      </c>
      <c r="CI51" s="167">
        <v>4.5033000000000003</v>
      </c>
      <c r="CJ51" s="168"/>
      <c r="CK51" s="168"/>
      <c r="CL51" s="168"/>
      <c r="CM51" s="167">
        <v>23.9</v>
      </c>
      <c r="CN51" s="167">
        <v>20.100000000000001</v>
      </c>
      <c r="CO51" s="167">
        <v>-3.68</v>
      </c>
      <c r="CP51" s="167">
        <v>41.127499999999998</v>
      </c>
      <c r="CQ51" s="167">
        <v>40.547400000000003</v>
      </c>
      <c r="CR51" s="167">
        <v>39.144100000000002</v>
      </c>
      <c r="CS51" s="167">
        <v>56.963799999999999</v>
      </c>
      <c r="CT51" s="167">
        <v>57.396500000000003</v>
      </c>
      <c r="CU51" s="167">
        <v>-12.5863</v>
      </c>
      <c r="CV51" s="167">
        <v>-59.299300000000002</v>
      </c>
      <c r="CW51" s="167">
        <v>-7.2187999999999999</v>
      </c>
      <c r="CX51" s="167">
        <v>3.7193000000000001</v>
      </c>
      <c r="CY51" s="167">
        <v>38.54</v>
      </c>
      <c r="CZ51" s="167">
        <v>14.88</v>
      </c>
      <c r="DA51" s="167">
        <v>8.7548999999999992</v>
      </c>
      <c r="DB51" s="167">
        <v>7.8155999999999999</v>
      </c>
      <c r="DC51" s="167">
        <v>-8.6805000000000003</v>
      </c>
      <c r="DD51" s="168"/>
      <c r="DE51" s="168"/>
      <c r="DF51" s="168"/>
      <c r="DG51" s="167">
        <v>11.564299999999999</v>
      </c>
      <c r="DH51" s="168"/>
      <c r="DI51" s="168"/>
      <c r="DJ51" s="167">
        <v>-14.1</v>
      </c>
      <c r="DK51" s="167">
        <v>-13.4</v>
      </c>
      <c r="DL51" s="167">
        <v>-1.0767</v>
      </c>
      <c r="DM51" s="167">
        <v>9.9</v>
      </c>
      <c r="DN51" s="167">
        <v>15.776400000000001</v>
      </c>
      <c r="DO51" s="167">
        <v>14.4785</v>
      </c>
      <c r="DP51" s="167">
        <v>5.59</v>
      </c>
      <c r="DQ51" s="167">
        <v>-4.2300000000000004</v>
      </c>
      <c r="DR51" s="167">
        <v>15.593</v>
      </c>
      <c r="DS51" s="167">
        <v>-12.543200000000001</v>
      </c>
      <c r="DT51" s="167">
        <v>-3.44</v>
      </c>
      <c r="DU51" s="167">
        <v>-3.46</v>
      </c>
      <c r="DV51" s="167">
        <v>19.309999999999999</v>
      </c>
      <c r="DW51" s="167">
        <v>9</v>
      </c>
      <c r="DX51" s="167">
        <v>-14.072699999999999</v>
      </c>
      <c r="DY51" s="167">
        <v>-7.4817999999999998</v>
      </c>
      <c r="DZ51" s="167">
        <v>-29.765000000000001</v>
      </c>
      <c r="EA51" s="167">
        <v>-27.954499999999999</v>
      </c>
      <c r="EB51" s="167">
        <v>34.732300000000002</v>
      </c>
      <c r="EC51" s="167">
        <v>3.9786000000000001</v>
      </c>
      <c r="ED51" s="167">
        <v>-5.1043000000000003</v>
      </c>
      <c r="EE51" s="167">
        <v>-4.8954000000000004</v>
      </c>
      <c r="EF51" s="167">
        <v>-13.2699</v>
      </c>
      <c r="EG51" s="167">
        <v>-18.782</v>
      </c>
      <c r="EH51" s="167">
        <v>-13.419</v>
      </c>
      <c r="EI51" s="167">
        <v>-36.631999999999998</v>
      </c>
      <c r="EJ51" s="167">
        <v>-27.159400000000002</v>
      </c>
      <c r="EK51" s="168"/>
      <c r="EL51" s="167">
        <v>-11.376899999999999</v>
      </c>
      <c r="EM51" s="167">
        <v>-10.678699999999999</v>
      </c>
      <c r="EN51" s="167">
        <v>10.4026</v>
      </c>
      <c r="EO51" s="167">
        <v>5.8528000000000002</v>
      </c>
      <c r="EP51" s="167">
        <v>4.9469000000000003</v>
      </c>
      <c r="EQ51" s="167">
        <v>-17.411999999999999</v>
      </c>
      <c r="ER51" s="167">
        <v>-23.286899999999999</v>
      </c>
      <c r="ES51" s="167">
        <v>-22.897099999999998</v>
      </c>
      <c r="ET51" s="167">
        <v>-1.9034</v>
      </c>
      <c r="EU51" s="168"/>
      <c r="EV51" s="167">
        <v>0</v>
      </c>
      <c r="EW51" s="167">
        <v>0</v>
      </c>
      <c r="EX51" s="167">
        <v>3.8732000000000002</v>
      </c>
      <c r="EY51" s="167">
        <v>12.8841</v>
      </c>
      <c r="EZ51" s="167">
        <v>-17.799199999999999</v>
      </c>
      <c r="FA51" s="167">
        <v>-5.9999999999999995E-4</v>
      </c>
      <c r="FB51" s="167">
        <v>9.8103999999999996</v>
      </c>
      <c r="FC51" s="167">
        <v>-1.0427999999999999</v>
      </c>
      <c r="FD51" s="167">
        <v>-13.602</v>
      </c>
      <c r="FE51" s="167">
        <v>8.4250000000000007</v>
      </c>
      <c r="FF51" s="168"/>
      <c r="FG51" s="167">
        <v>-2.2098</v>
      </c>
      <c r="FH51" s="167">
        <v>0</v>
      </c>
      <c r="FI51" s="167">
        <v>0</v>
      </c>
      <c r="FJ51" s="167">
        <v>0</v>
      </c>
      <c r="FK51" s="167">
        <v>0.16750000000000001</v>
      </c>
      <c r="FL51" s="167">
        <v>0</v>
      </c>
      <c r="FM51" s="167">
        <v>9.0426000000000002</v>
      </c>
      <c r="FN51" s="167">
        <v>9.8010000000000002</v>
      </c>
      <c r="FO51" s="167">
        <v>9.7617999999999991</v>
      </c>
      <c r="FP51" s="167">
        <v>13.7532</v>
      </c>
      <c r="FQ51" s="167">
        <v>24.7012</v>
      </c>
      <c r="FR51" s="167">
        <v>12.2963</v>
      </c>
      <c r="FS51" s="167">
        <v>-14.63</v>
      </c>
      <c r="FT51" s="167">
        <v>-3.2130999999999998</v>
      </c>
      <c r="FU51" s="167">
        <v>0.2364</v>
      </c>
      <c r="FV51" s="167">
        <v>1.83</v>
      </c>
      <c r="FW51" s="167">
        <v>1.29</v>
      </c>
      <c r="FX51" s="167">
        <v>-12.844900000000001</v>
      </c>
      <c r="FY51" s="168"/>
      <c r="FZ51" s="167">
        <v>6.5570000000000004</v>
      </c>
      <c r="GA51" s="167">
        <v>0.25800000000000001</v>
      </c>
      <c r="GB51" s="167">
        <v>4.0726000000000004</v>
      </c>
      <c r="GC51" s="167">
        <v>23.58</v>
      </c>
      <c r="GD51" s="167">
        <v>-36.729700000000001</v>
      </c>
      <c r="GE51" s="167">
        <v>-28.428599999999999</v>
      </c>
      <c r="GF51" s="167">
        <v>-2.68</v>
      </c>
      <c r="GG51" s="167">
        <v>36.399799999999999</v>
      </c>
      <c r="GH51" s="168"/>
      <c r="GI51" s="167">
        <v>26.951699999999999</v>
      </c>
      <c r="GJ51" s="167">
        <v>-9.0837000000000003</v>
      </c>
      <c r="GK51" s="167">
        <v>-9.4725000000000001</v>
      </c>
      <c r="GL51" s="167">
        <v>3.2650000000000001</v>
      </c>
      <c r="GM51" s="168"/>
      <c r="GN51" s="168"/>
      <c r="GO51" s="167">
        <v>-14.2997</v>
      </c>
      <c r="GP51" s="167">
        <v>-33.006999999999998</v>
      </c>
      <c r="GQ51" s="167">
        <v>4.8300999999999998</v>
      </c>
      <c r="GR51" s="167">
        <v>-21.793500000000002</v>
      </c>
      <c r="GS51" s="167">
        <v>6.3007999999999997</v>
      </c>
      <c r="GT51" s="167">
        <v>5.4397000000000002</v>
      </c>
      <c r="GU51" s="167">
        <v>168.25569999999999</v>
      </c>
      <c r="GV51" s="167">
        <v>-2.6825000000000001</v>
      </c>
      <c r="GW51" s="167">
        <v>-7.9516</v>
      </c>
      <c r="GX51" s="167">
        <v>-6.1971999999999996</v>
      </c>
      <c r="GY51" s="167">
        <v>0.93669999999999998</v>
      </c>
      <c r="GZ51" s="167">
        <v>7.9196</v>
      </c>
      <c r="HA51" s="167">
        <v>8.0695999999999994</v>
      </c>
      <c r="HB51" s="167">
        <v>0</v>
      </c>
      <c r="HC51" s="167">
        <v>0</v>
      </c>
      <c r="HD51" s="167">
        <v>1.8554999999999999</v>
      </c>
      <c r="HE51" s="167">
        <v>10.48</v>
      </c>
      <c r="HF51" s="167">
        <v>-8.0351999999999997</v>
      </c>
      <c r="HG51" s="167">
        <v>25.534500000000001</v>
      </c>
      <c r="HH51" s="167">
        <v>63.421999999999997</v>
      </c>
      <c r="HI51" s="167">
        <v>72.597099999999998</v>
      </c>
      <c r="HJ51" s="167">
        <v>0</v>
      </c>
      <c r="HK51" s="167">
        <v>49.657899999999998</v>
      </c>
      <c r="HL51" s="168"/>
      <c r="HM51" s="168"/>
      <c r="HN51" s="167">
        <v>0</v>
      </c>
      <c r="HO51" s="167">
        <v>0</v>
      </c>
      <c r="HP51" s="168"/>
      <c r="HQ51" s="168"/>
      <c r="HR51" s="167">
        <v>-19.785299999999999</v>
      </c>
      <c r="HS51" s="167">
        <v>-19.175599999999999</v>
      </c>
      <c r="HT51" s="167">
        <v>-13.8247</v>
      </c>
      <c r="HU51" s="167">
        <v>-13.752599999999999</v>
      </c>
      <c r="HV51" s="167">
        <v>15.29</v>
      </c>
      <c r="HW51" s="167">
        <v>15.63</v>
      </c>
      <c r="HX51" s="167">
        <v>-24.7</v>
      </c>
      <c r="HY51" s="167">
        <v>-24.7</v>
      </c>
      <c r="HZ51" s="167">
        <v>0.15840000000000001</v>
      </c>
      <c r="IA51" s="167">
        <v>-6.32</v>
      </c>
      <c r="IB51" s="167">
        <v>27.320699999999999</v>
      </c>
      <c r="IC51" s="167">
        <v>16.990100000000002</v>
      </c>
      <c r="ID51" s="167">
        <v>16.6785</v>
      </c>
      <c r="IE51" s="167">
        <v>-16.899999999999999</v>
      </c>
      <c r="IF51" s="167">
        <v>-26.5</v>
      </c>
      <c r="IG51" s="167">
        <v>4.3</v>
      </c>
      <c r="IH51" s="167">
        <v>3.8</v>
      </c>
      <c r="II51" s="167">
        <v>-17.860700000000001</v>
      </c>
      <c r="IJ51" s="168"/>
      <c r="IK51" s="167">
        <v>-64.076099999999997</v>
      </c>
      <c r="IL51" s="167">
        <v>27.645299999999999</v>
      </c>
      <c r="IM51" s="167">
        <v>-273.58109999999999</v>
      </c>
      <c r="IN51" s="167">
        <v>-7.4615999999999998</v>
      </c>
      <c r="IO51" s="167">
        <v>-7.7489999999999997</v>
      </c>
      <c r="IP51" s="167">
        <v>100.41379999999999</v>
      </c>
      <c r="IQ51" s="167">
        <v>60.7684</v>
      </c>
      <c r="IR51" s="167">
        <v>128.11000000000001</v>
      </c>
      <c r="IS51" s="167">
        <v>61.881999999999998</v>
      </c>
      <c r="IT51" s="167">
        <v>44.536900000000003</v>
      </c>
      <c r="IU51" s="167">
        <v>22.587499999999999</v>
      </c>
      <c r="IV51" s="167">
        <v>26.1</v>
      </c>
      <c r="IW51" s="167">
        <v>-24.098299999999998</v>
      </c>
      <c r="IX51" s="167">
        <v>222.31970000000001</v>
      </c>
      <c r="IY51" s="167">
        <v>-157.4358</v>
      </c>
      <c r="IZ51" s="167">
        <v>67.9833</v>
      </c>
      <c r="JA51" s="167">
        <v>-55.9876</v>
      </c>
      <c r="JB51" s="167">
        <v>-4.7327000000000004</v>
      </c>
      <c r="JC51" s="167">
        <v>-3.9969999999999999</v>
      </c>
      <c r="JD51" s="167">
        <v>-2.88</v>
      </c>
      <c r="JE51" s="167">
        <v>-2.36</v>
      </c>
      <c r="JF51" s="167">
        <v>-2.3650000000000002</v>
      </c>
      <c r="JG51" s="167">
        <v>-1.76</v>
      </c>
      <c r="JH51" s="167">
        <v>2.72</v>
      </c>
      <c r="JI51" s="167">
        <v>-0.92030000000000001</v>
      </c>
      <c r="JJ51" s="167">
        <v>-8.7296999999999993</v>
      </c>
      <c r="JK51" s="167">
        <v>4.9241000000000001</v>
      </c>
      <c r="JL51" s="167">
        <v>-0.87739999999999996</v>
      </c>
      <c r="JM51" s="167">
        <v>0</v>
      </c>
      <c r="JN51" s="167">
        <v>0.82299999999999995</v>
      </c>
      <c r="JO51" s="167">
        <v>-0.18</v>
      </c>
      <c r="JP51" s="167">
        <v>0.97260000000000002</v>
      </c>
      <c r="JQ51" s="167">
        <v>0.9768</v>
      </c>
      <c r="JR51" s="167">
        <v>4.3160999999999996</v>
      </c>
      <c r="JS51" s="167">
        <v>4.1356000000000002</v>
      </c>
      <c r="JT51" s="167">
        <v>3.8313000000000001</v>
      </c>
      <c r="JU51" s="168"/>
      <c r="JV51" s="167">
        <v>10.5</v>
      </c>
      <c r="JW51" s="167">
        <v>11.6785</v>
      </c>
      <c r="JX51" s="167">
        <v>0.33</v>
      </c>
      <c r="JY51" s="168"/>
      <c r="JZ51" s="167">
        <v>-18.9833</v>
      </c>
      <c r="KA51" s="167">
        <v>1.5278</v>
      </c>
      <c r="KB51" s="167">
        <v>-20.446100000000001</v>
      </c>
      <c r="KC51" s="167">
        <v>-15.67</v>
      </c>
      <c r="KD51" s="167">
        <v>-5.4223999999999997</v>
      </c>
      <c r="KE51" s="167">
        <v>-22.2241</v>
      </c>
      <c r="KF51" s="167">
        <v>-2.7090999999999998</v>
      </c>
      <c r="KG51" s="167">
        <v>-7.3</v>
      </c>
      <c r="KH51" s="167">
        <v>-7.8</v>
      </c>
      <c r="KI51" s="167">
        <v>37.789499999999997</v>
      </c>
      <c r="KJ51" s="167">
        <v>-121.70569999999999</v>
      </c>
    </row>
    <row r="52" spans="1:296" ht="18" customHeight="1" x14ac:dyDescent="0.25">
      <c r="A52" s="162" t="s">
        <v>85</v>
      </c>
      <c r="B52" s="162" t="s">
        <v>843</v>
      </c>
      <c r="C52" s="166">
        <v>0</v>
      </c>
      <c r="D52" s="166">
        <v>0</v>
      </c>
      <c r="E52" s="167">
        <v>7.0072999999999999</v>
      </c>
      <c r="F52" s="167">
        <v>-12.634600000000001</v>
      </c>
      <c r="G52" s="167">
        <v>10.9038</v>
      </c>
      <c r="H52" s="167">
        <v>8.0726999999999993</v>
      </c>
      <c r="I52" s="168"/>
      <c r="J52" s="167">
        <v>11.645300000000001</v>
      </c>
      <c r="K52" s="168"/>
      <c r="L52" s="167">
        <v>20.888300000000001</v>
      </c>
      <c r="M52" s="167">
        <v>8.7437000000000005</v>
      </c>
      <c r="N52" s="167">
        <v>2.8148</v>
      </c>
      <c r="O52" s="167">
        <v>-13.32</v>
      </c>
      <c r="P52" s="167">
        <v>-22</v>
      </c>
      <c r="Q52" s="167">
        <v>0</v>
      </c>
      <c r="R52" s="167">
        <v>1.6559999999999999</v>
      </c>
      <c r="S52" s="167">
        <v>-13.2</v>
      </c>
      <c r="T52" s="167">
        <v>3.5173000000000001</v>
      </c>
      <c r="U52" s="167">
        <v>1.1465000000000001</v>
      </c>
      <c r="V52" s="167">
        <v>3.8088000000000002</v>
      </c>
      <c r="W52" s="167">
        <v>3.6248</v>
      </c>
      <c r="X52" s="167">
        <v>6.6372</v>
      </c>
      <c r="Y52" s="167">
        <v>1.0079</v>
      </c>
      <c r="Z52" s="167">
        <v>0.70379999999999998</v>
      </c>
      <c r="AA52" s="167">
        <v>0.72750000000000004</v>
      </c>
      <c r="AB52" s="168"/>
      <c r="AC52" s="167">
        <v>-1.3965000000000001</v>
      </c>
      <c r="AD52" s="167">
        <v>-0.14799999999999999</v>
      </c>
      <c r="AE52" s="167">
        <v>-0.13700000000000001</v>
      </c>
      <c r="AF52" s="167">
        <v>2.9550000000000001</v>
      </c>
      <c r="AG52" s="167">
        <v>-8.8800000000000008</v>
      </c>
      <c r="AH52" s="167">
        <v>-8.8000000000000007</v>
      </c>
      <c r="AI52" s="167">
        <v>-0.53900000000000003</v>
      </c>
      <c r="AJ52" s="167">
        <v>0.26300000000000001</v>
      </c>
      <c r="AK52" s="168"/>
      <c r="AL52" s="167">
        <v>-9.34</v>
      </c>
      <c r="AM52" s="168"/>
      <c r="AN52" s="167">
        <v>-13.49</v>
      </c>
      <c r="AO52" s="167">
        <v>-13.45</v>
      </c>
      <c r="AP52" s="167">
        <v>8.8057999999999996</v>
      </c>
      <c r="AQ52" s="167">
        <v>3.9051</v>
      </c>
      <c r="AR52" s="167">
        <v>25.6739</v>
      </c>
      <c r="AS52" s="167">
        <v>28.2957</v>
      </c>
      <c r="AT52" s="167">
        <v>-19.3568</v>
      </c>
      <c r="AU52" s="167">
        <v>-0.33069999999999999</v>
      </c>
      <c r="AV52" s="167">
        <v>-0.1842</v>
      </c>
      <c r="AW52" s="167">
        <v>-0.30270000000000002</v>
      </c>
      <c r="AX52" s="167">
        <v>-7.7299999999999994E-2</v>
      </c>
      <c r="AY52" s="167">
        <v>-14.5167</v>
      </c>
      <c r="AZ52" s="167">
        <v>-11.9291</v>
      </c>
      <c r="BA52" s="167">
        <v>24.750699999999998</v>
      </c>
      <c r="BB52" s="167">
        <v>25.663499999999999</v>
      </c>
      <c r="BC52" s="167">
        <v>58.5745</v>
      </c>
      <c r="BD52" s="167">
        <v>9.9146999999999998</v>
      </c>
      <c r="BE52" s="167">
        <v>-2.8</v>
      </c>
      <c r="BF52" s="167">
        <v>-2.8</v>
      </c>
      <c r="BG52" s="167">
        <v>-29.9785</v>
      </c>
      <c r="BH52" s="167">
        <v>-30.055199999999999</v>
      </c>
      <c r="BI52" s="167">
        <v>-2.7309000000000001</v>
      </c>
      <c r="BJ52" s="168"/>
      <c r="BK52" s="167">
        <v>5.2950999999999997</v>
      </c>
      <c r="BL52" s="167">
        <v>5.0476000000000001</v>
      </c>
      <c r="BM52" s="167">
        <v>4.8857999999999997</v>
      </c>
      <c r="BN52" s="167">
        <v>3.3081999999999998</v>
      </c>
      <c r="BO52" s="167">
        <v>-137.4248</v>
      </c>
      <c r="BP52" s="167">
        <v>75.838499999999996</v>
      </c>
      <c r="BQ52" s="167">
        <v>75.869</v>
      </c>
      <c r="BR52" s="167">
        <v>-48.508400000000002</v>
      </c>
      <c r="BS52" s="167">
        <v>-156.88140000000001</v>
      </c>
      <c r="BT52" s="168"/>
      <c r="BU52" s="168"/>
      <c r="BV52" s="168"/>
      <c r="BW52" s="167">
        <v>27.174299999999999</v>
      </c>
      <c r="BX52" s="167">
        <v>11.66</v>
      </c>
      <c r="BY52" s="167">
        <v>10.220000000000001</v>
      </c>
      <c r="BZ52" s="167">
        <v>-4.26</v>
      </c>
      <c r="CA52" s="167">
        <v>11.48</v>
      </c>
      <c r="CB52" s="167">
        <v>-12.5878</v>
      </c>
      <c r="CC52" s="167">
        <v>-12.5878</v>
      </c>
      <c r="CD52" s="167">
        <v>12.0327</v>
      </c>
      <c r="CE52" s="167">
        <v>10.083</v>
      </c>
      <c r="CF52" s="167">
        <v>-6.5816999999999997</v>
      </c>
      <c r="CG52" s="167">
        <v>-7.0578000000000003</v>
      </c>
      <c r="CH52" s="167">
        <v>-6.8127000000000004</v>
      </c>
      <c r="CI52" s="167">
        <v>4.6635999999999997</v>
      </c>
      <c r="CJ52" s="168"/>
      <c r="CK52" s="168"/>
      <c r="CL52" s="168"/>
      <c r="CM52" s="167">
        <v>22.5</v>
      </c>
      <c r="CN52" s="167">
        <v>18.7</v>
      </c>
      <c r="CO52" s="167">
        <v>-3.81</v>
      </c>
      <c r="CP52" s="167">
        <v>43.045000000000002</v>
      </c>
      <c r="CQ52" s="167">
        <v>42.710500000000003</v>
      </c>
      <c r="CR52" s="167">
        <v>40.741399999999999</v>
      </c>
      <c r="CS52" s="167">
        <v>63.259099999999997</v>
      </c>
      <c r="CT52" s="167">
        <v>63.404299999999999</v>
      </c>
      <c r="CU52" s="167">
        <v>-12.3322</v>
      </c>
      <c r="CV52" s="167">
        <v>-64.436800000000005</v>
      </c>
      <c r="CW52" s="167">
        <v>-6.7770000000000001</v>
      </c>
      <c r="CX52" s="167">
        <v>3.6694</v>
      </c>
      <c r="CY52" s="167">
        <v>37.07</v>
      </c>
      <c r="CZ52" s="167">
        <v>14.37</v>
      </c>
      <c r="DA52" s="167">
        <v>8.2860999999999994</v>
      </c>
      <c r="DB52" s="167">
        <v>7.2295999999999996</v>
      </c>
      <c r="DC52" s="167">
        <v>-8.1425000000000001</v>
      </c>
      <c r="DD52" s="168"/>
      <c r="DE52" s="168"/>
      <c r="DF52" s="168"/>
      <c r="DG52" s="167">
        <v>7.4995000000000003</v>
      </c>
      <c r="DH52" s="168"/>
      <c r="DI52" s="168"/>
      <c r="DJ52" s="167">
        <v>-11.6</v>
      </c>
      <c r="DK52" s="167">
        <v>-11</v>
      </c>
      <c r="DL52" s="167">
        <v>-1.3817999999999999</v>
      </c>
      <c r="DM52" s="167">
        <v>7.7</v>
      </c>
      <c r="DN52" s="167">
        <v>15.3033</v>
      </c>
      <c r="DO52" s="167">
        <v>12.251899999999999</v>
      </c>
      <c r="DP52" s="167">
        <v>3.92</v>
      </c>
      <c r="DQ52" s="167">
        <v>-4.3899999999999997</v>
      </c>
      <c r="DR52" s="167">
        <v>14.5235</v>
      </c>
      <c r="DS52" s="167">
        <v>-8.8904999999999994</v>
      </c>
      <c r="DT52" s="167">
        <v>-2.68</v>
      </c>
      <c r="DU52" s="167">
        <v>-2.84</v>
      </c>
      <c r="DV52" s="167">
        <v>16.21</v>
      </c>
      <c r="DW52" s="167">
        <v>7.86</v>
      </c>
      <c r="DX52" s="167">
        <v>-9.9817999999999998</v>
      </c>
      <c r="DY52" s="167">
        <v>-5.0454999999999997</v>
      </c>
      <c r="DZ52" s="167">
        <v>-28.036100000000001</v>
      </c>
      <c r="EA52" s="167">
        <v>-26.7364</v>
      </c>
      <c r="EB52" s="167">
        <v>32.938200000000002</v>
      </c>
      <c r="EC52" s="167">
        <v>2.0644</v>
      </c>
      <c r="ED52" s="167">
        <v>-6.5781000000000001</v>
      </c>
      <c r="EE52" s="167">
        <v>-6.6791</v>
      </c>
      <c r="EF52" s="167">
        <v>-13.9679</v>
      </c>
      <c r="EG52" s="167">
        <v>-19.626100000000001</v>
      </c>
      <c r="EH52" s="167">
        <v>-13.778</v>
      </c>
      <c r="EI52" s="167">
        <v>-37.509799999999998</v>
      </c>
      <c r="EJ52" s="167">
        <v>-21.127400000000002</v>
      </c>
      <c r="EK52" s="168"/>
      <c r="EL52" s="167">
        <v>-11.4589</v>
      </c>
      <c r="EM52" s="167">
        <v>-10.633599999999999</v>
      </c>
      <c r="EN52" s="167">
        <v>11.5464</v>
      </c>
      <c r="EO52" s="167">
        <v>-0.40710000000000002</v>
      </c>
      <c r="EP52" s="167">
        <v>-0.65949999999999998</v>
      </c>
      <c r="EQ52" s="167">
        <v>-10.756</v>
      </c>
      <c r="ER52" s="167">
        <v>-21.783200000000001</v>
      </c>
      <c r="ES52" s="167">
        <v>-21.561199999999999</v>
      </c>
      <c r="ET52" s="167">
        <v>-1.2148000000000001</v>
      </c>
      <c r="EU52" s="168"/>
      <c r="EV52" s="167">
        <v>-5.54</v>
      </c>
      <c r="EW52" s="167">
        <v>0.1</v>
      </c>
      <c r="EX52" s="167">
        <v>3.7484999999999999</v>
      </c>
      <c r="EY52" s="167">
        <v>3.5590999999999999</v>
      </c>
      <c r="EZ52" s="167">
        <v>-17.5441</v>
      </c>
      <c r="FA52" s="167">
        <v>-3.3999999999999998E-3</v>
      </c>
      <c r="FB52" s="167">
        <v>10.1343</v>
      </c>
      <c r="FC52" s="167">
        <v>-0.75429999999999997</v>
      </c>
      <c r="FD52" s="167">
        <v>-15.540800000000001</v>
      </c>
      <c r="FE52" s="167">
        <v>8.2451000000000008</v>
      </c>
      <c r="FF52" s="168"/>
      <c r="FG52" s="167">
        <v>-2.1966999999999999</v>
      </c>
      <c r="FH52" s="167">
        <v>0</v>
      </c>
      <c r="FI52" s="167">
        <v>2.6644000000000001</v>
      </c>
      <c r="FJ52" s="167">
        <v>0</v>
      </c>
      <c r="FK52" s="167">
        <v>1.1721999999999999</v>
      </c>
      <c r="FL52" s="167">
        <v>1.0046999999999999</v>
      </c>
      <c r="FM52" s="167">
        <v>11.387</v>
      </c>
      <c r="FN52" s="167">
        <v>8.5876999999999999</v>
      </c>
      <c r="FO52" s="167">
        <v>8.7523999999999997</v>
      </c>
      <c r="FP52" s="167">
        <v>14.568199999999999</v>
      </c>
      <c r="FQ52" s="167">
        <v>24.601800000000001</v>
      </c>
      <c r="FR52" s="167">
        <v>11.524800000000001</v>
      </c>
      <c r="FS52" s="167">
        <v>-14.49</v>
      </c>
      <c r="FT52" s="167">
        <v>-2.9127999999999998</v>
      </c>
      <c r="FU52" s="167">
        <v>0.1925</v>
      </c>
      <c r="FV52" s="167">
        <v>1.68</v>
      </c>
      <c r="FW52" s="167">
        <v>1.58</v>
      </c>
      <c r="FX52" s="167">
        <v>-11.109299999999999</v>
      </c>
      <c r="FY52" s="168"/>
      <c r="FZ52" s="167">
        <v>6.6509999999999998</v>
      </c>
      <c r="GA52" s="167">
        <v>0.28699999999999998</v>
      </c>
      <c r="GB52" s="168"/>
      <c r="GC52" s="167">
        <v>23.4</v>
      </c>
      <c r="GD52" s="167">
        <v>-36.364699999999999</v>
      </c>
      <c r="GE52" s="167">
        <v>-28.982900000000001</v>
      </c>
      <c r="GF52" s="167">
        <v>-2.62</v>
      </c>
      <c r="GG52" s="167">
        <v>35.6447</v>
      </c>
      <c r="GH52" s="168"/>
      <c r="GI52" s="167">
        <v>26.681100000000001</v>
      </c>
      <c r="GJ52" s="167">
        <v>-8.4350000000000005</v>
      </c>
      <c r="GK52" s="167">
        <v>-9.0274000000000001</v>
      </c>
      <c r="GL52" s="167">
        <v>3.1032000000000002</v>
      </c>
      <c r="GM52" s="168"/>
      <c r="GN52" s="168"/>
      <c r="GO52" s="167">
        <v>-13.783799999999999</v>
      </c>
      <c r="GP52" s="167">
        <v>-32.4634</v>
      </c>
      <c r="GQ52" s="167">
        <v>4.6016000000000004</v>
      </c>
      <c r="GR52" s="167">
        <v>-22.9758</v>
      </c>
      <c r="GS52" s="167">
        <v>6.2824</v>
      </c>
      <c r="GT52" s="167">
        <v>5.6855000000000002</v>
      </c>
      <c r="GU52" s="167">
        <v>158.25309999999999</v>
      </c>
      <c r="GV52" s="167">
        <v>-3.7869000000000002</v>
      </c>
      <c r="GW52" s="167">
        <v>-8.6681000000000008</v>
      </c>
      <c r="GX52" s="167">
        <v>-5.2572000000000001</v>
      </c>
      <c r="GY52" s="167">
        <v>0.7772</v>
      </c>
      <c r="GZ52" s="167">
        <v>7.34</v>
      </c>
      <c r="HA52" s="167">
        <v>7.5316999999999998</v>
      </c>
      <c r="HB52" s="168"/>
      <c r="HC52" s="167">
        <v>1.4664999999999999</v>
      </c>
      <c r="HD52" s="167">
        <v>3.1410999999999998</v>
      </c>
      <c r="HE52" s="167">
        <v>10.48</v>
      </c>
      <c r="HF52" s="167">
        <v>-7.2792000000000003</v>
      </c>
      <c r="HG52" s="167">
        <v>27.479299999999999</v>
      </c>
      <c r="HH52" s="167">
        <v>62.094499999999996</v>
      </c>
      <c r="HI52" s="167">
        <v>80.123400000000004</v>
      </c>
      <c r="HJ52" s="167">
        <v>0</v>
      </c>
      <c r="HK52" s="167">
        <v>49.887799999999999</v>
      </c>
      <c r="HL52" s="168"/>
      <c r="HM52" s="168"/>
      <c r="HN52" s="167">
        <v>0</v>
      </c>
      <c r="HO52" s="167">
        <v>0</v>
      </c>
      <c r="HP52" s="168"/>
      <c r="HQ52" s="168"/>
      <c r="HR52" s="167">
        <v>-19.796299999999999</v>
      </c>
      <c r="HS52" s="167">
        <v>-19.186499999999999</v>
      </c>
      <c r="HT52" s="167">
        <v>-12.5932</v>
      </c>
      <c r="HU52" s="167">
        <v>-12.085000000000001</v>
      </c>
      <c r="HV52" s="167">
        <v>14.96</v>
      </c>
      <c r="HW52" s="167">
        <v>15.37</v>
      </c>
      <c r="HX52" s="167">
        <v>-24.6</v>
      </c>
      <c r="HY52" s="167">
        <v>-24.1</v>
      </c>
      <c r="HZ52" s="167">
        <v>0.1767</v>
      </c>
      <c r="IA52" s="167">
        <v>-7.2</v>
      </c>
      <c r="IB52" s="167">
        <v>25.563300000000002</v>
      </c>
      <c r="IC52" s="167">
        <v>17.041899999999998</v>
      </c>
      <c r="ID52" s="167">
        <v>16.926500000000001</v>
      </c>
      <c r="IE52" s="167">
        <v>-17.399999999999999</v>
      </c>
      <c r="IF52" s="167">
        <v>-26</v>
      </c>
      <c r="IG52" s="167">
        <v>3.5</v>
      </c>
      <c r="IH52" s="167">
        <v>2.9</v>
      </c>
      <c r="II52" s="167">
        <v>-18.085100000000001</v>
      </c>
      <c r="IJ52" s="168"/>
      <c r="IK52" s="167">
        <v>-61.934800000000003</v>
      </c>
      <c r="IL52" s="167">
        <v>28.634699999999999</v>
      </c>
      <c r="IM52" s="167">
        <v>-274.78840000000002</v>
      </c>
      <c r="IN52" s="167">
        <v>-7.6086999999999998</v>
      </c>
      <c r="IO52" s="167">
        <v>-6.9141000000000004</v>
      </c>
      <c r="IP52" s="167">
        <v>101.0727</v>
      </c>
      <c r="IQ52" s="167">
        <v>59.5974</v>
      </c>
      <c r="IR52" s="167">
        <v>128.41589999999999</v>
      </c>
      <c r="IS52" s="167">
        <v>60.22</v>
      </c>
      <c r="IT52" s="167">
        <v>42.805799999999998</v>
      </c>
      <c r="IU52" s="167">
        <v>25.021699999999999</v>
      </c>
      <c r="IV52" s="167">
        <v>24.7149</v>
      </c>
      <c r="IW52" s="167">
        <v>-20.099299999999999</v>
      </c>
      <c r="IX52" s="167">
        <v>221.86670000000001</v>
      </c>
      <c r="IY52" s="167">
        <v>-160.01949999999999</v>
      </c>
      <c r="IZ52" s="167">
        <v>70.134200000000007</v>
      </c>
      <c r="JA52" s="167">
        <v>-52.627000000000002</v>
      </c>
      <c r="JB52" s="167">
        <v>-3.8195999999999999</v>
      </c>
      <c r="JC52" s="167">
        <v>-3.89</v>
      </c>
      <c r="JD52" s="167">
        <v>-2.88</v>
      </c>
      <c r="JE52" s="167">
        <v>-2.3220000000000001</v>
      </c>
      <c r="JF52" s="167">
        <v>-2.3260000000000001</v>
      </c>
      <c r="JG52" s="167">
        <v>-1.84</v>
      </c>
      <c r="JH52" s="167">
        <v>2.8</v>
      </c>
      <c r="JI52" s="167">
        <v>-1.036</v>
      </c>
      <c r="JJ52" s="167">
        <v>-8.7601999999999993</v>
      </c>
      <c r="JK52" s="167">
        <v>4.6890999999999998</v>
      </c>
      <c r="JL52" s="167">
        <v>-0.43790000000000001</v>
      </c>
      <c r="JM52" s="167">
        <v>0</v>
      </c>
      <c r="JN52" s="167">
        <v>-0.34200000000000003</v>
      </c>
      <c r="JO52" s="167">
        <v>0.159</v>
      </c>
      <c r="JP52" s="167">
        <v>2.0920000000000001</v>
      </c>
      <c r="JQ52" s="167">
        <v>2.3874</v>
      </c>
      <c r="JR52" s="167">
        <v>4.2466999999999997</v>
      </c>
      <c r="JS52" s="167">
        <v>3.7953000000000001</v>
      </c>
      <c r="JT52" s="167">
        <v>3.0762</v>
      </c>
      <c r="JU52" s="168"/>
      <c r="JV52" s="167">
        <v>9.5</v>
      </c>
      <c r="JW52" s="167">
        <v>10.9177</v>
      </c>
      <c r="JX52" s="167">
        <v>0.25</v>
      </c>
      <c r="JY52" s="168"/>
      <c r="JZ52" s="167">
        <v>-18.040800000000001</v>
      </c>
      <c r="KA52" s="167">
        <v>1.5678000000000001</v>
      </c>
      <c r="KB52" s="167">
        <v>-20.0916</v>
      </c>
      <c r="KC52" s="167">
        <v>-16.3568</v>
      </c>
      <c r="KD52" s="167">
        <v>-5.1307</v>
      </c>
      <c r="KE52" s="167">
        <v>-22.264500000000002</v>
      </c>
      <c r="KF52" s="167">
        <v>-3.1446000000000001</v>
      </c>
      <c r="KG52" s="167">
        <v>-6.6</v>
      </c>
      <c r="KH52" s="167">
        <v>-7.7</v>
      </c>
      <c r="KI52" s="167">
        <v>41.323900000000002</v>
      </c>
      <c r="KJ52" s="167">
        <v>-128.17140000000001</v>
      </c>
    </row>
    <row r="53" spans="1:296" ht="18" customHeight="1" x14ac:dyDescent="0.25">
      <c r="A53" s="162" t="s">
        <v>85</v>
      </c>
      <c r="B53" s="162" t="s">
        <v>844</v>
      </c>
      <c r="C53" s="166">
        <v>0</v>
      </c>
      <c r="D53" s="166">
        <v>0</v>
      </c>
      <c r="E53" s="167">
        <v>6.2388000000000003</v>
      </c>
      <c r="F53" s="167">
        <v>-11.8538</v>
      </c>
      <c r="G53" s="167">
        <v>1.6233</v>
      </c>
      <c r="H53" s="167">
        <v>7.1779000000000002</v>
      </c>
      <c r="I53" s="168"/>
      <c r="J53" s="167">
        <v>19.330400000000001</v>
      </c>
      <c r="K53" s="168"/>
      <c r="L53" s="167">
        <v>19.097300000000001</v>
      </c>
      <c r="M53" s="167">
        <v>7.9847999999999999</v>
      </c>
      <c r="N53" s="167">
        <v>2.1480999999999999</v>
      </c>
      <c r="O53" s="167">
        <v>-11.1</v>
      </c>
      <c r="P53" s="167">
        <v>-22</v>
      </c>
      <c r="Q53" s="167">
        <v>-2.2000000000000002</v>
      </c>
      <c r="R53" s="167">
        <v>0.82799999999999996</v>
      </c>
      <c r="S53" s="167">
        <v>-13.2</v>
      </c>
      <c r="T53" s="167">
        <v>3.0253000000000001</v>
      </c>
      <c r="U53" s="167">
        <v>6.0086000000000004</v>
      </c>
      <c r="V53" s="167">
        <v>3.1934999999999998</v>
      </c>
      <c r="W53" s="167">
        <v>3.1118999999999999</v>
      </c>
      <c r="X53" s="167">
        <v>5.6870000000000003</v>
      </c>
      <c r="Y53" s="167">
        <v>0.89959999999999996</v>
      </c>
      <c r="Z53" s="167">
        <v>0.77300000000000002</v>
      </c>
      <c r="AA53" s="167">
        <v>0.74629999999999996</v>
      </c>
      <c r="AB53" s="168"/>
      <c r="AC53" s="167">
        <v>-1.4256</v>
      </c>
      <c r="AD53" s="167">
        <v>-0.218</v>
      </c>
      <c r="AE53" s="167">
        <v>-0.20100000000000001</v>
      </c>
      <c r="AF53" s="167">
        <v>2.8170000000000002</v>
      </c>
      <c r="AG53" s="167">
        <v>-8.8800000000000008</v>
      </c>
      <c r="AH53" s="167">
        <v>-11</v>
      </c>
      <c r="AI53" s="167">
        <v>-0.57799999999999996</v>
      </c>
      <c r="AJ53" s="167">
        <v>0.25</v>
      </c>
      <c r="AK53" s="168"/>
      <c r="AL53" s="167">
        <v>-8.58</v>
      </c>
      <c r="AM53" s="168"/>
      <c r="AN53" s="167">
        <v>-13.56</v>
      </c>
      <c r="AO53" s="167">
        <v>-13.57</v>
      </c>
      <c r="AP53" s="167">
        <v>7.4893000000000001</v>
      </c>
      <c r="AQ53" s="167">
        <v>4.2366000000000001</v>
      </c>
      <c r="AR53" s="167">
        <v>24.098800000000001</v>
      </c>
      <c r="AS53" s="167">
        <v>26.223700000000001</v>
      </c>
      <c r="AT53" s="167">
        <v>-21.516400000000001</v>
      </c>
      <c r="AU53" s="167">
        <v>-5.6191000000000004</v>
      </c>
      <c r="AV53" s="167">
        <v>-5.3305999999999996</v>
      </c>
      <c r="AW53" s="167">
        <v>0.1898</v>
      </c>
      <c r="AX53" s="167">
        <v>0.22409999999999999</v>
      </c>
      <c r="AY53" s="167">
        <v>-16.5611</v>
      </c>
      <c r="AZ53" s="167">
        <v>-14.149699999999999</v>
      </c>
      <c r="BA53" s="167">
        <v>16.381</v>
      </c>
      <c r="BB53" s="167">
        <v>17.308</v>
      </c>
      <c r="BC53" s="167">
        <v>6.8948999999999998</v>
      </c>
      <c r="BD53" s="167">
        <v>6.2717999999999998</v>
      </c>
      <c r="BE53" s="167">
        <v>-1.9</v>
      </c>
      <c r="BF53" s="167">
        <v>-1.9</v>
      </c>
      <c r="BG53" s="167">
        <v>-24.280799999999999</v>
      </c>
      <c r="BH53" s="167">
        <v>-24.479299999999999</v>
      </c>
      <c r="BI53" s="167">
        <v>-2.4803999999999999</v>
      </c>
      <c r="BJ53" s="168"/>
      <c r="BK53" s="167">
        <v>2.2414000000000001</v>
      </c>
      <c r="BL53" s="167">
        <v>4.4696999999999996</v>
      </c>
      <c r="BM53" s="167">
        <v>4.9828000000000001</v>
      </c>
      <c r="BN53" s="167">
        <v>3.4489999999999998</v>
      </c>
      <c r="BO53" s="167">
        <v>-92.623599999999996</v>
      </c>
      <c r="BP53" s="167">
        <v>69.8874</v>
      </c>
      <c r="BQ53" s="167">
        <v>70.009399999999999</v>
      </c>
      <c r="BR53" s="167">
        <v>-54.9133</v>
      </c>
      <c r="BS53" s="167">
        <v>-139.86580000000001</v>
      </c>
      <c r="BT53" s="168"/>
      <c r="BU53" s="168"/>
      <c r="BV53" s="168"/>
      <c r="BW53" s="167">
        <v>23.302299999999999</v>
      </c>
      <c r="BX53" s="167">
        <v>11.21</v>
      </c>
      <c r="BY53" s="167">
        <v>9.7200000000000006</v>
      </c>
      <c r="BZ53" s="167">
        <v>-5.72</v>
      </c>
      <c r="CA53" s="167">
        <v>10.73</v>
      </c>
      <c r="CB53" s="167">
        <v>-11.1142</v>
      </c>
      <c r="CC53" s="167">
        <v>-10.9803</v>
      </c>
      <c r="CD53" s="167">
        <v>12.1282</v>
      </c>
      <c r="CE53" s="167">
        <v>10.461</v>
      </c>
      <c r="CF53" s="167">
        <v>-6.0355999999999996</v>
      </c>
      <c r="CG53" s="167">
        <v>-8.4430999999999994</v>
      </c>
      <c r="CH53" s="167">
        <v>-9.0869999999999997</v>
      </c>
      <c r="CI53" s="167">
        <v>2.2395999999999998</v>
      </c>
      <c r="CJ53" s="167">
        <v>0</v>
      </c>
      <c r="CK53" s="168"/>
      <c r="CL53" s="168"/>
      <c r="CM53" s="167">
        <v>20.2</v>
      </c>
      <c r="CN53" s="167">
        <v>16.600000000000001</v>
      </c>
      <c r="CO53" s="167">
        <v>-3.57</v>
      </c>
      <c r="CP53" s="167">
        <v>39.470799999999997</v>
      </c>
      <c r="CQ53" s="167">
        <v>39.261000000000003</v>
      </c>
      <c r="CR53" s="167">
        <v>37.326999999999998</v>
      </c>
      <c r="CS53" s="167">
        <v>59.785400000000003</v>
      </c>
      <c r="CT53" s="167">
        <v>60.023600000000002</v>
      </c>
      <c r="CU53" s="167">
        <v>-10.227</v>
      </c>
      <c r="CV53" s="167">
        <v>-63.2851</v>
      </c>
      <c r="CW53" s="167">
        <v>-4.9119999999999999</v>
      </c>
      <c r="CX53" s="167">
        <v>3.6659999999999999</v>
      </c>
      <c r="CY53" s="167">
        <v>34.549999999999997</v>
      </c>
      <c r="CZ53" s="167">
        <v>13.23</v>
      </c>
      <c r="DA53" s="167">
        <v>6.8799000000000001</v>
      </c>
      <c r="DB53" s="167">
        <v>5.8624000000000001</v>
      </c>
      <c r="DC53" s="167">
        <v>-7.4164000000000003</v>
      </c>
      <c r="DD53" s="168"/>
      <c r="DE53" s="168"/>
      <c r="DF53" s="168"/>
      <c r="DG53" s="167">
        <v>6.1223000000000001</v>
      </c>
      <c r="DH53" s="168"/>
      <c r="DI53" s="168"/>
      <c r="DJ53" s="167">
        <v>-9.6</v>
      </c>
      <c r="DK53" s="167">
        <v>-8.6</v>
      </c>
      <c r="DL53" s="167">
        <v>-1.3794</v>
      </c>
      <c r="DM53" s="167">
        <v>5.5</v>
      </c>
      <c r="DN53" s="167">
        <v>14.041499999999999</v>
      </c>
      <c r="DO53" s="167">
        <v>10.0253</v>
      </c>
      <c r="DP53" s="167">
        <v>2.2599999999999998</v>
      </c>
      <c r="DQ53" s="167">
        <v>-4.17</v>
      </c>
      <c r="DR53" s="167">
        <v>16.3215</v>
      </c>
      <c r="DS53" s="167">
        <v>-7.8003999999999998</v>
      </c>
      <c r="DT53" s="167">
        <v>-8.4499999999999993</v>
      </c>
      <c r="DU53" s="167">
        <v>-8.56</v>
      </c>
      <c r="DV53" s="167">
        <v>26.28</v>
      </c>
      <c r="DW53" s="167">
        <v>6.7</v>
      </c>
      <c r="DX53" s="167">
        <v>-9.2181999999999995</v>
      </c>
      <c r="DY53" s="167">
        <v>-4.4817999999999998</v>
      </c>
      <c r="DZ53" s="167">
        <v>-26.600200000000001</v>
      </c>
      <c r="EA53" s="167">
        <v>-25.7636</v>
      </c>
      <c r="EB53" s="167">
        <v>33.003300000000003</v>
      </c>
      <c r="EC53" s="167">
        <v>1.9079999999999999</v>
      </c>
      <c r="ED53" s="167">
        <v>-5.8906000000000001</v>
      </c>
      <c r="EE53" s="167">
        <v>-5.9219999999999997</v>
      </c>
      <c r="EF53" s="167">
        <v>-15.231</v>
      </c>
      <c r="EG53" s="167">
        <v>-20.5824</v>
      </c>
      <c r="EH53" s="167">
        <v>-13.805</v>
      </c>
      <c r="EI53" s="167">
        <v>-32.4039</v>
      </c>
      <c r="EJ53" s="167">
        <v>-20.215399999999999</v>
      </c>
      <c r="EK53" s="168"/>
      <c r="EL53" s="167">
        <v>-11.257300000000001</v>
      </c>
      <c r="EM53" s="167">
        <v>-10.5953</v>
      </c>
      <c r="EN53" s="167">
        <v>12.499599999999999</v>
      </c>
      <c r="EO53" s="167">
        <v>-4.1837</v>
      </c>
      <c r="EP53" s="167">
        <v>-4.7611999999999997</v>
      </c>
      <c r="EQ53" s="167">
        <v>-8.7080000000000002</v>
      </c>
      <c r="ER53" s="167">
        <v>-20.161000000000001</v>
      </c>
      <c r="ES53" s="167">
        <v>-19.686</v>
      </c>
      <c r="ET53" s="167">
        <v>-0.56740000000000002</v>
      </c>
      <c r="EU53" s="168"/>
      <c r="EV53" s="167">
        <v>-4.25</v>
      </c>
      <c r="EW53" s="167">
        <v>0.2</v>
      </c>
      <c r="EX53" s="167">
        <v>3.4914000000000001</v>
      </c>
      <c r="EY53" s="167">
        <v>-0.61229999999999996</v>
      </c>
      <c r="EZ53" s="167">
        <v>-11.331300000000001</v>
      </c>
      <c r="FA53" s="167">
        <v>-11.6478</v>
      </c>
      <c r="FB53" s="167">
        <v>10.6831</v>
      </c>
      <c r="FC53" s="167">
        <v>1.0551999999999999</v>
      </c>
      <c r="FD53" s="167">
        <v>-16.802299999999999</v>
      </c>
      <c r="FE53" s="167">
        <v>8.8216000000000001</v>
      </c>
      <c r="FF53" s="168"/>
      <c r="FG53" s="167">
        <v>-0.83730000000000004</v>
      </c>
      <c r="FH53" s="167">
        <v>0</v>
      </c>
      <c r="FI53" s="167">
        <v>2.6385000000000001</v>
      </c>
      <c r="FJ53" s="167">
        <v>0</v>
      </c>
      <c r="FK53" s="167">
        <v>-0.83730000000000004</v>
      </c>
      <c r="FL53" s="167">
        <v>-1.0046999999999999</v>
      </c>
      <c r="FM53" s="167">
        <v>14.401199999999999</v>
      </c>
      <c r="FN53" s="167">
        <v>7.4131999999999998</v>
      </c>
      <c r="FO53" s="167">
        <v>7.0286999999999997</v>
      </c>
      <c r="FP53" s="167">
        <v>18.822500000000002</v>
      </c>
      <c r="FQ53" s="167">
        <v>29.502099999999999</v>
      </c>
      <c r="FR53" s="167">
        <v>15.118600000000001</v>
      </c>
      <c r="FS53" s="167">
        <v>-12</v>
      </c>
      <c r="FT53" s="167">
        <v>-2.4201999999999999</v>
      </c>
      <c r="FU53" s="167">
        <v>0.17510000000000001</v>
      </c>
      <c r="FV53" s="167">
        <v>1.4</v>
      </c>
      <c r="FW53" s="167">
        <v>-0.79</v>
      </c>
      <c r="FX53" s="167">
        <v>-14.474600000000001</v>
      </c>
      <c r="FY53" s="168"/>
      <c r="FZ53" s="167">
        <v>6.8170000000000002</v>
      </c>
      <c r="GA53" s="167">
        <v>0.253</v>
      </c>
      <c r="GB53" s="168"/>
      <c r="GC53" s="167">
        <v>22.11</v>
      </c>
      <c r="GD53" s="167">
        <v>-40.2956</v>
      </c>
      <c r="GE53" s="167">
        <v>-31.729800000000001</v>
      </c>
      <c r="GF53" s="167">
        <v>-2.65</v>
      </c>
      <c r="GG53" s="167">
        <v>34.653799999999997</v>
      </c>
      <c r="GH53" s="168"/>
      <c r="GI53" s="167">
        <v>24.746700000000001</v>
      </c>
      <c r="GJ53" s="167">
        <v>-6.8349000000000002</v>
      </c>
      <c r="GK53" s="167">
        <v>-7.3398000000000003</v>
      </c>
      <c r="GL53" s="167">
        <v>2.8018999999999998</v>
      </c>
      <c r="GM53" s="168"/>
      <c r="GN53" s="168"/>
      <c r="GO53" s="167">
        <v>-13.504200000000001</v>
      </c>
      <c r="GP53" s="167">
        <v>-34.081800000000001</v>
      </c>
      <c r="GQ53" s="167">
        <v>4.8596000000000004</v>
      </c>
      <c r="GR53" s="167">
        <v>-22.888000000000002</v>
      </c>
      <c r="GS53" s="167">
        <v>6.3856000000000002</v>
      </c>
      <c r="GT53" s="167">
        <v>5.4053000000000004</v>
      </c>
      <c r="GU53" s="167">
        <v>160.08959999999999</v>
      </c>
      <c r="GV53" s="167">
        <v>-5.1722000000000001</v>
      </c>
      <c r="GW53" s="167">
        <v>-9.7619000000000007</v>
      </c>
      <c r="GX53" s="167">
        <v>-2.5886999999999998</v>
      </c>
      <c r="GY53" s="167">
        <v>0.94720000000000004</v>
      </c>
      <c r="GZ53" s="167">
        <v>6.8273000000000001</v>
      </c>
      <c r="HA53" s="167">
        <v>7.0016999999999996</v>
      </c>
      <c r="HB53" s="167">
        <v>0</v>
      </c>
      <c r="HC53" s="167">
        <v>0</v>
      </c>
      <c r="HD53" s="167">
        <v>0</v>
      </c>
      <c r="HE53" s="167">
        <v>8.8000000000000007</v>
      </c>
      <c r="HF53" s="167">
        <v>-4.9664999999999999</v>
      </c>
      <c r="HG53" s="167">
        <v>29.528600000000001</v>
      </c>
      <c r="HH53" s="167">
        <v>60.934699999999999</v>
      </c>
      <c r="HI53" s="167">
        <v>72.415000000000006</v>
      </c>
      <c r="HJ53" s="167">
        <v>0</v>
      </c>
      <c r="HK53" s="167">
        <v>49.889099999999999</v>
      </c>
      <c r="HL53" s="168"/>
      <c r="HM53" s="168"/>
      <c r="HN53" s="167">
        <v>0</v>
      </c>
      <c r="HO53" s="167">
        <v>0</v>
      </c>
      <c r="HP53" s="168"/>
      <c r="HQ53" s="168"/>
      <c r="HR53" s="167">
        <v>-22.328700000000001</v>
      </c>
      <c r="HS53" s="167">
        <v>-21.729900000000001</v>
      </c>
      <c r="HT53" s="167">
        <v>-10.4986</v>
      </c>
      <c r="HU53" s="167">
        <v>-10.6065</v>
      </c>
      <c r="HV53" s="167">
        <v>14.23</v>
      </c>
      <c r="HW53" s="167">
        <v>14.53</v>
      </c>
      <c r="HX53" s="167">
        <v>-26.2</v>
      </c>
      <c r="HY53" s="167">
        <v>-26</v>
      </c>
      <c r="HZ53" s="167">
        <v>3.5700000000000003E-2</v>
      </c>
      <c r="IA53" s="167">
        <v>-7.92</v>
      </c>
      <c r="IB53" s="167">
        <v>29.581199999999999</v>
      </c>
      <c r="IC53" s="167">
        <v>16.989000000000001</v>
      </c>
      <c r="ID53" s="167">
        <v>16.8782</v>
      </c>
      <c r="IE53" s="167">
        <v>-17.8</v>
      </c>
      <c r="IF53" s="167">
        <v>-26.5</v>
      </c>
      <c r="IG53" s="167">
        <v>6</v>
      </c>
      <c r="IH53" s="167">
        <v>5.5</v>
      </c>
      <c r="II53" s="167">
        <v>-18.154699999999998</v>
      </c>
      <c r="IJ53" s="167">
        <v>-18.122699999999998</v>
      </c>
      <c r="IK53" s="167">
        <v>-60.780700000000003</v>
      </c>
      <c r="IL53" s="167">
        <v>32.323999999999998</v>
      </c>
      <c r="IM53" s="167">
        <v>-279.4255</v>
      </c>
      <c r="IN53" s="167">
        <v>-13.1028</v>
      </c>
      <c r="IO53" s="167">
        <v>-9.7057000000000002</v>
      </c>
      <c r="IP53" s="167">
        <v>102.422</v>
      </c>
      <c r="IQ53" s="167">
        <v>58.503300000000003</v>
      </c>
      <c r="IR53" s="167">
        <v>131.9298</v>
      </c>
      <c r="IS53" s="167">
        <v>64.397099999999995</v>
      </c>
      <c r="IT53" s="167">
        <v>39.535899999999998</v>
      </c>
      <c r="IU53" s="167">
        <v>26.537500000000001</v>
      </c>
      <c r="IV53" s="167">
        <v>25.980699999999999</v>
      </c>
      <c r="IW53" s="167">
        <v>-24.733599999999999</v>
      </c>
      <c r="IX53" s="167">
        <v>224.5429</v>
      </c>
      <c r="IY53" s="167">
        <v>-162.1602</v>
      </c>
      <c r="IZ53" s="167">
        <v>58.882599999999996</v>
      </c>
      <c r="JA53" s="167">
        <v>-50.557600000000001</v>
      </c>
      <c r="JB53" s="167">
        <v>-3.4681000000000002</v>
      </c>
      <c r="JC53" s="167">
        <v>-3.875</v>
      </c>
      <c r="JD53" s="167">
        <v>-2.56</v>
      </c>
      <c r="JE53" s="167">
        <v>-2.2229999999999999</v>
      </c>
      <c r="JF53" s="167">
        <v>-2.2290000000000001</v>
      </c>
      <c r="JG53" s="167">
        <v>-2.64</v>
      </c>
      <c r="JH53" s="167">
        <v>3.28</v>
      </c>
      <c r="JI53" s="167">
        <v>-0.92769999999999997</v>
      </c>
      <c r="JJ53" s="167">
        <v>-9.3155999999999999</v>
      </c>
      <c r="JK53" s="167">
        <v>4.6006</v>
      </c>
      <c r="JL53" s="167">
        <v>-2.9000000000000001E-2</v>
      </c>
      <c r="JM53" s="167">
        <v>-0.2</v>
      </c>
      <c r="JN53" s="167">
        <v>-1.53</v>
      </c>
      <c r="JO53" s="167">
        <v>-2.242</v>
      </c>
      <c r="JP53" s="167">
        <v>2.5083000000000002</v>
      </c>
      <c r="JQ53" s="167">
        <v>2.9127999999999998</v>
      </c>
      <c r="JR53" s="167">
        <v>4.0763999999999996</v>
      </c>
      <c r="JS53" s="167">
        <v>3.8694999999999999</v>
      </c>
      <c r="JT53" s="167">
        <v>3.6297000000000001</v>
      </c>
      <c r="JU53" s="168"/>
      <c r="JV53" s="167">
        <v>11.3</v>
      </c>
      <c r="JW53" s="167">
        <v>10.677</v>
      </c>
      <c r="JX53" s="167">
        <v>0.19</v>
      </c>
      <c r="JY53" s="168"/>
      <c r="JZ53" s="167">
        <v>-17.366099999999999</v>
      </c>
      <c r="KA53" s="167">
        <v>0.59889999999999999</v>
      </c>
      <c r="KB53" s="167">
        <v>-20.677099999999999</v>
      </c>
      <c r="KC53" s="167">
        <v>-15.157999999999999</v>
      </c>
      <c r="KD53" s="167">
        <v>-4.6547000000000001</v>
      </c>
      <c r="KE53" s="167">
        <v>-22.147400000000001</v>
      </c>
      <c r="KF53" s="167">
        <v>-3.2501000000000002</v>
      </c>
      <c r="KG53" s="167">
        <v>-6.7</v>
      </c>
      <c r="KH53" s="167">
        <v>-8.9</v>
      </c>
      <c r="KI53" s="167">
        <v>39.904000000000003</v>
      </c>
      <c r="KJ53" s="167">
        <v>-128.33199999999999</v>
      </c>
    </row>
    <row r="54" spans="1:296" ht="18" customHeight="1" x14ac:dyDescent="0.25">
      <c r="A54" s="162" t="s">
        <v>85</v>
      </c>
      <c r="B54" s="162" t="s">
        <v>845</v>
      </c>
      <c r="C54" s="166">
        <v>0</v>
      </c>
      <c r="D54" s="166">
        <v>0</v>
      </c>
      <c r="E54" s="167">
        <v>5.9866000000000001</v>
      </c>
      <c r="F54" s="167">
        <v>-11.447100000000001</v>
      </c>
      <c r="G54" s="167">
        <v>4.9162999999999997</v>
      </c>
      <c r="H54" s="167">
        <v>6.6947000000000001</v>
      </c>
      <c r="I54" s="168"/>
      <c r="J54" s="167">
        <v>18.0261</v>
      </c>
      <c r="K54" s="168"/>
      <c r="L54" s="167">
        <v>17.482600000000001</v>
      </c>
      <c r="M54" s="167">
        <v>7.2138</v>
      </c>
      <c r="N54" s="167">
        <v>1.4858</v>
      </c>
      <c r="O54" s="167">
        <v>-11.1</v>
      </c>
      <c r="P54" s="167">
        <v>-19.8</v>
      </c>
      <c r="Q54" s="167">
        <v>-4.4000000000000004</v>
      </c>
      <c r="R54" s="167">
        <v>-0.82799999999999996</v>
      </c>
      <c r="S54" s="167">
        <v>-13.2</v>
      </c>
      <c r="T54" s="167">
        <v>3.3593000000000002</v>
      </c>
      <c r="U54" s="167">
        <v>-1.8987000000000001</v>
      </c>
      <c r="V54" s="167">
        <v>2.6646999999999998</v>
      </c>
      <c r="W54" s="167">
        <v>2.4131</v>
      </c>
      <c r="X54" s="167">
        <v>4.6433999999999997</v>
      </c>
      <c r="Y54" s="167">
        <v>0.8216</v>
      </c>
      <c r="Z54" s="167">
        <v>0.49640000000000001</v>
      </c>
      <c r="AA54" s="167">
        <v>0.7601</v>
      </c>
      <c r="AB54" s="168"/>
      <c r="AC54" s="167">
        <v>-1.4410000000000001</v>
      </c>
      <c r="AD54" s="167">
        <v>-0.22700000000000001</v>
      </c>
      <c r="AE54" s="167">
        <v>-0.19800000000000001</v>
      </c>
      <c r="AF54" s="167">
        <v>2.464</v>
      </c>
      <c r="AG54" s="167">
        <v>-8.8800000000000008</v>
      </c>
      <c r="AH54" s="167">
        <v>-13.2</v>
      </c>
      <c r="AI54" s="167">
        <v>-0.46500000000000002</v>
      </c>
      <c r="AJ54" s="167">
        <v>0.23300000000000001</v>
      </c>
      <c r="AK54" s="168"/>
      <c r="AL54" s="167">
        <v>-7.8</v>
      </c>
      <c r="AM54" s="168"/>
      <c r="AN54" s="167">
        <v>-14.91</v>
      </c>
      <c r="AO54" s="167">
        <v>-14.79</v>
      </c>
      <c r="AP54" s="167">
        <v>6.9496000000000002</v>
      </c>
      <c r="AQ54" s="167">
        <v>3.8260000000000001</v>
      </c>
      <c r="AR54" s="167">
        <v>22.497299999999999</v>
      </c>
      <c r="AS54" s="167">
        <v>24.760999999999999</v>
      </c>
      <c r="AT54" s="167">
        <v>-21.340900000000001</v>
      </c>
      <c r="AU54" s="167">
        <v>-3.8409</v>
      </c>
      <c r="AV54" s="167">
        <v>-2.9828999999999999</v>
      </c>
      <c r="AW54" s="167">
        <v>14.081899999999999</v>
      </c>
      <c r="AX54" s="167">
        <v>20.181699999999999</v>
      </c>
      <c r="AY54" s="167">
        <v>-19.2395</v>
      </c>
      <c r="AZ54" s="167">
        <v>-17.051500000000001</v>
      </c>
      <c r="BA54" s="167">
        <v>20.808199999999999</v>
      </c>
      <c r="BB54" s="167">
        <v>23.035399999999999</v>
      </c>
      <c r="BC54" s="167">
        <v>1.1617999999999999</v>
      </c>
      <c r="BD54" s="167">
        <v>5.1878000000000002</v>
      </c>
      <c r="BE54" s="167">
        <v>-2.8</v>
      </c>
      <c r="BF54" s="167">
        <v>-2.7</v>
      </c>
      <c r="BG54" s="167">
        <v>-26.237200000000001</v>
      </c>
      <c r="BH54" s="167">
        <v>-26.767800000000001</v>
      </c>
      <c r="BI54" s="167">
        <v>-2.6215999999999999</v>
      </c>
      <c r="BJ54" s="168"/>
      <c r="BK54" s="167">
        <v>9.0828000000000007</v>
      </c>
      <c r="BL54" s="167">
        <v>3.9011999999999998</v>
      </c>
      <c r="BM54" s="167">
        <v>4.0091999999999999</v>
      </c>
      <c r="BN54" s="167">
        <v>2.9462999999999999</v>
      </c>
      <c r="BO54" s="167">
        <v>-83.498599999999996</v>
      </c>
      <c r="BP54" s="167">
        <v>21.2409</v>
      </c>
      <c r="BQ54" s="167">
        <v>21.3935</v>
      </c>
      <c r="BR54" s="167">
        <v>-44.9557</v>
      </c>
      <c r="BS54" s="167">
        <v>-207.67930000000001</v>
      </c>
      <c r="BT54" s="168"/>
      <c r="BU54" s="168"/>
      <c r="BV54" s="168"/>
      <c r="BW54" s="167">
        <v>17.304500000000001</v>
      </c>
      <c r="BX54" s="167">
        <v>10.71</v>
      </c>
      <c r="BY54" s="167">
        <v>8.91</v>
      </c>
      <c r="BZ54" s="167">
        <v>-7.82</v>
      </c>
      <c r="CA54" s="167">
        <v>8.7200000000000006</v>
      </c>
      <c r="CB54" s="167">
        <v>-16.204599999999999</v>
      </c>
      <c r="CC54" s="167">
        <v>-16.204599999999999</v>
      </c>
      <c r="CD54" s="167">
        <v>16.9209</v>
      </c>
      <c r="CE54" s="167">
        <v>14.6914</v>
      </c>
      <c r="CF54" s="167">
        <v>-8.9602000000000004</v>
      </c>
      <c r="CG54" s="167">
        <v>-30.487400000000001</v>
      </c>
      <c r="CH54" s="167">
        <v>-30.7148</v>
      </c>
      <c r="CI54" s="167">
        <v>8.5084</v>
      </c>
      <c r="CJ54" s="167">
        <v>0</v>
      </c>
      <c r="CK54" s="168"/>
      <c r="CL54" s="168"/>
      <c r="CM54" s="167">
        <v>16.3</v>
      </c>
      <c r="CN54" s="167">
        <v>13.2</v>
      </c>
      <c r="CO54" s="167">
        <v>-3.21</v>
      </c>
      <c r="CP54" s="167">
        <v>25.401900000000001</v>
      </c>
      <c r="CQ54" s="167">
        <v>24.4071</v>
      </c>
      <c r="CR54" s="167">
        <v>23.124300000000002</v>
      </c>
      <c r="CS54" s="167">
        <v>33.277999999999999</v>
      </c>
      <c r="CT54" s="167">
        <v>33.813299999999998</v>
      </c>
      <c r="CU54" s="167">
        <v>-18.046199999999999</v>
      </c>
      <c r="CV54" s="167">
        <v>-27.3078</v>
      </c>
      <c r="CW54" s="167">
        <v>-14.145799999999999</v>
      </c>
      <c r="CX54" s="167">
        <v>2.8976000000000002</v>
      </c>
      <c r="CY54" s="167">
        <v>34.659999999999997</v>
      </c>
      <c r="CZ54" s="167">
        <v>13.1</v>
      </c>
      <c r="DA54" s="167">
        <v>5.9424000000000001</v>
      </c>
      <c r="DB54" s="167">
        <v>4.8859000000000004</v>
      </c>
      <c r="DC54" s="167">
        <v>-6.5784000000000002</v>
      </c>
      <c r="DD54" s="168"/>
      <c r="DE54" s="168"/>
      <c r="DF54" s="168"/>
      <c r="DG54" s="167">
        <v>11.8451</v>
      </c>
      <c r="DH54" s="168"/>
      <c r="DI54" s="168"/>
      <c r="DJ54" s="167">
        <v>-4.9000000000000004</v>
      </c>
      <c r="DK54" s="167">
        <v>-6.1</v>
      </c>
      <c r="DL54" s="167">
        <v>-1.6711</v>
      </c>
      <c r="DM54" s="167">
        <v>3.8</v>
      </c>
      <c r="DN54" s="167">
        <v>13.5684</v>
      </c>
      <c r="DO54" s="167">
        <v>7.9843000000000002</v>
      </c>
      <c r="DP54" s="167">
        <v>1.03</v>
      </c>
      <c r="DQ54" s="167">
        <v>-4.4800000000000004</v>
      </c>
      <c r="DR54" s="167">
        <v>13.268000000000001</v>
      </c>
      <c r="DS54" s="167">
        <v>-13.4208</v>
      </c>
      <c r="DT54" s="167">
        <v>-9.5</v>
      </c>
      <c r="DU54" s="167">
        <v>-9.5399999999999991</v>
      </c>
      <c r="DV54" s="167">
        <v>25.96</v>
      </c>
      <c r="DW54" s="167">
        <v>5.66</v>
      </c>
      <c r="DX54" s="167">
        <v>-15.072699999999999</v>
      </c>
      <c r="DY54" s="167">
        <v>-8</v>
      </c>
      <c r="DZ54" s="167">
        <v>-31.0504</v>
      </c>
      <c r="EA54" s="167">
        <v>-29.7636</v>
      </c>
      <c r="EB54" s="167">
        <v>24.722999999999999</v>
      </c>
      <c r="EC54" s="167">
        <v>-4.5556000000000001</v>
      </c>
      <c r="ED54" s="167">
        <v>-12.674200000000001</v>
      </c>
      <c r="EE54" s="167">
        <v>-12.356199999999999</v>
      </c>
      <c r="EF54" s="167">
        <v>-18.747499999999999</v>
      </c>
      <c r="EG54" s="167">
        <v>-23.2532</v>
      </c>
      <c r="EH54" s="167">
        <v>-12.959</v>
      </c>
      <c r="EI54" s="167">
        <v>-42.4208</v>
      </c>
      <c r="EJ54" s="167">
        <v>-20.5916</v>
      </c>
      <c r="EK54" s="168"/>
      <c r="EL54" s="167">
        <v>-10.5192</v>
      </c>
      <c r="EM54" s="167">
        <v>-9.6874000000000002</v>
      </c>
      <c r="EN54" s="167">
        <v>14.811400000000001</v>
      </c>
      <c r="EO54" s="167">
        <v>-10.4008</v>
      </c>
      <c r="EP54" s="167">
        <v>-10.403700000000001</v>
      </c>
      <c r="EQ54" s="167">
        <v>1.552</v>
      </c>
      <c r="ER54" s="167">
        <v>-22.8262</v>
      </c>
      <c r="ES54" s="167">
        <v>-22.659600000000001</v>
      </c>
      <c r="ET54" s="167">
        <v>3.1562999999999999</v>
      </c>
      <c r="EU54" s="167">
        <v>0</v>
      </c>
      <c r="EV54" s="167">
        <v>-12.55</v>
      </c>
      <c r="EW54" s="167">
        <v>0</v>
      </c>
      <c r="EX54" s="167">
        <v>3.1678000000000002</v>
      </c>
      <c r="EY54" s="167">
        <v>-11.4596</v>
      </c>
      <c r="EZ54" s="167">
        <v>-14.0259</v>
      </c>
      <c r="FA54" s="167">
        <v>-14.239599999999999</v>
      </c>
      <c r="FB54" s="167">
        <v>10.769500000000001</v>
      </c>
      <c r="FC54" s="167">
        <v>4.4965999999999999</v>
      </c>
      <c r="FD54" s="167">
        <v>-20.0076</v>
      </c>
      <c r="FE54" s="167">
        <v>8.4563000000000006</v>
      </c>
      <c r="FF54" s="168"/>
      <c r="FG54" s="167">
        <v>4.7586000000000004</v>
      </c>
      <c r="FH54" s="167">
        <v>2.9918999999999998</v>
      </c>
      <c r="FI54" s="167">
        <v>3.3079000000000001</v>
      </c>
      <c r="FJ54" s="167">
        <v>0</v>
      </c>
      <c r="FK54" s="167">
        <v>4.3539000000000003</v>
      </c>
      <c r="FL54" s="167">
        <v>4.3539000000000003</v>
      </c>
      <c r="FM54" s="167">
        <v>6.6982999999999997</v>
      </c>
      <c r="FN54" s="167">
        <v>12.091799999999999</v>
      </c>
      <c r="FO54" s="167">
        <v>11.9214</v>
      </c>
      <c r="FP54" s="167">
        <v>12.6911</v>
      </c>
      <c r="FQ54" s="167">
        <v>23.854600000000001</v>
      </c>
      <c r="FR54" s="167">
        <v>16.046399999999998</v>
      </c>
      <c r="FS54" s="167">
        <v>-13.32</v>
      </c>
      <c r="FT54" s="167">
        <v>-2.1198999999999999</v>
      </c>
      <c r="FU54" s="167">
        <v>0.20069999999999999</v>
      </c>
      <c r="FV54" s="167">
        <v>1.45</v>
      </c>
      <c r="FW54" s="167">
        <v>-0.25</v>
      </c>
      <c r="FX54" s="167">
        <v>-15.257</v>
      </c>
      <c r="FY54" s="168"/>
      <c r="FZ54" s="167">
        <v>6.6260000000000003</v>
      </c>
      <c r="GA54" s="167">
        <v>-1.2E-2</v>
      </c>
      <c r="GB54" s="168"/>
      <c r="GC54" s="167">
        <v>23.16</v>
      </c>
      <c r="GD54" s="167">
        <v>-35.907699999999998</v>
      </c>
      <c r="GE54" s="167">
        <v>-26.497399999999999</v>
      </c>
      <c r="GF54" s="167">
        <v>-2.5299999999999998</v>
      </c>
      <c r="GG54" s="167">
        <v>36.183300000000003</v>
      </c>
      <c r="GH54" s="168"/>
      <c r="GI54" s="167">
        <v>17.954899999999999</v>
      </c>
      <c r="GJ54" s="167">
        <v>-3.6318000000000001</v>
      </c>
      <c r="GK54" s="167">
        <v>-3.8129</v>
      </c>
      <c r="GL54" s="167">
        <v>2.5617999999999999</v>
      </c>
      <c r="GM54" s="168"/>
      <c r="GN54" s="168"/>
      <c r="GO54" s="167">
        <v>-13.2332</v>
      </c>
      <c r="GP54" s="167">
        <v>-35.577300000000001</v>
      </c>
      <c r="GQ54" s="167">
        <v>5.2084000000000001</v>
      </c>
      <c r="GR54" s="167">
        <v>-19.258900000000001</v>
      </c>
      <c r="GS54" s="167">
        <v>4.7443999999999997</v>
      </c>
      <c r="GT54" s="167">
        <v>5.4092000000000002</v>
      </c>
      <c r="GU54" s="167">
        <v>152.03809999999999</v>
      </c>
      <c r="GV54" s="167">
        <v>-1.7159</v>
      </c>
      <c r="GW54" s="167">
        <v>-10.1311</v>
      </c>
      <c r="GX54" s="167">
        <v>10.793799999999999</v>
      </c>
      <c r="GY54" s="167">
        <v>1.3123</v>
      </c>
      <c r="GZ54" s="167">
        <v>6.4318</v>
      </c>
      <c r="HA54" s="167">
        <v>6.4874999999999998</v>
      </c>
      <c r="HB54" s="167">
        <v>1</v>
      </c>
      <c r="HC54" s="167">
        <v>-1.8566</v>
      </c>
      <c r="HD54" s="167">
        <v>0</v>
      </c>
      <c r="HE54" s="167">
        <v>9.64</v>
      </c>
      <c r="HF54" s="167">
        <v>-7.3855000000000004</v>
      </c>
      <c r="HG54" s="167">
        <v>26.4434</v>
      </c>
      <c r="HH54" s="167">
        <v>59.669199999999996</v>
      </c>
      <c r="HI54" s="167">
        <v>77.159199999999998</v>
      </c>
      <c r="HJ54" s="167">
        <v>0</v>
      </c>
      <c r="HK54" s="167">
        <v>48.258299999999998</v>
      </c>
      <c r="HL54" s="168"/>
      <c r="HM54" s="168"/>
      <c r="HN54" s="167">
        <v>-10.5404</v>
      </c>
      <c r="HO54" s="167">
        <v>-11.7919</v>
      </c>
      <c r="HP54" s="168"/>
      <c r="HQ54" s="167">
        <v>42.852400000000003</v>
      </c>
      <c r="HR54" s="167">
        <v>-22.048500000000001</v>
      </c>
      <c r="HS54" s="167">
        <v>-21.735399999999998</v>
      </c>
      <c r="HT54" s="167">
        <v>-10.055999999999999</v>
      </c>
      <c r="HU54" s="167">
        <v>-10.277699999999999</v>
      </c>
      <c r="HV54" s="167">
        <v>12.89</v>
      </c>
      <c r="HW54" s="167">
        <v>13.17</v>
      </c>
      <c r="HX54" s="167">
        <v>-24.8</v>
      </c>
      <c r="HY54" s="167">
        <v>-24.7</v>
      </c>
      <c r="HZ54" s="167">
        <v>5.3999999999999999E-2</v>
      </c>
      <c r="IA54" s="167">
        <v>-8.8000000000000007</v>
      </c>
      <c r="IB54" s="167">
        <v>28.239899999999999</v>
      </c>
      <c r="IC54" s="167">
        <v>16.378699999999998</v>
      </c>
      <c r="ID54" s="167">
        <v>16.321200000000001</v>
      </c>
      <c r="IE54" s="167">
        <v>-18.7</v>
      </c>
      <c r="IF54" s="167">
        <v>-26</v>
      </c>
      <c r="IG54" s="167">
        <v>6.4</v>
      </c>
      <c r="IH54" s="167">
        <v>5.9</v>
      </c>
      <c r="II54" s="168"/>
      <c r="IJ54" s="168"/>
      <c r="IK54" s="167">
        <v>-60.478400000000001</v>
      </c>
      <c r="IL54" s="167">
        <v>32.609000000000002</v>
      </c>
      <c r="IM54" s="167">
        <v>-279.5138</v>
      </c>
      <c r="IN54" s="167">
        <v>-13.782</v>
      </c>
      <c r="IO54" s="167">
        <v>-10.7681</v>
      </c>
      <c r="IP54" s="167">
        <v>106.9315</v>
      </c>
      <c r="IQ54" s="167">
        <v>59.636800000000001</v>
      </c>
      <c r="IR54" s="167">
        <v>131.9905</v>
      </c>
      <c r="IS54" s="167">
        <v>63.286799999999999</v>
      </c>
      <c r="IT54" s="167">
        <v>39.125500000000002</v>
      </c>
      <c r="IU54" s="167">
        <v>27.345700000000001</v>
      </c>
      <c r="IV54" s="167">
        <v>24.628599999999999</v>
      </c>
      <c r="IW54" s="167">
        <v>-29.636299999999999</v>
      </c>
      <c r="IX54" s="167">
        <v>222.61779999999999</v>
      </c>
      <c r="IY54" s="167">
        <v>-162.15780000000001</v>
      </c>
      <c r="IZ54" s="167">
        <v>62.534399999999998</v>
      </c>
      <c r="JA54" s="167">
        <v>-48.393099999999997</v>
      </c>
      <c r="JB54" s="167">
        <v>-4.0540000000000003</v>
      </c>
      <c r="JC54" s="167">
        <v>-3.528</v>
      </c>
      <c r="JD54" s="167">
        <v>-1.6</v>
      </c>
      <c r="JE54" s="167">
        <v>-2.2490000000000001</v>
      </c>
      <c r="JF54" s="167">
        <v>-2.2490000000000001</v>
      </c>
      <c r="JG54" s="167">
        <v>-3.28</v>
      </c>
      <c r="JH54" s="167">
        <v>3.52</v>
      </c>
      <c r="JI54" s="167">
        <v>-0.31740000000000002</v>
      </c>
      <c r="JJ54" s="167">
        <v>-9.2850999999999999</v>
      </c>
      <c r="JK54" s="167">
        <v>5.1285999999999996</v>
      </c>
      <c r="JL54" s="167">
        <v>0.23649999999999999</v>
      </c>
      <c r="JM54" s="167">
        <v>-1.3</v>
      </c>
      <c r="JN54" s="167">
        <v>-2.0649999999999999</v>
      </c>
      <c r="JO54" s="167">
        <v>-2.2599999999999998</v>
      </c>
      <c r="JP54" s="168"/>
      <c r="JQ54" s="168"/>
      <c r="JR54" s="167">
        <v>3.5526</v>
      </c>
      <c r="JS54" s="167">
        <v>3.5817000000000001</v>
      </c>
      <c r="JT54" s="167">
        <v>3.2968999999999999</v>
      </c>
      <c r="JU54" s="168"/>
      <c r="JV54" s="167">
        <v>9.6</v>
      </c>
      <c r="JW54" s="167">
        <v>9.8859999999999992</v>
      </c>
      <c r="JX54" s="167">
        <v>0.13</v>
      </c>
      <c r="JY54" s="168"/>
      <c r="JZ54" s="167">
        <v>-17.577000000000002</v>
      </c>
      <c r="KA54" s="167">
        <v>0.65169999999999995</v>
      </c>
      <c r="KB54" s="167">
        <v>-20.502800000000001</v>
      </c>
      <c r="KC54" s="167">
        <v>-14.587899999999999</v>
      </c>
      <c r="KD54" s="167">
        <v>-4.2740999999999998</v>
      </c>
      <c r="KE54" s="167">
        <v>-22.7822</v>
      </c>
      <c r="KF54" s="167">
        <v>-3.0552999999999999</v>
      </c>
      <c r="KG54" s="167">
        <v>-5.3</v>
      </c>
      <c r="KH54" s="167">
        <v>-8.6999999999999993</v>
      </c>
      <c r="KI54" s="167">
        <v>39.738700000000001</v>
      </c>
      <c r="KJ54" s="167">
        <v>-130.583</v>
      </c>
    </row>
    <row r="55" spans="1:296" ht="18" customHeight="1" x14ac:dyDescent="0.25">
      <c r="A55" s="162" t="s">
        <v>85</v>
      </c>
      <c r="B55" s="162" t="s">
        <v>846</v>
      </c>
      <c r="C55" s="166">
        <v>0</v>
      </c>
      <c r="D55" s="166">
        <v>0</v>
      </c>
      <c r="E55" s="167">
        <v>5.6116999999999999</v>
      </c>
      <c r="F55" s="167">
        <v>-11.144500000000001</v>
      </c>
      <c r="G55" s="167">
        <v>6.4739000000000004</v>
      </c>
      <c r="H55" s="167">
        <v>6.7401999999999997</v>
      </c>
      <c r="I55" s="168"/>
      <c r="J55" s="167">
        <v>16.9116</v>
      </c>
      <c r="K55" s="168"/>
      <c r="L55" s="167">
        <v>17.363600000000002</v>
      </c>
      <c r="M55" s="167">
        <v>6.9497999999999998</v>
      </c>
      <c r="N55" s="167">
        <v>1.1976</v>
      </c>
      <c r="O55" s="167">
        <v>-13.32</v>
      </c>
      <c r="P55" s="167">
        <v>-22</v>
      </c>
      <c r="Q55" s="167">
        <v>-2.2000000000000002</v>
      </c>
      <c r="R55" s="167">
        <v>0</v>
      </c>
      <c r="S55" s="167">
        <v>-15.4</v>
      </c>
      <c r="T55" s="167">
        <v>3.1394000000000002</v>
      </c>
      <c r="U55" s="167">
        <v>-1.5867</v>
      </c>
      <c r="V55" s="167">
        <v>2.4967000000000001</v>
      </c>
      <c r="W55" s="167">
        <v>2.3149000000000002</v>
      </c>
      <c r="X55" s="167">
        <v>4.3002000000000002</v>
      </c>
      <c r="Y55" s="167">
        <v>0.67800000000000005</v>
      </c>
      <c r="Z55" s="167">
        <v>0.51690000000000003</v>
      </c>
      <c r="AA55" s="167">
        <v>0.76549999999999996</v>
      </c>
      <c r="AB55" s="168"/>
      <c r="AC55" s="167">
        <v>-1.0885</v>
      </c>
      <c r="AD55" s="167">
        <v>-0.31900000000000001</v>
      </c>
      <c r="AE55" s="167">
        <v>-0.30099999999999999</v>
      </c>
      <c r="AF55" s="167">
        <v>2.5590000000000002</v>
      </c>
      <c r="AG55" s="167">
        <v>-8.8800000000000008</v>
      </c>
      <c r="AH55" s="167">
        <v>-15.4</v>
      </c>
      <c r="AI55" s="167">
        <v>-0.36799999999999999</v>
      </c>
      <c r="AJ55" s="167">
        <v>0.23100000000000001</v>
      </c>
      <c r="AK55" s="168"/>
      <c r="AL55" s="167">
        <v>-7.73</v>
      </c>
      <c r="AM55" s="168"/>
      <c r="AN55" s="167">
        <v>-15.95</v>
      </c>
      <c r="AO55" s="167">
        <v>-15.94</v>
      </c>
      <c r="AP55" s="167">
        <v>6.6234999999999999</v>
      </c>
      <c r="AQ55" s="167">
        <v>4.1586999999999996</v>
      </c>
      <c r="AR55" s="167">
        <v>21.605599999999999</v>
      </c>
      <c r="AS55" s="167">
        <v>24.069400000000002</v>
      </c>
      <c r="AT55" s="167">
        <v>-18.294</v>
      </c>
      <c r="AU55" s="167">
        <v>-3.1004</v>
      </c>
      <c r="AV55" s="167">
        <v>-2.9186000000000001</v>
      </c>
      <c r="AW55" s="167">
        <v>-0.60489999999999999</v>
      </c>
      <c r="AX55" s="167">
        <v>-0.53949999999999998</v>
      </c>
      <c r="AY55" s="167">
        <v>-17.318000000000001</v>
      </c>
      <c r="AZ55" s="167">
        <v>-15.2072</v>
      </c>
      <c r="BA55" s="167">
        <v>18.3279</v>
      </c>
      <c r="BB55" s="167">
        <v>19.3565</v>
      </c>
      <c r="BC55" s="167">
        <v>1.5166999999999999</v>
      </c>
      <c r="BD55" s="167">
        <v>7.4096000000000002</v>
      </c>
      <c r="BE55" s="167">
        <v>-3.2</v>
      </c>
      <c r="BF55" s="167">
        <v>-3.2</v>
      </c>
      <c r="BG55" s="167">
        <v>-28.722999999999999</v>
      </c>
      <c r="BH55" s="167">
        <v>-28.542400000000001</v>
      </c>
      <c r="BI55" s="167">
        <v>-2.5804999999999998</v>
      </c>
      <c r="BJ55" s="168"/>
      <c r="BK55" s="167">
        <v>8.2901000000000007</v>
      </c>
      <c r="BL55" s="167">
        <v>4.2671999999999999</v>
      </c>
      <c r="BM55" s="167">
        <v>4.9168000000000003</v>
      </c>
      <c r="BN55" s="167">
        <v>3.3188</v>
      </c>
      <c r="BO55" s="167">
        <v>-108.8595</v>
      </c>
      <c r="BP55" s="167">
        <v>22.980399999999999</v>
      </c>
      <c r="BQ55" s="167">
        <v>23.163499999999999</v>
      </c>
      <c r="BR55" s="167">
        <v>-36.996200000000002</v>
      </c>
      <c r="BS55" s="167">
        <v>-222.79089999999999</v>
      </c>
      <c r="BT55" s="168"/>
      <c r="BU55" s="168"/>
      <c r="BV55" s="168"/>
      <c r="BW55" s="167">
        <v>18.1328</v>
      </c>
      <c r="BX55" s="167">
        <v>10.64</v>
      </c>
      <c r="BY55" s="167">
        <v>8.41</v>
      </c>
      <c r="BZ55" s="167">
        <v>-7.93</v>
      </c>
      <c r="CA55" s="167">
        <v>9.67</v>
      </c>
      <c r="CB55" s="167">
        <v>-15.9367</v>
      </c>
      <c r="CC55" s="167">
        <v>-15.9367</v>
      </c>
      <c r="CD55" s="167">
        <v>15.628</v>
      </c>
      <c r="CE55" s="167">
        <v>13.3004</v>
      </c>
      <c r="CF55" s="167">
        <v>-9.0787999999999993</v>
      </c>
      <c r="CG55" s="167">
        <v>-31.829599999999999</v>
      </c>
      <c r="CH55" s="167">
        <v>-32.0488</v>
      </c>
      <c r="CI55" s="167">
        <v>7.3963000000000001</v>
      </c>
      <c r="CJ55" s="168"/>
      <c r="CK55" s="168"/>
      <c r="CL55" s="168"/>
      <c r="CM55" s="167">
        <v>16.399999999999999</v>
      </c>
      <c r="CN55" s="167">
        <v>13.5</v>
      </c>
      <c r="CO55" s="167">
        <v>-3.36</v>
      </c>
      <c r="CP55" s="167">
        <v>23.203800000000001</v>
      </c>
      <c r="CQ55" s="167">
        <v>23.566800000000001</v>
      </c>
      <c r="CR55" s="167">
        <v>22.186199999999999</v>
      </c>
      <c r="CS55" s="167">
        <v>44.116799999999998</v>
      </c>
      <c r="CT55" s="167">
        <v>44.368699999999997</v>
      </c>
      <c r="CU55" s="167">
        <v>-18.823499999999999</v>
      </c>
      <c r="CV55" s="167">
        <v>-35.065600000000003</v>
      </c>
      <c r="CW55" s="167">
        <v>-15.5114</v>
      </c>
      <c r="CX55" s="167">
        <v>3.3165</v>
      </c>
      <c r="CY55" s="167">
        <v>35.21</v>
      </c>
      <c r="CZ55" s="167">
        <v>13.49</v>
      </c>
      <c r="DA55" s="167">
        <v>5.4736000000000002</v>
      </c>
      <c r="DB55" s="167">
        <v>4.4951999999999996</v>
      </c>
      <c r="DC55" s="167">
        <v>-6.4932999999999996</v>
      </c>
      <c r="DD55" s="168"/>
      <c r="DE55" s="168"/>
      <c r="DF55" s="168"/>
      <c r="DG55" s="167">
        <v>10.2264</v>
      </c>
      <c r="DH55" s="168"/>
      <c r="DI55" s="168"/>
      <c r="DJ55" s="168"/>
      <c r="DK55" s="167">
        <v>-3.8</v>
      </c>
      <c r="DL55" s="167">
        <v>-1.5137</v>
      </c>
      <c r="DM55" s="167">
        <v>2.9</v>
      </c>
      <c r="DN55" s="167">
        <v>14.199299999999999</v>
      </c>
      <c r="DO55" s="167">
        <v>7.0566000000000004</v>
      </c>
      <c r="DP55" s="167">
        <v>0.36</v>
      </c>
      <c r="DQ55" s="167">
        <v>-4.8600000000000003</v>
      </c>
      <c r="DR55" s="167">
        <v>14.663</v>
      </c>
      <c r="DS55" s="167">
        <v>-12.1107</v>
      </c>
      <c r="DT55" s="167">
        <v>-8.9600000000000009</v>
      </c>
      <c r="DU55" s="167">
        <v>-9.02</v>
      </c>
      <c r="DV55" s="167">
        <v>23.93</v>
      </c>
      <c r="DW55" s="167">
        <v>4.1900000000000004</v>
      </c>
      <c r="DX55" s="167">
        <v>-13.8545</v>
      </c>
      <c r="DY55" s="167">
        <v>-7.5</v>
      </c>
      <c r="DZ55" s="167">
        <v>-29.064900000000002</v>
      </c>
      <c r="EA55" s="167">
        <v>-27.854500000000002</v>
      </c>
      <c r="EB55" s="167">
        <v>21.051100000000002</v>
      </c>
      <c r="EC55" s="167">
        <v>-7.4306999999999999</v>
      </c>
      <c r="ED55" s="167">
        <v>-14.293100000000001</v>
      </c>
      <c r="EE55" s="167">
        <v>-14.2272</v>
      </c>
      <c r="EF55" s="167">
        <v>-16.070499999999999</v>
      </c>
      <c r="EG55" s="167">
        <v>-19.514399999999998</v>
      </c>
      <c r="EH55" s="167">
        <v>-12.877000000000001</v>
      </c>
      <c r="EI55" s="167">
        <v>-53.811500000000002</v>
      </c>
      <c r="EJ55" s="167">
        <v>-26.6358</v>
      </c>
      <c r="EK55" s="168"/>
      <c r="EL55" s="167">
        <v>-11.6746</v>
      </c>
      <c r="EM55" s="167">
        <v>-11.050599999999999</v>
      </c>
      <c r="EN55" s="167">
        <v>16.2927</v>
      </c>
      <c r="EO55" s="167">
        <v>-16.529</v>
      </c>
      <c r="EP55" s="167">
        <v>-16.0304</v>
      </c>
      <c r="EQ55" s="167">
        <v>3.6</v>
      </c>
      <c r="ER55" s="167">
        <v>-20.543199999999999</v>
      </c>
      <c r="ES55" s="167">
        <v>-20.255199999999999</v>
      </c>
      <c r="ET55" s="167">
        <v>3.5121000000000002</v>
      </c>
      <c r="EU55" s="167">
        <v>6.28</v>
      </c>
      <c r="EV55" s="167">
        <v>-11.53</v>
      </c>
      <c r="EW55" s="167">
        <v>0.5</v>
      </c>
      <c r="EX55" s="167">
        <v>3.0127000000000002</v>
      </c>
      <c r="EY55" s="167">
        <v>-23.173400000000001</v>
      </c>
      <c r="EZ55" s="167">
        <v>-14.138999999999999</v>
      </c>
      <c r="FA55" s="167">
        <v>-14.3637</v>
      </c>
      <c r="FB55" s="167">
        <v>10.625999999999999</v>
      </c>
      <c r="FC55" s="167">
        <v>4.3391999999999999</v>
      </c>
      <c r="FD55" s="167">
        <v>-21.5548</v>
      </c>
      <c r="FE55" s="167">
        <v>8.2973999999999997</v>
      </c>
      <c r="FF55" s="168"/>
      <c r="FG55" s="167">
        <v>5.1452</v>
      </c>
      <c r="FH55" s="167">
        <v>3.1023999999999998</v>
      </c>
      <c r="FI55" s="167">
        <v>3.0047999999999999</v>
      </c>
      <c r="FJ55" s="167">
        <v>0</v>
      </c>
      <c r="FK55" s="167">
        <v>5.0236999999999998</v>
      </c>
      <c r="FL55" s="167">
        <v>4.3539000000000003</v>
      </c>
      <c r="FM55" s="167">
        <v>13.0616</v>
      </c>
      <c r="FN55" s="167">
        <v>10.3468</v>
      </c>
      <c r="FO55" s="167">
        <v>10.7464</v>
      </c>
      <c r="FP55" s="167">
        <v>19.643899999999999</v>
      </c>
      <c r="FQ55" s="167">
        <v>30.294699999999999</v>
      </c>
      <c r="FR55" s="167">
        <v>16.1294</v>
      </c>
      <c r="FS55" s="167">
        <v>-12.47</v>
      </c>
      <c r="FT55" s="167">
        <v>-1.2830999999999999</v>
      </c>
      <c r="FU55" s="167">
        <v>0.20069999999999999</v>
      </c>
      <c r="FV55" s="167">
        <v>0.96</v>
      </c>
      <c r="FW55" s="167">
        <v>0.33</v>
      </c>
      <c r="FX55" s="167">
        <v>-15.077299999999999</v>
      </c>
      <c r="FY55" s="168"/>
      <c r="FZ55" s="167">
        <v>6.968</v>
      </c>
      <c r="GA55" s="167">
        <v>0.20200000000000001</v>
      </c>
      <c r="GB55" s="168"/>
      <c r="GC55" s="167">
        <v>22.34</v>
      </c>
      <c r="GD55" s="167">
        <v>-38.450499999999998</v>
      </c>
      <c r="GE55" s="167">
        <v>-28.8292</v>
      </c>
      <c r="GF55" s="167">
        <v>-2.63</v>
      </c>
      <c r="GG55" s="167">
        <v>36.046599999999998</v>
      </c>
      <c r="GH55" s="168"/>
      <c r="GI55" s="167">
        <v>19.1158</v>
      </c>
      <c r="GJ55" s="167">
        <v>-4.1054000000000004</v>
      </c>
      <c r="GK55" s="167">
        <v>-4.3752000000000004</v>
      </c>
      <c r="GL55" s="167">
        <v>2.3334999999999999</v>
      </c>
      <c r="GM55" s="167">
        <v>7.4300000000000005E-2</v>
      </c>
      <c r="GN55" s="168"/>
      <c r="GO55" s="167">
        <v>-11.885899999999999</v>
      </c>
      <c r="GP55" s="167">
        <v>-33.881</v>
      </c>
      <c r="GQ55" s="167">
        <v>5.0686</v>
      </c>
      <c r="GR55" s="167">
        <v>-19.8553</v>
      </c>
      <c r="GS55" s="167">
        <v>4.7278000000000002</v>
      </c>
      <c r="GT55" s="167">
        <v>4.5079000000000002</v>
      </c>
      <c r="GU55" s="167">
        <v>159.0994</v>
      </c>
      <c r="GV55" s="167">
        <v>-1.8112999999999999</v>
      </c>
      <c r="GW55" s="167">
        <v>-10.4124</v>
      </c>
      <c r="GX55" s="167">
        <v>10.9358</v>
      </c>
      <c r="GY55" s="167">
        <v>1.3754999999999999</v>
      </c>
      <c r="GZ55" s="167">
        <v>6.1387999999999998</v>
      </c>
      <c r="HA55" s="167">
        <v>6.1711</v>
      </c>
      <c r="HB55" s="168"/>
      <c r="HC55" s="167">
        <v>-3.0181</v>
      </c>
      <c r="HD55" s="167">
        <v>-3.7111000000000001</v>
      </c>
      <c r="HE55" s="167">
        <v>10.48</v>
      </c>
      <c r="HF55" s="167">
        <v>-7.7312000000000003</v>
      </c>
      <c r="HG55" s="167">
        <v>27.739599999999999</v>
      </c>
      <c r="HH55" s="167">
        <v>57.300199999999997</v>
      </c>
      <c r="HI55" s="167">
        <v>72.2898</v>
      </c>
      <c r="HJ55" s="167">
        <v>-3.3416000000000001</v>
      </c>
      <c r="HK55" s="167">
        <v>46.9163</v>
      </c>
      <c r="HL55" s="168"/>
      <c r="HM55" s="168"/>
      <c r="HN55" s="167">
        <v>0</v>
      </c>
      <c r="HO55" s="167">
        <v>0</v>
      </c>
      <c r="HP55" s="167">
        <v>42.019799999999996</v>
      </c>
      <c r="HQ55" s="168"/>
      <c r="HR55" s="167">
        <v>-22.817599999999999</v>
      </c>
      <c r="HS55" s="167">
        <v>-22.229800000000001</v>
      </c>
      <c r="HT55" s="167">
        <v>-10.966699999999999</v>
      </c>
      <c r="HU55" s="167">
        <v>-11.0396</v>
      </c>
      <c r="HV55" s="167">
        <v>9.07</v>
      </c>
      <c r="HW55" s="167">
        <v>9.3800000000000008</v>
      </c>
      <c r="HX55" s="167">
        <v>-23.2</v>
      </c>
      <c r="HY55" s="167">
        <v>-23.6</v>
      </c>
      <c r="HZ55" s="167">
        <v>-0.1053</v>
      </c>
      <c r="IA55" s="167">
        <v>-8.56</v>
      </c>
      <c r="IB55" s="167">
        <v>24.209599999999998</v>
      </c>
      <c r="IC55" s="167">
        <v>16.255700000000001</v>
      </c>
      <c r="ID55" s="167">
        <v>16.027899999999999</v>
      </c>
      <c r="IE55" s="167">
        <v>-18.600000000000001</v>
      </c>
      <c r="IF55" s="167">
        <v>-24.3</v>
      </c>
      <c r="IG55" s="167">
        <v>7.3</v>
      </c>
      <c r="IH55" s="167">
        <v>6.8</v>
      </c>
      <c r="II55" s="168"/>
      <c r="IJ55" s="168"/>
      <c r="IK55" s="167">
        <v>-57.742100000000001</v>
      </c>
      <c r="IL55" s="167">
        <v>36.409300000000002</v>
      </c>
      <c r="IM55" s="167">
        <v>-285.29450000000003</v>
      </c>
      <c r="IN55" s="167">
        <v>-19.2057</v>
      </c>
      <c r="IO55" s="167">
        <v>-10.4733</v>
      </c>
      <c r="IP55" s="167">
        <v>104.8653</v>
      </c>
      <c r="IQ55" s="167">
        <v>58.222900000000003</v>
      </c>
      <c r="IR55" s="167">
        <v>126.9909</v>
      </c>
      <c r="IS55" s="167">
        <v>66.1404</v>
      </c>
      <c r="IT55" s="167">
        <v>44.6541</v>
      </c>
      <c r="IU55" s="167">
        <v>28.260300000000001</v>
      </c>
      <c r="IV55" s="167">
        <v>27.590399999999999</v>
      </c>
      <c r="IW55" s="167">
        <v>-23.958300000000001</v>
      </c>
      <c r="IX55" s="167">
        <v>222.47829999999999</v>
      </c>
      <c r="IY55" s="167">
        <v>-166.22290000000001</v>
      </c>
      <c r="IZ55" s="167">
        <v>57.81</v>
      </c>
      <c r="JA55" s="167">
        <v>-48.482900000000001</v>
      </c>
      <c r="JB55" s="167">
        <v>-3.0701000000000001</v>
      </c>
      <c r="JC55" s="167">
        <v>-3.2360000000000002</v>
      </c>
      <c r="JD55" s="167">
        <v>-1.1200000000000001</v>
      </c>
      <c r="JE55" s="167">
        <v>-2.1829999999999998</v>
      </c>
      <c r="JF55" s="167">
        <v>-2.2069999999999999</v>
      </c>
      <c r="JG55" s="167">
        <v>-3.68</v>
      </c>
      <c r="JH55" s="167">
        <v>4.24</v>
      </c>
      <c r="JI55" s="167">
        <v>-0.36409999999999998</v>
      </c>
      <c r="JJ55" s="167">
        <v>-10.164</v>
      </c>
      <c r="JK55" s="167">
        <v>4.8661000000000003</v>
      </c>
      <c r="JL55" s="167">
        <v>0.64549999999999996</v>
      </c>
      <c r="JM55" s="167">
        <v>-0.3</v>
      </c>
      <c r="JN55" s="167">
        <v>0.65700000000000003</v>
      </c>
      <c r="JO55" s="167">
        <v>-0.65800000000000003</v>
      </c>
      <c r="JP55" s="168"/>
      <c r="JQ55" s="168"/>
      <c r="JR55" s="167">
        <v>3.419</v>
      </c>
      <c r="JS55" s="167">
        <v>4.2680999999999996</v>
      </c>
      <c r="JT55" s="167">
        <v>3.9811000000000001</v>
      </c>
      <c r="JU55" s="168"/>
      <c r="JV55" s="167">
        <v>9.1</v>
      </c>
      <c r="JW55" s="167">
        <v>9.4806000000000008</v>
      </c>
      <c r="JX55" s="167">
        <v>0.05</v>
      </c>
      <c r="JY55" s="168"/>
      <c r="JZ55" s="167">
        <v>-16.099599999999999</v>
      </c>
      <c r="KA55" s="167">
        <v>-6.7299999999999999E-2</v>
      </c>
      <c r="KB55" s="167">
        <v>-21.310500000000001</v>
      </c>
      <c r="KC55" s="167">
        <v>-13.603300000000001</v>
      </c>
      <c r="KD55" s="167">
        <v>-4.1928000000000001</v>
      </c>
      <c r="KE55" s="167">
        <v>-23.248000000000001</v>
      </c>
      <c r="KF55" s="167">
        <v>-3.0581999999999998</v>
      </c>
      <c r="KG55" s="167">
        <v>-4.4000000000000004</v>
      </c>
      <c r="KH55" s="167">
        <v>-10.6</v>
      </c>
      <c r="KI55" s="167">
        <v>36.911299999999997</v>
      </c>
      <c r="KJ55" s="167">
        <v>-128.89169999999999</v>
      </c>
    </row>
    <row r="56" spans="1:296" ht="18" customHeight="1" x14ac:dyDescent="0.25">
      <c r="A56" s="162" t="s">
        <v>847</v>
      </c>
      <c r="B56" s="162" t="s">
        <v>86</v>
      </c>
      <c r="C56" s="169">
        <v>0</v>
      </c>
      <c r="D56" s="169">
        <v>0</v>
      </c>
      <c r="E56" s="170">
        <v>5.4592000000000001</v>
      </c>
      <c r="F56" s="170">
        <v>-10.9962</v>
      </c>
      <c r="G56" s="170">
        <v>3.4333</v>
      </c>
      <c r="H56" s="170">
        <v>6.5841000000000003</v>
      </c>
      <c r="I56" s="171"/>
      <c r="J56" s="170">
        <v>16.2544</v>
      </c>
      <c r="K56" s="171"/>
      <c r="L56" s="170">
        <v>16.233599999999999</v>
      </c>
      <c r="M56" s="170">
        <v>6.5018000000000002</v>
      </c>
      <c r="N56" s="170">
        <v>0.67749999999999999</v>
      </c>
      <c r="O56" s="170">
        <v>-13.32</v>
      </c>
      <c r="P56" s="170">
        <v>-19.8</v>
      </c>
      <c r="Q56" s="171"/>
      <c r="R56" s="171"/>
      <c r="S56" s="170">
        <v>-13.2</v>
      </c>
      <c r="T56" s="170">
        <v>3.0714000000000001</v>
      </c>
      <c r="U56" s="170">
        <v>-2.8567999999999998</v>
      </c>
      <c r="V56" s="170">
        <v>2.3868999999999998</v>
      </c>
      <c r="W56" s="170">
        <v>2.226</v>
      </c>
      <c r="X56" s="170">
        <v>4.1219999999999999</v>
      </c>
      <c r="Y56" s="170">
        <v>0.26840000000000003</v>
      </c>
      <c r="Z56" s="170">
        <v>0.69610000000000005</v>
      </c>
      <c r="AA56" s="170">
        <v>0.76249999999999996</v>
      </c>
      <c r="AB56" s="171"/>
      <c r="AC56" s="170">
        <v>-1.0165999999999999</v>
      </c>
      <c r="AD56" s="170">
        <v>-0.317</v>
      </c>
      <c r="AE56" s="170">
        <v>-0.29399999999999998</v>
      </c>
      <c r="AF56" s="170">
        <v>2.5449999999999999</v>
      </c>
      <c r="AG56" s="170">
        <v>-8.8800000000000008</v>
      </c>
      <c r="AH56" s="171"/>
      <c r="AI56" s="170">
        <v>-0.39700000000000002</v>
      </c>
      <c r="AJ56" s="170">
        <v>0.223</v>
      </c>
      <c r="AK56" s="171"/>
      <c r="AL56" s="170">
        <v>-7.6</v>
      </c>
      <c r="AM56" s="171"/>
      <c r="AN56" s="170">
        <v>-15.38</v>
      </c>
      <c r="AO56" s="170">
        <v>-15.43</v>
      </c>
      <c r="AP56" s="170">
        <v>6.6284000000000001</v>
      </c>
      <c r="AQ56" s="170">
        <v>4.3422000000000001</v>
      </c>
      <c r="AR56" s="170">
        <v>21.2943</v>
      </c>
      <c r="AS56" s="170">
        <v>23.433</v>
      </c>
      <c r="AT56" s="170">
        <v>-21.3841</v>
      </c>
      <c r="AU56" s="170">
        <v>-3.0994999999999999</v>
      </c>
      <c r="AV56" s="170">
        <v>-2.8788</v>
      </c>
      <c r="AW56" s="170">
        <v>14.1744</v>
      </c>
      <c r="AX56" s="170">
        <v>11.957700000000001</v>
      </c>
      <c r="AY56" s="170">
        <v>-19.778300000000002</v>
      </c>
      <c r="AZ56" s="170">
        <v>-18.396899999999999</v>
      </c>
      <c r="BA56" s="170">
        <v>20.304200000000002</v>
      </c>
      <c r="BB56" s="170">
        <v>23.0077</v>
      </c>
      <c r="BC56" s="170">
        <v>-0.94989999999999997</v>
      </c>
      <c r="BD56" s="170">
        <v>11.136699999999999</v>
      </c>
      <c r="BE56" s="170">
        <v>-4.5999999999999996</v>
      </c>
      <c r="BF56" s="170">
        <v>-4.5999999999999996</v>
      </c>
      <c r="BG56" s="170">
        <v>-27.8338</v>
      </c>
      <c r="BH56" s="170">
        <v>-27.875</v>
      </c>
      <c r="BI56" s="170">
        <v>-2.4083999999999999</v>
      </c>
      <c r="BJ56" s="171"/>
      <c r="BK56" s="170">
        <v>7.1734999999999998</v>
      </c>
      <c r="BL56" s="170">
        <v>3.9459</v>
      </c>
      <c r="BM56" s="170">
        <v>4.9691000000000001</v>
      </c>
      <c r="BN56" s="170">
        <v>3.1848000000000001</v>
      </c>
      <c r="BO56" s="170">
        <v>-88.320499999999996</v>
      </c>
      <c r="BP56" s="170">
        <v>20.477900000000002</v>
      </c>
      <c r="BQ56" s="170">
        <v>20.447399999999998</v>
      </c>
      <c r="BR56" s="170">
        <v>-37.435099999999998</v>
      </c>
      <c r="BS56" s="170">
        <v>-213.09469999999999</v>
      </c>
      <c r="BT56" s="171"/>
      <c r="BU56" s="171"/>
      <c r="BV56" s="171"/>
      <c r="BW56" s="170">
        <v>15.9573</v>
      </c>
      <c r="BX56" s="170">
        <v>10.49</v>
      </c>
      <c r="BY56" s="170">
        <v>8.14</v>
      </c>
      <c r="BZ56" s="170">
        <v>-8.4499999999999993</v>
      </c>
      <c r="CA56" s="170">
        <v>9.4600000000000009</v>
      </c>
      <c r="CB56" s="170">
        <v>-16.874400000000001</v>
      </c>
      <c r="CC56" s="170">
        <v>-17.008400000000002</v>
      </c>
      <c r="CD56" s="170">
        <v>17.7742</v>
      </c>
      <c r="CE56" s="170">
        <v>16.3948</v>
      </c>
      <c r="CF56" s="170">
        <v>-8.1504999999999992</v>
      </c>
      <c r="CG56" s="170">
        <v>-34.159399999999998</v>
      </c>
      <c r="CH56" s="170">
        <v>-35.0471</v>
      </c>
      <c r="CI56" s="170">
        <v>6.2567000000000004</v>
      </c>
      <c r="CJ56" s="171"/>
      <c r="CK56" s="171"/>
      <c r="CL56" s="171"/>
      <c r="CM56" s="170">
        <v>16</v>
      </c>
      <c r="CN56" s="170">
        <v>13.1</v>
      </c>
      <c r="CO56" s="170">
        <v>-3.5</v>
      </c>
      <c r="CP56" s="170">
        <v>21.4237</v>
      </c>
      <c r="CQ56" s="170">
        <v>21.395600000000002</v>
      </c>
      <c r="CR56" s="170">
        <v>19.995999999999999</v>
      </c>
      <c r="CS56" s="170">
        <v>41.372799999999998</v>
      </c>
      <c r="CT56" s="170">
        <v>41.996699999999997</v>
      </c>
      <c r="CU56" s="170">
        <v>-16.388200000000001</v>
      </c>
      <c r="CV56" s="170">
        <v>-33.0578</v>
      </c>
      <c r="CW56" s="170">
        <v>-13.4787</v>
      </c>
      <c r="CX56" s="170">
        <v>3.2366000000000001</v>
      </c>
      <c r="CY56" s="170">
        <v>33.770000000000003</v>
      </c>
      <c r="CZ56" s="170">
        <v>12.75</v>
      </c>
      <c r="DA56" s="170">
        <v>5.0049000000000001</v>
      </c>
      <c r="DB56" s="170">
        <v>4.1045999999999996</v>
      </c>
      <c r="DC56" s="170">
        <v>-6.2838000000000003</v>
      </c>
      <c r="DD56" s="171"/>
      <c r="DE56" s="171"/>
      <c r="DF56" s="171"/>
      <c r="DG56" s="170">
        <v>8.5711999999999993</v>
      </c>
      <c r="DH56" s="171"/>
      <c r="DI56" s="171"/>
      <c r="DJ56" s="170">
        <v>-2.5</v>
      </c>
      <c r="DK56" s="171"/>
      <c r="DL56" s="170">
        <v>-1.1034999999999999</v>
      </c>
      <c r="DM56" s="170">
        <v>1.9</v>
      </c>
      <c r="DN56" s="170">
        <v>12.464399999999999</v>
      </c>
      <c r="DO56" s="170">
        <v>5.9432999999999998</v>
      </c>
      <c r="DP56" s="170">
        <v>-0.28000000000000003</v>
      </c>
      <c r="DQ56" s="170">
        <v>-4.43</v>
      </c>
      <c r="DR56" s="170">
        <v>14.228999999999999</v>
      </c>
      <c r="DS56" s="170">
        <v>-10.838100000000001</v>
      </c>
      <c r="DT56" s="170">
        <v>-9.08</v>
      </c>
      <c r="DU56" s="170">
        <v>-9.23</v>
      </c>
      <c r="DV56" s="170">
        <v>23.55</v>
      </c>
      <c r="DW56" s="170">
        <v>2.5099999999999998</v>
      </c>
      <c r="DX56" s="170">
        <v>-12.8909</v>
      </c>
      <c r="DY56" s="170">
        <v>-6.7272999999999996</v>
      </c>
      <c r="DZ56" s="170">
        <v>-29.603200000000001</v>
      </c>
      <c r="EA56" s="170">
        <v>-28.809100000000001</v>
      </c>
      <c r="EB56" s="170">
        <v>16.284800000000001</v>
      </c>
      <c r="EC56" s="170">
        <v>-9.5370000000000008</v>
      </c>
      <c r="ED56" s="170">
        <v>-16.814800000000002</v>
      </c>
      <c r="EE56" s="170">
        <v>-16.312100000000001</v>
      </c>
      <c r="EF56" s="170">
        <v>-16.242000000000001</v>
      </c>
      <c r="EG56" s="170">
        <v>-20.945399999999999</v>
      </c>
      <c r="EH56" s="170">
        <v>-12.951000000000001</v>
      </c>
      <c r="EI56" s="170">
        <v>-50.948500000000003</v>
      </c>
      <c r="EJ56" s="170">
        <v>-27.2317</v>
      </c>
      <c r="EK56" s="171"/>
      <c r="EL56" s="170">
        <v>-10.709</v>
      </c>
      <c r="EM56" s="170">
        <v>-11.3245</v>
      </c>
      <c r="EN56" s="170">
        <v>15.321899999999999</v>
      </c>
      <c r="EO56" s="170">
        <v>-19.011099999999999</v>
      </c>
      <c r="EP56" s="170">
        <v>-18.912400000000002</v>
      </c>
      <c r="EQ56" s="170">
        <v>11.792</v>
      </c>
      <c r="ER56" s="170">
        <v>-21.167999999999999</v>
      </c>
      <c r="ES56" s="170">
        <v>-20.474299999999999</v>
      </c>
      <c r="ET56" s="170">
        <v>1.9679</v>
      </c>
      <c r="EU56" s="170">
        <v>-3.54</v>
      </c>
      <c r="EV56" s="170">
        <v>-5.57</v>
      </c>
      <c r="EW56" s="170">
        <v>2.2999999999999998</v>
      </c>
      <c r="EX56" s="170">
        <v>3.2035999999999998</v>
      </c>
      <c r="EY56" s="170">
        <v>-27.783100000000001</v>
      </c>
      <c r="EZ56" s="170">
        <v>-13.447900000000001</v>
      </c>
      <c r="FA56" s="170">
        <v>-13.617000000000001</v>
      </c>
      <c r="FB56" s="170">
        <v>10.1478</v>
      </c>
      <c r="FC56" s="170">
        <v>3.831</v>
      </c>
      <c r="FD56" s="170">
        <v>-20.8553</v>
      </c>
      <c r="FE56" s="170">
        <v>7.6363000000000003</v>
      </c>
      <c r="FF56" s="171"/>
      <c r="FG56" s="170">
        <v>5.0720000000000001</v>
      </c>
      <c r="FH56" s="170">
        <v>2.9272</v>
      </c>
      <c r="FI56" s="170">
        <v>3.7816999999999998</v>
      </c>
      <c r="FJ56" s="170">
        <v>0</v>
      </c>
      <c r="FK56" s="170">
        <v>5.5260999999999996</v>
      </c>
      <c r="FL56" s="170">
        <v>5.0236999999999998</v>
      </c>
      <c r="FM56" s="170">
        <v>8.3727999999999998</v>
      </c>
      <c r="FN56" s="170">
        <v>10.4345</v>
      </c>
      <c r="FO56" s="170">
        <v>10.459</v>
      </c>
      <c r="FP56" s="170">
        <v>15.402900000000001</v>
      </c>
      <c r="FQ56" s="170">
        <v>27.213999999999999</v>
      </c>
      <c r="FR56" s="170">
        <v>16.700700000000001</v>
      </c>
      <c r="FS56" s="170">
        <v>-12.13</v>
      </c>
      <c r="FT56" s="170">
        <v>-1.5212000000000001</v>
      </c>
      <c r="FU56" s="170">
        <v>0.1037</v>
      </c>
      <c r="FV56" s="170">
        <v>1.1399999999999999</v>
      </c>
      <c r="FW56" s="170">
        <v>-0.03</v>
      </c>
      <c r="FX56" s="170">
        <v>-17.021699999999999</v>
      </c>
      <c r="FY56" s="171"/>
      <c r="FZ56" s="170">
        <v>6.9560000000000004</v>
      </c>
      <c r="GA56" s="170">
        <v>0.83399999999999996</v>
      </c>
      <c r="GB56" s="171"/>
      <c r="GC56" s="170">
        <v>22.92</v>
      </c>
      <c r="GD56" s="170">
        <v>-37.034599999999998</v>
      </c>
      <c r="GE56" s="170">
        <v>-27.733599999999999</v>
      </c>
      <c r="GF56" s="170">
        <v>-2.78</v>
      </c>
      <c r="GG56" s="170">
        <v>36.755299999999998</v>
      </c>
      <c r="GH56" s="171"/>
      <c r="GI56" s="170">
        <v>18.670500000000001</v>
      </c>
      <c r="GJ56" s="170">
        <v>-3.8199000000000001</v>
      </c>
      <c r="GK56" s="170">
        <v>-4.0827</v>
      </c>
      <c r="GL56" s="170">
        <v>2.1751999999999998</v>
      </c>
      <c r="GM56" s="171"/>
      <c r="GN56" s="171"/>
      <c r="GO56" s="171"/>
      <c r="GP56" s="170">
        <v>-32.986899999999999</v>
      </c>
      <c r="GQ56" s="170">
        <v>4.6577999999999999</v>
      </c>
      <c r="GR56" s="170">
        <v>-20.1267</v>
      </c>
      <c r="GS56" s="170">
        <v>5.2130999999999998</v>
      </c>
      <c r="GT56" s="170">
        <v>5.9729999999999999</v>
      </c>
      <c r="GU56" s="170">
        <v>155.20249999999999</v>
      </c>
      <c r="GV56" s="170">
        <v>-2.3736999999999999</v>
      </c>
      <c r="GW56" s="170">
        <v>-10.522600000000001</v>
      </c>
      <c r="GX56" s="170">
        <v>11.243399999999999</v>
      </c>
      <c r="GY56" s="170">
        <v>1.9677</v>
      </c>
      <c r="GZ56" s="170">
        <v>5.9996</v>
      </c>
      <c r="HA56" s="170">
        <v>6.0129000000000001</v>
      </c>
      <c r="HB56" s="170">
        <v>1</v>
      </c>
      <c r="HC56" s="170">
        <v>-4.7168000000000001</v>
      </c>
      <c r="HD56" s="170">
        <v>-3.2483</v>
      </c>
      <c r="HE56" s="170">
        <v>11.31</v>
      </c>
      <c r="HF56" s="170">
        <v>-6.2100999999999997</v>
      </c>
      <c r="HG56" s="170">
        <v>26.0243</v>
      </c>
      <c r="HH56" s="170">
        <v>57.571199999999997</v>
      </c>
      <c r="HI56" s="170">
        <v>72.763099999999994</v>
      </c>
      <c r="HJ56" s="170">
        <v>-3.9278</v>
      </c>
      <c r="HK56" s="170">
        <v>45.6783</v>
      </c>
      <c r="HL56" s="171"/>
      <c r="HM56" s="171"/>
      <c r="HN56" s="170">
        <v>0</v>
      </c>
      <c r="HO56" s="170">
        <v>0</v>
      </c>
      <c r="HP56" s="171"/>
      <c r="HQ56" s="171"/>
      <c r="HR56" s="170">
        <v>-21.4937</v>
      </c>
      <c r="HS56" s="170">
        <v>-20.9114</v>
      </c>
      <c r="HT56" s="170">
        <v>-10.305300000000001</v>
      </c>
      <c r="HU56" s="170">
        <v>-11.645</v>
      </c>
      <c r="HV56" s="170">
        <v>9.31</v>
      </c>
      <c r="HW56" s="170">
        <v>9.61</v>
      </c>
      <c r="HX56" s="170">
        <v>-24</v>
      </c>
      <c r="HY56" s="170">
        <v>-23.9</v>
      </c>
      <c r="HZ56" s="170">
        <v>8.9999999999999998E-4</v>
      </c>
      <c r="IA56" s="170">
        <v>-9.1999999999999993</v>
      </c>
      <c r="IB56" s="170">
        <v>22.130700000000001</v>
      </c>
      <c r="IC56" s="170">
        <v>16.96</v>
      </c>
      <c r="ID56" s="170">
        <v>16.845800000000001</v>
      </c>
      <c r="IE56" s="170">
        <v>-17.8</v>
      </c>
      <c r="IF56" s="170">
        <v>-23.6</v>
      </c>
      <c r="IG56" s="170">
        <v>7.3</v>
      </c>
      <c r="IH56" s="170">
        <v>6.8</v>
      </c>
      <c r="II56" s="171"/>
      <c r="IJ56" s="171"/>
      <c r="IK56" s="170">
        <v>-56.606999999999999</v>
      </c>
      <c r="IL56" s="170">
        <v>38.283999999999999</v>
      </c>
      <c r="IM56" s="170">
        <v>-284.12670000000003</v>
      </c>
      <c r="IN56" s="170">
        <v>-14.3919</v>
      </c>
      <c r="IO56" s="170">
        <v>-8.6867999999999999</v>
      </c>
      <c r="IP56" s="170">
        <v>101.4764</v>
      </c>
      <c r="IQ56" s="170">
        <v>61.169600000000003</v>
      </c>
      <c r="IR56" s="170">
        <v>128.47929999999999</v>
      </c>
      <c r="IS56" s="170">
        <v>61.771799999999999</v>
      </c>
      <c r="IT56" s="170">
        <v>39.4467</v>
      </c>
      <c r="IU56" s="170">
        <v>28.108699999999999</v>
      </c>
      <c r="IV56" s="170">
        <v>28.101099999999999</v>
      </c>
      <c r="IW56" s="170">
        <v>-20.170500000000001</v>
      </c>
      <c r="IX56" s="170">
        <v>217.83629999999999</v>
      </c>
      <c r="IY56" s="170">
        <v>-162.6182</v>
      </c>
      <c r="IZ56" s="170">
        <v>54.259799999999998</v>
      </c>
      <c r="JA56" s="170">
        <v>-44.613799999999998</v>
      </c>
      <c r="JB56" s="170">
        <v>-3.0457000000000001</v>
      </c>
      <c r="JC56" s="170">
        <v>-2.8940000000000001</v>
      </c>
      <c r="JD56" s="170">
        <v>-0.64</v>
      </c>
      <c r="JE56" s="170">
        <v>-2.1669999999999998</v>
      </c>
      <c r="JF56" s="170">
        <v>-2.173</v>
      </c>
      <c r="JG56" s="170">
        <v>-3.84</v>
      </c>
      <c r="JH56" s="170">
        <v>4.4000000000000004</v>
      </c>
      <c r="JI56" s="170">
        <v>-0.28570000000000001</v>
      </c>
      <c r="JJ56" s="170">
        <v>-10.0786</v>
      </c>
      <c r="JK56" s="170">
        <v>5.0400999999999998</v>
      </c>
      <c r="JL56" s="170">
        <v>0.67600000000000005</v>
      </c>
      <c r="JM56" s="170">
        <v>-0.3</v>
      </c>
      <c r="JN56" s="170">
        <v>-0.80700000000000005</v>
      </c>
      <c r="JO56" s="170">
        <v>-1.544</v>
      </c>
      <c r="JP56" s="170">
        <v>1.7513000000000001</v>
      </c>
      <c r="JQ56" s="170">
        <v>1.9599</v>
      </c>
      <c r="JR56" s="170">
        <v>3.5794999999999999</v>
      </c>
      <c r="JS56" s="170">
        <v>3.1547000000000001</v>
      </c>
      <c r="JT56" s="170">
        <v>3.4333999999999998</v>
      </c>
      <c r="JU56" s="171"/>
      <c r="JV56" s="170">
        <v>8.5</v>
      </c>
      <c r="JW56" s="170">
        <v>10.0922</v>
      </c>
      <c r="JX56" s="170">
        <v>0.02</v>
      </c>
      <c r="JY56" s="171"/>
      <c r="JZ56" s="170">
        <v>-15.8527</v>
      </c>
      <c r="KA56" s="170">
        <v>-0.70689999999999997</v>
      </c>
      <c r="KB56" s="170">
        <v>-20.824400000000001</v>
      </c>
      <c r="KC56" s="170">
        <v>-12.975300000000001</v>
      </c>
      <c r="KD56" s="170">
        <v>-3.3948999999999998</v>
      </c>
      <c r="KE56" s="170">
        <v>-22.5504</v>
      </c>
      <c r="KF56" s="170">
        <v>-3.8176999999999999</v>
      </c>
      <c r="KG56" s="170">
        <v>-4.7</v>
      </c>
      <c r="KH56" s="170">
        <v>-9.6</v>
      </c>
      <c r="KI56" s="170">
        <v>36.262900000000002</v>
      </c>
      <c r="KJ56" s="170">
        <v>-127.9209</v>
      </c>
    </row>
    <row r="57" spans="1:296" x14ac:dyDescent="0.25">
      <c r="A57" s="232" t="s">
        <v>859</v>
      </c>
      <c r="B57" s="232"/>
      <c r="C57" s="172">
        <v>0</v>
      </c>
      <c r="D57" s="172">
        <v>0</v>
      </c>
      <c r="E57" s="172">
        <v>9.6353000000000009</v>
      </c>
      <c r="F57" s="172">
        <v>-9.2140000000000004</v>
      </c>
      <c r="G57" s="172">
        <v>13.5688</v>
      </c>
      <c r="H57" s="172">
        <v>12.716200000000001</v>
      </c>
      <c r="I57" s="172">
        <v>0</v>
      </c>
      <c r="J57" s="172">
        <v>25.4115</v>
      </c>
      <c r="K57" s="172">
        <v>0</v>
      </c>
      <c r="L57" s="172">
        <v>35.468600000000002</v>
      </c>
      <c r="M57" s="172">
        <v>15.942500000000001</v>
      </c>
      <c r="N57" s="172">
        <v>13.062200000000001</v>
      </c>
      <c r="O57" s="172">
        <v>-2.2200000000000002</v>
      </c>
      <c r="P57" s="172">
        <v>-19.8</v>
      </c>
      <c r="Q57" s="172">
        <v>8.8000000000000007</v>
      </c>
      <c r="R57" s="172">
        <v>4.968</v>
      </c>
      <c r="S57" s="172">
        <v>-13.2</v>
      </c>
      <c r="T57" s="172">
        <v>3.9916</v>
      </c>
      <c r="U57" s="172">
        <v>6.0086000000000004</v>
      </c>
      <c r="V57" s="172">
        <v>6.9389000000000003</v>
      </c>
      <c r="W57" s="172">
        <v>6.9381000000000004</v>
      </c>
      <c r="X57" s="172">
        <v>11.917400000000001</v>
      </c>
      <c r="Y57" s="172">
        <v>2.1164000000000001</v>
      </c>
      <c r="Z57" s="172">
        <v>0.77300000000000002</v>
      </c>
      <c r="AA57" s="172">
        <v>2.2671999999999999</v>
      </c>
      <c r="AB57" s="172">
        <v>0</v>
      </c>
      <c r="AC57" s="172">
        <v>-0.35099999999999998</v>
      </c>
      <c r="AD57" s="172">
        <v>0.80100000000000005</v>
      </c>
      <c r="AE57" s="172">
        <v>0.22500000000000001</v>
      </c>
      <c r="AF57" s="172">
        <v>3.8620000000000001</v>
      </c>
      <c r="AG57" s="172">
        <v>6.66</v>
      </c>
      <c r="AH57" s="172">
        <v>2.2000000000000002</v>
      </c>
      <c r="AI57" s="172">
        <v>0.877</v>
      </c>
      <c r="AJ57" s="172">
        <v>0.27600000000000002</v>
      </c>
      <c r="AK57" s="172">
        <v>0</v>
      </c>
      <c r="AL57" s="172">
        <v>-7.6</v>
      </c>
      <c r="AM57" s="172">
        <v>-10</v>
      </c>
      <c r="AN57" s="172">
        <v>-4.8499999999999996</v>
      </c>
      <c r="AO57" s="172">
        <v>-4.8899999999999997</v>
      </c>
      <c r="AP57" s="172">
        <v>9.2933000000000003</v>
      </c>
      <c r="AQ57" s="172">
        <v>4.3590999999999998</v>
      </c>
      <c r="AR57" s="172">
        <v>26.8689</v>
      </c>
      <c r="AS57" s="172">
        <v>29.449400000000001</v>
      </c>
      <c r="AT57" s="172">
        <v>-9.7951999999999995</v>
      </c>
      <c r="AU57" s="172">
        <v>-0.22500000000000001</v>
      </c>
      <c r="AV57" s="172">
        <v>-0.1842</v>
      </c>
      <c r="AW57" s="172">
        <v>23.3948</v>
      </c>
      <c r="AX57" s="172">
        <v>21.884699999999999</v>
      </c>
      <c r="AY57" s="172">
        <v>0</v>
      </c>
      <c r="AZ57" s="172">
        <v>-7.3178000000000001</v>
      </c>
      <c r="BA57" s="172">
        <v>33.990299999999998</v>
      </c>
      <c r="BB57" s="172">
        <v>46.139499999999998</v>
      </c>
      <c r="BC57" s="172">
        <v>69.498099999999994</v>
      </c>
      <c r="BD57" s="172">
        <v>16.9955</v>
      </c>
      <c r="BE57" s="172">
        <v>0</v>
      </c>
      <c r="BF57" s="172">
        <v>0</v>
      </c>
      <c r="BG57" s="172">
        <v>-16.859300000000001</v>
      </c>
      <c r="BH57" s="172">
        <v>-14.662699999999999</v>
      </c>
      <c r="BI57" s="172">
        <v>-1.5101</v>
      </c>
      <c r="BJ57" s="172">
        <v>0</v>
      </c>
      <c r="BK57" s="172">
        <v>19.569700000000001</v>
      </c>
      <c r="BL57" s="172">
        <v>11.404299999999999</v>
      </c>
      <c r="BM57" s="172">
        <v>6.0214999999999996</v>
      </c>
      <c r="BN57" s="172">
        <v>4.2945000000000002</v>
      </c>
      <c r="BO57" s="172">
        <v>-77.578000000000003</v>
      </c>
      <c r="BP57" s="172">
        <v>109.56140000000001</v>
      </c>
      <c r="BQ57" s="172">
        <v>109.5309</v>
      </c>
      <c r="BR57" s="172">
        <v>7.7184999999999997</v>
      </c>
      <c r="BS57" s="172">
        <v>-38.1235</v>
      </c>
      <c r="BT57" s="172">
        <v>0</v>
      </c>
      <c r="BU57" s="172">
        <v>0</v>
      </c>
      <c r="BV57" s="172">
        <v>0</v>
      </c>
      <c r="BW57" s="172">
        <v>48.999600000000001</v>
      </c>
      <c r="BX57" s="172">
        <v>16.34</v>
      </c>
      <c r="BY57" s="172">
        <v>20.32</v>
      </c>
      <c r="BZ57" s="172">
        <v>-0.84</v>
      </c>
      <c r="CA57" s="172">
        <v>21.94</v>
      </c>
      <c r="CB57" s="172">
        <v>-5.2201000000000004</v>
      </c>
      <c r="CC57" s="172">
        <v>-4.9522000000000004</v>
      </c>
      <c r="CD57" s="172">
        <v>30.664999999999999</v>
      </c>
      <c r="CE57" s="172">
        <v>28.492100000000001</v>
      </c>
      <c r="CF57" s="172">
        <v>-3.3212000000000002</v>
      </c>
      <c r="CG57" s="172">
        <v>15.231199999999999</v>
      </c>
      <c r="CH57" s="172">
        <v>15.337199999999999</v>
      </c>
      <c r="CI57" s="172">
        <v>18.849</v>
      </c>
      <c r="CJ57" s="172">
        <v>0</v>
      </c>
      <c r="CK57" s="172">
        <v>0</v>
      </c>
      <c r="CL57" s="172">
        <v>0</v>
      </c>
      <c r="CM57" s="172">
        <v>33.799999999999997</v>
      </c>
      <c r="CN57" s="172">
        <v>28.9</v>
      </c>
      <c r="CO57" s="172">
        <v>-1.64</v>
      </c>
      <c r="CP57" s="172">
        <v>55.741700000000002</v>
      </c>
      <c r="CQ57" s="172">
        <v>55.674599999999998</v>
      </c>
      <c r="CR57" s="172">
        <v>53.067799999999998</v>
      </c>
      <c r="CS57" s="172">
        <v>95.02</v>
      </c>
      <c r="CT57" s="172">
        <v>95.9011</v>
      </c>
      <c r="CU57" s="172">
        <v>-9.5898000000000003</v>
      </c>
      <c r="CV57" s="172">
        <v>-27.3078</v>
      </c>
      <c r="CW57" s="172">
        <v>-4.9119999999999999</v>
      </c>
      <c r="CX57" s="172">
        <v>4.4684999999999997</v>
      </c>
      <c r="CY57" s="172">
        <v>47.82</v>
      </c>
      <c r="CZ57" s="172">
        <v>20.03</v>
      </c>
      <c r="DA57" s="172">
        <v>18.129899999999999</v>
      </c>
      <c r="DB57" s="172">
        <v>16.995200000000001</v>
      </c>
      <c r="DC57" s="172">
        <v>-5.7671999999999999</v>
      </c>
      <c r="DD57" s="172">
        <v>0</v>
      </c>
      <c r="DE57" s="172">
        <v>0</v>
      </c>
      <c r="DF57" s="172">
        <v>0</v>
      </c>
      <c r="DG57" s="172">
        <v>43.998100000000001</v>
      </c>
      <c r="DH57" s="172">
        <v>0</v>
      </c>
      <c r="DI57" s="172">
        <v>0</v>
      </c>
      <c r="DJ57" s="172">
        <v>10</v>
      </c>
      <c r="DK57" s="172">
        <v>10.199999999999999</v>
      </c>
      <c r="DL57" s="172">
        <v>2.4481000000000002</v>
      </c>
      <c r="DM57" s="172">
        <v>26.6</v>
      </c>
      <c r="DN57" s="172">
        <v>22.085000000000001</v>
      </c>
      <c r="DO57" s="172">
        <v>31.919899999999998</v>
      </c>
      <c r="DP57" s="172">
        <v>18.7</v>
      </c>
      <c r="DQ57" s="172">
        <v>-3.55</v>
      </c>
      <c r="DR57" s="172">
        <v>21.265999999999998</v>
      </c>
      <c r="DS57" s="172">
        <v>7.0648</v>
      </c>
      <c r="DT57" s="172">
        <v>-2.68</v>
      </c>
      <c r="DU57" s="172">
        <v>-2.83</v>
      </c>
      <c r="DV57" s="172">
        <v>44.42</v>
      </c>
      <c r="DW57" s="172">
        <v>17.37</v>
      </c>
      <c r="DX57" s="172">
        <v>11.5273</v>
      </c>
      <c r="DY57" s="172">
        <v>2.0182000000000002</v>
      </c>
      <c r="DZ57" s="172">
        <v>-17.326499999999999</v>
      </c>
      <c r="EA57" s="172">
        <v>-16.327300000000001</v>
      </c>
      <c r="EB57" s="172">
        <v>70.885099999999994</v>
      </c>
      <c r="EC57" s="172">
        <v>33.119</v>
      </c>
      <c r="ED57" s="172">
        <v>22.1206</v>
      </c>
      <c r="EE57" s="172">
        <v>22.816600000000001</v>
      </c>
      <c r="EF57" s="172">
        <v>-1.8171999999999999</v>
      </c>
      <c r="EG57" s="172">
        <v>-6.8819999999999997</v>
      </c>
      <c r="EH57" s="172">
        <v>-9.4689999999999994</v>
      </c>
      <c r="EI57" s="172">
        <v>41.1494</v>
      </c>
      <c r="EJ57" s="172">
        <v>5.5891000000000002</v>
      </c>
      <c r="EK57" s="172">
        <v>0</v>
      </c>
      <c r="EL57" s="172">
        <v>-7.2343000000000002</v>
      </c>
      <c r="EM57" s="172">
        <v>-6.7370999999999999</v>
      </c>
      <c r="EN57" s="172">
        <v>26.231100000000001</v>
      </c>
      <c r="EO57" s="172">
        <v>10.8719</v>
      </c>
      <c r="EP57" s="172">
        <v>9.1077999999999992</v>
      </c>
      <c r="EQ57" s="172">
        <v>29.712</v>
      </c>
      <c r="ER57" s="172">
        <v>-12.689299999999999</v>
      </c>
      <c r="ES57" s="172">
        <v>-12.1198</v>
      </c>
      <c r="ET57" s="172">
        <v>3.5121000000000002</v>
      </c>
      <c r="EU57" s="172">
        <v>6.72</v>
      </c>
      <c r="EV57" s="172">
        <v>3.01</v>
      </c>
      <c r="EW57" s="172">
        <v>12.3</v>
      </c>
      <c r="EX57" s="172">
        <v>7.3547000000000002</v>
      </c>
      <c r="EY57" s="172">
        <v>19.369800000000001</v>
      </c>
      <c r="EZ57" s="172">
        <v>0.16719999999999999</v>
      </c>
      <c r="FA57" s="172">
        <v>5.8999999999999999E-3</v>
      </c>
      <c r="FB57" s="172">
        <v>12.0922</v>
      </c>
      <c r="FC57" s="172">
        <v>4.4965999999999999</v>
      </c>
      <c r="FD57" s="172">
        <v>0</v>
      </c>
      <c r="FE57" s="172">
        <v>8.9883000000000006</v>
      </c>
      <c r="FF57" s="172">
        <v>0</v>
      </c>
      <c r="FG57" s="172">
        <v>7.9756999999999998</v>
      </c>
      <c r="FH57" s="172">
        <v>5.1452999999999998</v>
      </c>
      <c r="FI57" s="172">
        <v>7.9546999999999999</v>
      </c>
      <c r="FJ57" s="172">
        <v>4.2047999999999996</v>
      </c>
      <c r="FK57" s="172">
        <v>16.7456</v>
      </c>
      <c r="FL57" s="172">
        <v>16.075800000000001</v>
      </c>
      <c r="FM57" s="172">
        <v>30.3096</v>
      </c>
      <c r="FN57" s="172">
        <v>23.590199999999999</v>
      </c>
      <c r="FO57" s="172">
        <v>23.9833</v>
      </c>
      <c r="FP57" s="172">
        <v>31.444199999999999</v>
      </c>
      <c r="FQ57" s="172">
        <v>37.358800000000002</v>
      </c>
      <c r="FR57" s="172">
        <v>17.013200000000001</v>
      </c>
      <c r="FS57" s="172">
        <v>-8.99</v>
      </c>
      <c r="FT57" s="172">
        <v>-1.2061999999999999</v>
      </c>
      <c r="FU57" s="172">
        <v>0.29780000000000001</v>
      </c>
      <c r="FV57" s="172">
        <v>2.16</v>
      </c>
      <c r="FW57" s="172">
        <v>3.45</v>
      </c>
      <c r="FX57" s="172">
        <v>0</v>
      </c>
      <c r="FY57" s="172">
        <v>3.1831999999999998</v>
      </c>
      <c r="FZ57" s="172">
        <v>7.4269999999999996</v>
      </c>
      <c r="GA57" s="172">
        <v>1.016</v>
      </c>
      <c r="GB57" s="172">
        <v>4.0726000000000004</v>
      </c>
      <c r="GC57" s="172">
        <v>28.57</v>
      </c>
      <c r="GD57" s="172">
        <v>-31.956499999999998</v>
      </c>
      <c r="GE57" s="172">
        <v>-23.552199999999999</v>
      </c>
      <c r="GF57" s="172">
        <v>-1.26</v>
      </c>
      <c r="GG57" s="172">
        <v>39.247</v>
      </c>
      <c r="GH57" s="172">
        <v>0</v>
      </c>
      <c r="GI57" s="172">
        <v>28.458100000000002</v>
      </c>
      <c r="GJ57" s="172">
        <v>-3.1200999999999999</v>
      </c>
      <c r="GK57" s="172">
        <v>-3.2898999999999998</v>
      </c>
      <c r="GL57" s="172">
        <v>3.6787999999999998</v>
      </c>
      <c r="GM57" s="172">
        <v>8.0299999999999996E-2</v>
      </c>
      <c r="GN57" s="172">
        <v>0</v>
      </c>
      <c r="GO57" s="172">
        <v>-10.220700000000001</v>
      </c>
      <c r="GP57" s="172">
        <v>-16.824200000000001</v>
      </c>
      <c r="GQ57" s="172">
        <v>8.0014000000000003</v>
      </c>
      <c r="GR57" s="172">
        <v>-18.027799999999999</v>
      </c>
      <c r="GS57" s="172">
        <v>6.3856000000000002</v>
      </c>
      <c r="GT57" s="172">
        <v>6.1981999999999999</v>
      </c>
      <c r="GU57" s="172">
        <v>174.88669999999999</v>
      </c>
      <c r="GV57" s="172">
        <v>4.19E-2</v>
      </c>
      <c r="GW57" s="172">
        <v>-3.9885000000000002</v>
      </c>
      <c r="GX57" s="172">
        <v>12.4962</v>
      </c>
      <c r="GY57" s="172">
        <v>5.5265000000000004</v>
      </c>
      <c r="GZ57" s="172">
        <v>9.2819000000000003</v>
      </c>
      <c r="HA57" s="172">
        <v>9.4945000000000004</v>
      </c>
      <c r="HB57" s="172">
        <v>4.9569999999999999</v>
      </c>
      <c r="HC57" s="172">
        <v>1.4664999999999999</v>
      </c>
      <c r="HD57" s="172">
        <v>3.1410999999999998</v>
      </c>
      <c r="HE57" s="172">
        <v>11.31</v>
      </c>
      <c r="HF57" s="172">
        <v>20.036200000000001</v>
      </c>
      <c r="HG57" s="172">
        <v>72.392899999999997</v>
      </c>
      <c r="HH57" s="172">
        <v>72.7119</v>
      </c>
      <c r="HI57" s="172">
        <v>97.108400000000003</v>
      </c>
      <c r="HJ57" s="172">
        <v>0</v>
      </c>
      <c r="HK57" s="172">
        <v>49.889099999999999</v>
      </c>
      <c r="HL57" s="172">
        <v>0</v>
      </c>
      <c r="HM57" s="172">
        <v>9.9620999999999995</v>
      </c>
      <c r="HN57" s="172">
        <v>0</v>
      </c>
      <c r="HO57" s="172">
        <v>0</v>
      </c>
      <c r="HP57" s="172">
        <v>42.019799999999996</v>
      </c>
      <c r="HQ57" s="172">
        <v>42.852400000000003</v>
      </c>
      <c r="HR57" s="172">
        <v>-16.786000000000001</v>
      </c>
      <c r="HS57" s="172">
        <v>-15.863099999999999</v>
      </c>
      <c r="HT57" s="172">
        <v>3.3254000000000001</v>
      </c>
      <c r="HU57" s="172">
        <v>3.1945000000000001</v>
      </c>
      <c r="HV57" s="172">
        <v>33.96</v>
      </c>
      <c r="HW57" s="172">
        <v>33.96</v>
      </c>
      <c r="HX57" s="172">
        <v>-20.9</v>
      </c>
      <c r="HY57" s="172">
        <v>-21.6</v>
      </c>
      <c r="HZ57" s="172">
        <v>0.52829999999999999</v>
      </c>
      <c r="IA57" s="172">
        <v>12.64</v>
      </c>
      <c r="IB57" s="172">
        <v>42.354700000000001</v>
      </c>
      <c r="IC57" s="172">
        <v>25.3657</v>
      </c>
      <c r="ID57" s="172">
        <v>25.322099999999999</v>
      </c>
      <c r="IE57" s="172">
        <v>-11.4</v>
      </c>
      <c r="IF57" s="172">
        <v>-21.8</v>
      </c>
      <c r="IG57" s="172">
        <v>9</v>
      </c>
      <c r="IH57" s="172">
        <v>8.5</v>
      </c>
      <c r="II57" s="172">
        <v>-17.6279</v>
      </c>
      <c r="IJ57" s="172">
        <v>-17.6099</v>
      </c>
      <c r="IK57" s="172">
        <v>-56.606999999999999</v>
      </c>
      <c r="IL57" s="172">
        <v>38.283999999999999</v>
      </c>
      <c r="IM57" s="172">
        <v>-219.46799999999999</v>
      </c>
      <c r="IN57" s="172">
        <v>12.1615</v>
      </c>
      <c r="IO57" s="172">
        <v>4.2878999999999996</v>
      </c>
      <c r="IP57" s="172">
        <v>106.9315</v>
      </c>
      <c r="IQ57" s="172">
        <v>124.31440000000001</v>
      </c>
      <c r="IR57" s="172">
        <v>139.7133</v>
      </c>
      <c r="IS57" s="172">
        <v>117.8656</v>
      </c>
      <c r="IT57" s="172">
        <v>44.6541</v>
      </c>
      <c r="IU57" s="172">
        <v>38.585700000000003</v>
      </c>
      <c r="IV57" s="172">
        <v>36.439599999999999</v>
      </c>
      <c r="IW57" s="172">
        <v>48.217500000000001</v>
      </c>
      <c r="IX57" s="172">
        <v>226.84729999999999</v>
      </c>
      <c r="IY57" s="172">
        <v>-146.16810000000001</v>
      </c>
      <c r="IZ57" s="172">
        <v>101.46259999999999</v>
      </c>
      <c r="JA57" s="172">
        <v>-33.448900000000002</v>
      </c>
      <c r="JB57" s="172">
        <v>-1.2171000000000001</v>
      </c>
      <c r="JC57" s="172">
        <v>6.96</v>
      </c>
      <c r="JD57" s="172">
        <v>-0.64</v>
      </c>
      <c r="JE57" s="172">
        <v>-2.1669999999999998</v>
      </c>
      <c r="JF57" s="172">
        <v>-2.173</v>
      </c>
      <c r="JG57" s="172">
        <v>3.44</v>
      </c>
      <c r="JH57" s="172">
        <v>5.36</v>
      </c>
      <c r="JI57" s="172">
        <v>0.2838</v>
      </c>
      <c r="JJ57" s="172">
        <v>-4.0115999999999996</v>
      </c>
      <c r="JK57" s="172">
        <v>5.5984999999999996</v>
      </c>
      <c r="JL57" s="172">
        <v>2.3148</v>
      </c>
      <c r="JM57" s="172">
        <v>2.2000000000000002</v>
      </c>
      <c r="JN57" s="172">
        <v>1.8819999999999999</v>
      </c>
      <c r="JO57" s="172">
        <v>2.1480000000000001</v>
      </c>
      <c r="JP57" s="172">
        <v>2.5083000000000002</v>
      </c>
      <c r="JQ57" s="172">
        <v>2.9127999999999998</v>
      </c>
      <c r="JR57" s="172">
        <v>5.0247000000000002</v>
      </c>
      <c r="JS57" s="172">
        <v>5.3703000000000003</v>
      </c>
      <c r="JT57" s="172">
        <v>4.9893999999999998</v>
      </c>
      <c r="JU57" s="172">
        <v>0</v>
      </c>
      <c r="JV57" s="172">
        <v>16.2</v>
      </c>
      <c r="JW57" s="172">
        <v>11.698499999999999</v>
      </c>
      <c r="JX57" s="172">
        <v>1.38</v>
      </c>
      <c r="JY57" s="172">
        <v>0</v>
      </c>
      <c r="JZ57" s="172">
        <v>-4.7976000000000001</v>
      </c>
      <c r="KA57" s="172">
        <v>1.9047000000000001</v>
      </c>
      <c r="KB57" s="172">
        <v>-17.217199999999998</v>
      </c>
      <c r="KC57" s="172">
        <v>0</v>
      </c>
      <c r="KD57" s="172">
        <v>12.452500000000001</v>
      </c>
      <c r="KE57" s="172">
        <v>-10.828099999999999</v>
      </c>
      <c r="KF57" s="172">
        <v>2.4258999999999999</v>
      </c>
      <c r="KG57" s="172">
        <v>-2.2000000000000002</v>
      </c>
      <c r="KH57" s="172">
        <v>-4.8</v>
      </c>
      <c r="KI57" s="172">
        <v>86.064499999999995</v>
      </c>
      <c r="KJ57" s="172">
        <v>-58.487000000000002</v>
      </c>
    </row>
    <row r="58" spans="1:296" x14ac:dyDescent="0.25">
      <c r="A58" s="232" t="s">
        <v>860</v>
      </c>
      <c r="B58" s="232"/>
      <c r="C58" s="172">
        <v>0</v>
      </c>
      <c r="D58" s="172">
        <v>0</v>
      </c>
      <c r="E58" s="172">
        <v>4.2104999999999997</v>
      </c>
      <c r="F58" s="172">
        <v>-15.8781</v>
      </c>
      <c r="G58" s="172">
        <v>1.6233</v>
      </c>
      <c r="H58" s="172">
        <v>5.9955999999999996</v>
      </c>
      <c r="I58" s="172">
        <v>0</v>
      </c>
      <c r="J58" s="172">
        <v>11.645300000000001</v>
      </c>
      <c r="K58" s="172">
        <v>0</v>
      </c>
      <c r="L58" s="172">
        <v>5.4295</v>
      </c>
      <c r="M58" s="172">
        <v>1.4810000000000001</v>
      </c>
      <c r="N58" s="172">
        <v>0.67749999999999999</v>
      </c>
      <c r="O58" s="172">
        <v>-28.86</v>
      </c>
      <c r="P58" s="172">
        <v>-30.8</v>
      </c>
      <c r="Q58" s="172">
        <v>-4.4000000000000004</v>
      </c>
      <c r="R58" s="172">
        <v>-0.82799999999999996</v>
      </c>
      <c r="S58" s="172">
        <v>-19.8</v>
      </c>
      <c r="T58" s="172">
        <v>2.1217000000000001</v>
      </c>
      <c r="U58" s="172">
        <v>-10.7097</v>
      </c>
      <c r="V58" s="172">
        <v>1.7594000000000001</v>
      </c>
      <c r="W58" s="172">
        <v>1.5843</v>
      </c>
      <c r="X58" s="172">
        <v>3.0503999999999998</v>
      </c>
      <c r="Y58" s="172">
        <v>0.26840000000000003</v>
      </c>
      <c r="Z58" s="172">
        <v>-1.8070999999999999</v>
      </c>
      <c r="AA58" s="172">
        <v>0.7238</v>
      </c>
      <c r="AB58" s="172">
        <v>0</v>
      </c>
      <c r="AC58" s="172">
        <v>-1.7173</v>
      </c>
      <c r="AD58" s="172">
        <v>-2.1269999999999998</v>
      </c>
      <c r="AE58" s="172">
        <v>-2.1259999999999999</v>
      </c>
      <c r="AF58" s="172">
        <v>-2.0070000000000001</v>
      </c>
      <c r="AG58" s="172">
        <v>-17.760000000000002</v>
      </c>
      <c r="AH58" s="172">
        <v>-15.4</v>
      </c>
      <c r="AI58" s="172">
        <v>-0.93</v>
      </c>
      <c r="AJ58" s="172">
        <v>0.11799999999999999</v>
      </c>
      <c r="AK58" s="172">
        <v>0</v>
      </c>
      <c r="AL58" s="172">
        <v>-22.34</v>
      </c>
      <c r="AM58" s="172">
        <v>-10</v>
      </c>
      <c r="AN58" s="172">
        <v>-15.95</v>
      </c>
      <c r="AO58" s="172">
        <v>-15.94</v>
      </c>
      <c r="AP58" s="172">
        <v>-1.2050000000000001</v>
      </c>
      <c r="AQ58" s="172">
        <v>2.9746999999999999</v>
      </c>
      <c r="AR58" s="172">
        <v>12.713200000000001</v>
      </c>
      <c r="AS58" s="172">
        <v>14.7599</v>
      </c>
      <c r="AT58" s="172">
        <v>-21.516400000000001</v>
      </c>
      <c r="AU58" s="172">
        <v>-14.5905</v>
      </c>
      <c r="AV58" s="172">
        <v>-14.2873</v>
      </c>
      <c r="AW58" s="172">
        <v>-2.5750999999999999</v>
      </c>
      <c r="AX58" s="172">
        <v>-2.4779</v>
      </c>
      <c r="AY58" s="172">
        <v>-19.778300000000002</v>
      </c>
      <c r="AZ58" s="172">
        <v>-19.7561</v>
      </c>
      <c r="BA58" s="172">
        <v>15.36</v>
      </c>
      <c r="BB58" s="172">
        <v>15.553100000000001</v>
      </c>
      <c r="BC58" s="172">
        <v>-48.5276</v>
      </c>
      <c r="BD58" s="172">
        <v>-4.2835000000000001</v>
      </c>
      <c r="BE58" s="172">
        <v>-6.2</v>
      </c>
      <c r="BF58" s="172">
        <v>-6.1</v>
      </c>
      <c r="BG58" s="172">
        <v>-30.0246</v>
      </c>
      <c r="BH58" s="172">
        <v>-30.055199999999999</v>
      </c>
      <c r="BI58" s="172">
        <v>-3.2808999999999999</v>
      </c>
      <c r="BJ58" s="172">
        <v>0</v>
      </c>
      <c r="BK58" s="172">
        <v>-4.7968999999999999</v>
      </c>
      <c r="BL58" s="172">
        <v>2.3296000000000001</v>
      </c>
      <c r="BM58" s="172">
        <v>0</v>
      </c>
      <c r="BN58" s="172">
        <v>1.5510999999999999</v>
      </c>
      <c r="BO58" s="172">
        <v>-139.8663</v>
      </c>
      <c r="BP58" s="172">
        <v>20.477900000000002</v>
      </c>
      <c r="BQ58" s="172">
        <v>20.447399999999998</v>
      </c>
      <c r="BR58" s="172">
        <v>-119.87350000000001</v>
      </c>
      <c r="BS58" s="172">
        <v>-222.79089999999999</v>
      </c>
      <c r="BT58" s="172">
        <v>0</v>
      </c>
      <c r="BU58" s="172">
        <v>0</v>
      </c>
      <c r="BV58" s="172">
        <v>0</v>
      </c>
      <c r="BW58" s="172">
        <v>6.9458000000000002</v>
      </c>
      <c r="BX58" s="172">
        <v>0</v>
      </c>
      <c r="BY58" s="172">
        <v>7.11</v>
      </c>
      <c r="BZ58" s="172">
        <v>-20.46</v>
      </c>
      <c r="CA58" s="172">
        <v>1.3</v>
      </c>
      <c r="CB58" s="172">
        <v>-25.0458</v>
      </c>
      <c r="CC58" s="172">
        <v>-24.777899999999999</v>
      </c>
      <c r="CD58" s="172">
        <v>10.4862</v>
      </c>
      <c r="CE58" s="172">
        <v>8.7859999999999996</v>
      </c>
      <c r="CF58" s="172">
        <v>-9.2916000000000007</v>
      </c>
      <c r="CG58" s="172">
        <v>-34.159399999999998</v>
      </c>
      <c r="CH58" s="172">
        <v>-35.0471</v>
      </c>
      <c r="CI58" s="172">
        <v>-4.1822999999999997</v>
      </c>
      <c r="CJ58" s="172">
        <v>0</v>
      </c>
      <c r="CK58" s="172">
        <v>0</v>
      </c>
      <c r="CL58" s="172">
        <v>0</v>
      </c>
      <c r="CM58" s="172">
        <v>7.7</v>
      </c>
      <c r="CN58" s="172">
        <v>5.4</v>
      </c>
      <c r="CO58" s="172">
        <v>-5.71</v>
      </c>
      <c r="CP58" s="172">
        <v>21.4237</v>
      </c>
      <c r="CQ58" s="172">
        <v>21.395600000000002</v>
      </c>
      <c r="CR58" s="172">
        <v>19.995999999999999</v>
      </c>
      <c r="CS58" s="172">
        <v>33.277999999999999</v>
      </c>
      <c r="CT58" s="172">
        <v>33.813299999999998</v>
      </c>
      <c r="CU58" s="172">
        <v>-22.568100000000001</v>
      </c>
      <c r="CV58" s="172">
        <v>-95.144999999999996</v>
      </c>
      <c r="CW58" s="172">
        <v>-15.7852</v>
      </c>
      <c r="CX58" s="172">
        <v>2.3942000000000001</v>
      </c>
      <c r="CY58" s="172">
        <v>22.06</v>
      </c>
      <c r="CZ58" s="172">
        <v>7.14</v>
      </c>
      <c r="DA58" s="172">
        <v>4.0674000000000001</v>
      </c>
      <c r="DB58" s="172">
        <v>3.1280999999999999</v>
      </c>
      <c r="DC58" s="172">
        <v>-14.8573</v>
      </c>
      <c r="DD58" s="172">
        <v>0</v>
      </c>
      <c r="DE58" s="172">
        <v>0</v>
      </c>
      <c r="DF58" s="172">
        <v>0</v>
      </c>
      <c r="DG58" s="172">
        <v>-16.125</v>
      </c>
      <c r="DH58" s="172">
        <v>0</v>
      </c>
      <c r="DI58" s="172">
        <v>0</v>
      </c>
      <c r="DJ58" s="172">
        <v>-29.7</v>
      </c>
      <c r="DK58" s="172">
        <v>-30.8</v>
      </c>
      <c r="DL58" s="172">
        <v>-3.1116000000000001</v>
      </c>
      <c r="DM58" s="172">
        <v>-0.4</v>
      </c>
      <c r="DN58" s="172">
        <v>9.3101000000000003</v>
      </c>
      <c r="DO58" s="172">
        <v>3.7166999999999999</v>
      </c>
      <c r="DP58" s="172">
        <v>-2.1800000000000002</v>
      </c>
      <c r="DQ58" s="172">
        <v>-6.08</v>
      </c>
      <c r="DR58" s="172">
        <v>8.0135000000000005</v>
      </c>
      <c r="DS58" s="172">
        <v>-28.789100000000001</v>
      </c>
      <c r="DT58" s="172">
        <v>-15.38</v>
      </c>
      <c r="DU58" s="172">
        <v>-15.51</v>
      </c>
      <c r="DV58" s="172">
        <v>16.21</v>
      </c>
      <c r="DW58" s="172">
        <v>-6.77</v>
      </c>
      <c r="DX58" s="172">
        <v>-41.927300000000002</v>
      </c>
      <c r="DY58" s="172">
        <v>-14.945499999999999</v>
      </c>
      <c r="DZ58" s="172">
        <v>-39.268300000000004</v>
      </c>
      <c r="EA58" s="172">
        <v>-36.936399999999999</v>
      </c>
      <c r="EB58" s="172">
        <v>9.5302000000000007</v>
      </c>
      <c r="EC58" s="172">
        <v>-15.4262</v>
      </c>
      <c r="ED58" s="172">
        <v>-18.321200000000001</v>
      </c>
      <c r="EE58" s="172">
        <v>-19.023599999999998</v>
      </c>
      <c r="EF58" s="172">
        <v>-18.747499999999999</v>
      </c>
      <c r="EG58" s="172">
        <v>-23.2532</v>
      </c>
      <c r="EH58" s="172">
        <v>-15.42</v>
      </c>
      <c r="EI58" s="172">
        <v>-106.71040000000001</v>
      </c>
      <c r="EJ58" s="172">
        <v>-72.574299999999994</v>
      </c>
      <c r="EK58" s="172">
        <v>0</v>
      </c>
      <c r="EL58" s="172">
        <v>-17.367699999999999</v>
      </c>
      <c r="EM58" s="172">
        <v>-16.721399999999999</v>
      </c>
      <c r="EN58" s="172">
        <v>0</v>
      </c>
      <c r="EO58" s="172">
        <v>-19.011099999999999</v>
      </c>
      <c r="EP58" s="172">
        <v>-18.912400000000002</v>
      </c>
      <c r="EQ58" s="172">
        <v>-22.02</v>
      </c>
      <c r="ER58" s="172">
        <v>-30.657800000000002</v>
      </c>
      <c r="ES58" s="172">
        <v>-30.67</v>
      </c>
      <c r="ET58" s="172">
        <v>-8.9736999999999991</v>
      </c>
      <c r="EU58" s="172">
        <v>-19.7</v>
      </c>
      <c r="EV58" s="172">
        <v>-13.98</v>
      </c>
      <c r="EW58" s="172">
        <v>-4.0999999999999996</v>
      </c>
      <c r="EX58" s="172">
        <v>2.6095000000000002</v>
      </c>
      <c r="EY58" s="172">
        <v>-28.633299999999998</v>
      </c>
      <c r="EZ58" s="172">
        <v>-22.082899999999999</v>
      </c>
      <c r="FA58" s="172">
        <v>-14.3637</v>
      </c>
      <c r="FB58" s="172">
        <v>0</v>
      </c>
      <c r="FC58" s="172">
        <v>-9.8513999999999999</v>
      </c>
      <c r="FD58" s="172">
        <v>-21.5548</v>
      </c>
      <c r="FE58" s="172">
        <v>-0.16880000000000001</v>
      </c>
      <c r="FF58" s="172">
        <v>0</v>
      </c>
      <c r="FG58" s="172">
        <v>-3.2323</v>
      </c>
      <c r="FH58" s="172">
        <v>0</v>
      </c>
      <c r="FI58" s="172">
        <v>0</v>
      </c>
      <c r="FJ58" s="172">
        <v>0</v>
      </c>
      <c r="FK58" s="172">
        <v>-1.8420000000000001</v>
      </c>
      <c r="FL58" s="172">
        <v>-1.8420000000000001</v>
      </c>
      <c r="FM58" s="172">
        <v>-1.3396999999999999</v>
      </c>
      <c r="FN58" s="172">
        <v>0.74470000000000003</v>
      </c>
      <c r="FO58" s="172">
        <v>0.69510000000000005</v>
      </c>
      <c r="FP58" s="172">
        <v>6.9368999999999996</v>
      </c>
      <c r="FQ58" s="172">
        <v>19.010300000000001</v>
      </c>
      <c r="FR58" s="172">
        <v>8.6293000000000006</v>
      </c>
      <c r="FS58" s="172">
        <v>-17.260000000000002</v>
      </c>
      <c r="FT58" s="172">
        <v>-3.4127000000000001</v>
      </c>
      <c r="FU58" s="172">
        <v>0.1037</v>
      </c>
      <c r="FV58" s="172">
        <v>0.8</v>
      </c>
      <c r="FW58" s="172">
        <v>-1.21</v>
      </c>
      <c r="FX58" s="172">
        <v>-17.021699999999999</v>
      </c>
      <c r="FY58" s="172">
        <v>0</v>
      </c>
      <c r="FZ58" s="172">
        <v>6.24</v>
      </c>
      <c r="GA58" s="172">
        <v>-1.2E-2</v>
      </c>
      <c r="GB58" s="172">
        <v>0</v>
      </c>
      <c r="GC58" s="172">
        <v>20.74</v>
      </c>
      <c r="GD58" s="172">
        <v>-41.463200000000001</v>
      </c>
      <c r="GE58" s="172">
        <v>-33.678800000000003</v>
      </c>
      <c r="GF58" s="172">
        <v>-3.55</v>
      </c>
      <c r="GG58" s="172">
        <v>26.664200000000001</v>
      </c>
      <c r="GH58" s="172">
        <v>0</v>
      </c>
      <c r="GI58" s="172">
        <v>17.954899999999999</v>
      </c>
      <c r="GJ58" s="172">
        <v>-10.9719</v>
      </c>
      <c r="GK58" s="172">
        <v>-11.613</v>
      </c>
      <c r="GL58" s="172">
        <v>1.7617</v>
      </c>
      <c r="GM58" s="172">
        <v>4.4299999999999999E-2</v>
      </c>
      <c r="GN58" s="172">
        <v>0</v>
      </c>
      <c r="GO58" s="172">
        <v>-15.0017</v>
      </c>
      <c r="GP58" s="172">
        <v>-46.597000000000001</v>
      </c>
      <c r="GQ58" s="172">
        <v>2.8488000000000002</v>
      </c>
      <c r="GR58" s="172">
        <v>-22.9758</v>
      </c>
      <c r="GS58" s="172">
        <v>3.4093</v>
      </c>
      <c r="GT58" s="172">
        <v>3.4074</v>
      </c>
      <c r="GU58" s="172">
        <v>125.0684</v>
      </c>
      <c r="GV58" s="172">
        <v>-5.1722000000000001</v>
      </c>
      <c r="GW58" s="172">
        <v>-11.8759</v>
      </c>
      <c r="GX58" s="172">
        <v>-9.6917000000000009</v>
      </c>
      <c r="GY58" s="172">
        <v>0.48920000000000002</v>
      </c>
      <c r="GZ58" s="172">
        <v>5.6481000000000003</v>
      </c>
      <c r="HA58" s="172">
        <v>5.5777999999999999</v>
      </c>
      <c r="HB58" s="172">
        <v>0</v>
      </c>
      <c r="HC58" s="172">
        <v>-22.738</v>
      </c>
      <c r="HD58" s="172">
        <v>-22.6647</v>
      </c>
      <c r="HE58" s="172">
        <v>-17.600000000000001</v>
      </c>
      <c r="HF58" s="172">
        <v>-8.0351999999999997</v>
      </c>
      <c r="HG58" s="172">
        <v>0</v>
      </c>
      <c r="HH58" s="172">
        <v>10.005599999999999</v>
      </c>
      <c r="HI58" s="172">
        <v>43.930300000000003</v>
      </c>
      <c r="HJ58" s="172">
        <v>-37.886800000000001</v>
      </c>
      <c r="HK58" s="172">
        <v>14.975199999999999</v>
      </c>
      <c r="HL58" s="172">
        <v>0</v>
      </c>
      <c r="HM58" s="172">
        <v>-9.7500999999999998</v>
      </c>
      <c r="HN58" s="172">
        <v>-11.8485</v>
      </c>
      <c r="HO58" s="172">
        <v>-12.2272</v>
      </c>
      <c r="HP58" s="172">
        <v>1.6229</v>
      </c>
      <c r="HQ58" s="172">
        <v>1.9756</v>
      </c>
      <c r="HR58" s="172">
        <v>-24.460100000000001</v>
      </c>
      <c r="HS58" s="172">
        <v>-23.866800000000001</v>
      </c>
      <c r="HT58" s="172">
        <v>-28.560099999999998</v>
      </c>
      <c r="HU58" s="172">
        <v>-28.007899999999999</v>
      </c>
      <c r="HV58" s="172">
        <v>5.08</v>
      </c>
      <c r="HW58" s="172">
        <v>5.41</v>
      </c>
      <c r="HX58" s="172">
        <v>-29.5</v>
      </c>
      <c r="HY58" s="172">
        <v>-29.4</v>
      </c>
      <c r="HZ58" s="172">
        <v>-0.1401</v>
      </c>
      <c r="IA58" s="172">
        <v>-10.8</v>
      </c>
      <c r="IB58" s="172">
        <v>22.050699999999999</v>
      </c>
      <c r="IC58" s="172">
        <v>12.746499999999999</v>
      </c>
      <c r="ID58" s="172">
        <v>12.2524</v>
      </c>
      <c r="IE58" s="172">
        <v>-18.7</v>
      </c>
      <c r="IF58" s="172">
        <v>-32.1</v>
      </c>
      <c r="IG58" s="172">
        <v>0.9</v>
      </c>
      <c r="IH58" s="172">
        <v>0.4</v>
      </c>
      <c r="II58" s="172">
        <v>-18.277799999999999</v>
      </c>
      <c r="IJ58" s="172">
        <v>-18.2822</v>
      </c>
      <c r="IK58" s="172">
        <v>-149.0959</v>
      </c>
      <c r="IL58" s="172">
        <v>-20.978300000000001</v>
      </c>
      <c r="IM58" s="172">
        <v>-285.29450000000003</v>
      </c>
      <c r="IN58" s="172">
        <v>-19.2057</v>
      </c>
      <c r="IO58" s="172">
        <v>-21.3535</v>
      </c>
      <c r="IP58" s="172">
        <v>47.724800000000002</v>
      </c>
      <c r="IQ58" s="172">
        <v>56.336599999999997</v>
      </c>
      <c r="IR58" s="172">
        <v>62.910699999999999</v>
      </c>
      <c r="IS58" s="172">
        <v>47.491399999999999</v>
      </c>
      <c r="IT58" s="172">
        <v>-29.6203</v>
      </c>
      <c r="IU58" s="172">
        <v>9.0190999999999999</v>
      </c>
      <c r="IV58" s="172">
        <v>8.4312000000000005</v>
      </c>
      <c r="IW58" s="172">
        <v>-35.334400000000002</v>
      </c>
      <c r="IX58" s="172">
        <v>86.1066</v>
      </c>
      <c r="IY58" s="172">
        <v>-217.37450000000001</v>
      </c>
      <c r="IZ58" s="172">
        <v>31.919899999999998</v>
      </c>
      <c r="JA58" s="172">
        <v>-88.960999999999999</v>
      </c>
      <c r="JB58" s="172">
        <v>-4.7327000000000004</v>
      </c>
      <c r="JC58" s="172">
        <v>-3.9969999999999999</v>
      </c>
      <c r="JD58" s="172">
        <v>-7.76</v>
      </c>
      <c r="JE58" s="172">
        <v>-2.4830000000000001</v>
      </c>
      <c r="JF58" s="172">
        <v>-2.4860000000000002</v>
      </c>
      <c r="JG58" s="172">
        <v>-3.84</v>
      </c>
      <c r="JH58" s="172">
        <v>-1.92</v>
      </c>
      <c r="JI58" s="172">
        <v>-4.2595999999999998</v>
      </c>
      <c r="JJ58" s="172">
        <v>-10.6645</v>
      </c>
      <c r="JK58" s="172">
        <v>0.35249999999999998</v>
      </c>
      <c r="JL58" s="172">
        <v>-5.6228999999999996</v>
      </c>
      <c r="JM58" s="172">
        <v>-2.1</v>
      </c>
      <c r="JN58" s="172">
        <v>-2.5739999999999998</v>
      </c>
      <c r="JO58" s="172">
        <v>-2.4009999999999998</v>
      </c>
      <c r="JP58" s="172">
        <v>0</v>
      </c>
      <c r="JQ58" s="172">
        <v>0</v>
      </c>
      <c r="JR58" s="172">
        <v>2.9841000000000002</v>
      </c>
      <c r="JS58" s="172">
        <v>2.4815999999999998</v>
      </c>
      <c r="JT58" s="172">
        <v>2.7768999999999999</v>
      </c>
      <c r="JU58" s="172">
        <v>0</v>
      </c>
      <c r="JV58" s="172">
        <v>6.6</v>
      </c>
      <c r="JW58" s="172">
        <v>4.6771000000000003</v>
      </c>
      <c r="JX58" s="172">
        <v>-0.02</v>
      </c>
      <c r="JY58" s="172">
        <v>0</v>
      </c>
      <c r="JZ58" s="172">
        <v>-18.9833</v>
      </c>
      <c r="KA58" s="172">
        <v>-16.165800000000001</v>
      </c>
      <c r="KB58" s="172">
        <v>-27.680099999999999</v>
      </c>
      <c r="KC58" s="172">
        <v>-16.3568</v>
      </c>
      <c r="KD58" s="172">
        <v>-5.5705</v>
      </c>
      <c r="KE58" s="172">
        <v>-31.613900000000001</v>
      </c>
      <c r="KF58" s="172">
        <v>-5.226</v>
      </c>
      <c r="KG58" s="172">
        <v>-12.7</v>
      </c>
      <c r="KH58" s="172">
        <v>-13.3</v>
      </c>
      <c r="KI58" s="172">
        <v>1.6963999999999999</v>
      </c>
      <c r="KJ58" s="172">
        <v>-200.38890000000001</v>
      </c>
    </row>
    <row r="59" spans="1:296" x14ac:dyDescent="0.25">
      <c r="A59" s="232" t="s">
        <v>861</v>
      </c>
      <c r="B59" s="232"/>
      <c r="C59" s="172">
        <v>0</v>
      </c>
      <c r="D59" s="172">
        <v>0</v>
      </c>
      <c r="E59" s="172">
        <v>6.808685416666667</v>
      </c>
      <c r="F59" s="172">
        <v>-12.423789361702129</v>
      </c>
      <c r="G59" s="172">
        <v>6.0009958333333335</v>
      </c>
      <c r="H59" s="172">
        <v>8.7797354166666661</v>
      </c>
      <c r="I59" s="172">
        <v>0</v>
      </c>
      <c r="J59" s="172">
        <v>16.848672916666665</v>
      </c>
      <c r="K59" s="172">
        <v>0</v>
      </c>
      <c r="L59" s="172">
        <v>20.631683333333331</v>
      </c>
      <c r="M59" s="172">
        <v>8.7911625000000004</v>
      </c>
      <c r="N59" s="172">
        <v>5.6403062500000001</v>
      </c>
      <c r="O59" s="172">
        <v>-13.921250000000001</v>
      </c>
      <c r="P59" s="172">
        <v>-26.651428571428571</v>
      </c>
      <c r="Q59" s="172">
        <v>2.64</v>
      </c>
      <c r="R59" s="172">
        <v>2.2832727272727276</v>
      </c>
      <c r="S59" s="172">
        <v>-17.324999999999999</v>
      </c>
      <c r="T59" s="172">
        <v>3.2448979166666665</v>
      </c>
      <c r="U59" s="172">
        <v>-3.6165458333333338</v>
      </c>
      <c r="V59" s="172">
        <v>4.2595041666666669</v>
      </c>
      <c r="W59" s="172">
        <v>4.0933020833333336</v>
      </c>
      <c r="X59" s="172">
        <v>7.3613270833333333</v>
      </c>
      <c r="Y59" s="172">
        <v>1.0760979166666667</v>
      </c>
      <c r="Z59" s="172">
        <v>5.9804166666666665E-2</v>
      </c>
      <c r="AA59" s="172">
        <v>1.0640458333333336</v>
      </c>
      <c r="AB59" s="172">
        <v>0</v>
      </c>
      <c r="AC59" s="172">
        <v>-1.0627520833333335</v>
      </c>
      <c r="AD59" s="172">
        <v>2.1458333333333333E-2</v>
      </c>
      <c r="AE59" s="172">
        <v>-0.13692682926829269</v>
      </c>
      <c r="AF59" s="172">
        <v>2.6727500000000002</v>
      </c>
      <c r="AG59" s="172">
        <v>-6.7987500000000001</v>
      </c>
      <c r="AH59" s="172">
        <v>-5.72</v>
      </c>
      <c r="AI59" s="172">
        <v>0.12529787234042553</v>
      </c>
      <c r="AJ59" s="172">
        <v>0.23219148936170214</v>
      </c>
      <c r="AK59" s="172">
        <v>0</v>
      </c>
      <c r="AL59" s="172">
        <v>-13.637916666666667</v>
      </c>
      <c r="AM59" s="172">
        <v>-10</v>
      </c>
      <c r="AN59" s="172">
        <v>-10.426875000000001</v>
      </c>
      <c r="AO59" s="172">
        <v>-10.406874999999999</v>
      </c>
      <c r="AP59" s="172">
        <v>5.7703916666666668</v>
      </c>
      <c r="AQ59" s="172">
        <v>3.7634645833333336</v>
      </c>
      <c r="AR59" s="172">
        <v>20.840177083333334</v>
      </c>
      <c r="AS59" s="172">
        <v>23.886612499999998</v>
      </c>
      <c r="AT59" s="172">
        <v>-16.335941666666667</v>
      </c>
      <c r="AU59" s="172">
        <v>-6.0437333333333338</v>
      </c>
      <c r="AV59" s="172">
        <v>-5.8075541666666668</v>
      </c>
      <c r="AW59" s="172">
        <v>5.5744562499999999</v>
      </c>
      <c r="AX59" s="172">
        <v>5.1059145833333339</v>
      </c>
      <c r="AY59" s="172">
        <v>-14.796851612903225</v>
      </c>
      <c r="AZ59" s="172">
        <v>-13.3561625</v>
      </c>
      <c r="BA59" s="172">
        <v>25.416429166666667</v>
      </c>
      <c r="BB59" s="172">
        <v>27.051781250000001</v>
      </c>
      <c r="BC59" s="172">
        <v>16.643487499999999</v>
      </c>
      <c r="BD59" s="172">
        <v>10.103826086956522</v>
      </c>
      <c r="BE59" s="172">
        <v>-4.0847826086956527</v>
      </c>
      <c r="BF59" s="172">
        <v>-4.1533333333333333</v>
      </c>
      <c r="BG59" s="172">
        <v>-26.122631250000001</v>
      </c>
      <c r="BH59" s="172">
        <v>-25.950368749999999</v>
      </c>
      <c r="BI59" s="172">
        <v>-2.371222916666667</v>
      </c>
      <c r="BJ59" s="172">
        <v>0</v>
      </c>
      <c r="BK59" s="172">
        <v>5.8681562500000002</v>
      </c>
      <c r="BL59" s="172">
        <v>6.0908666666666669</v>
      </c>
      <c r="BM59" s="172">
        <v>4.3452108108108112</v>
      </c>
      <c r="BN59" s="172">
        <v>2.8210729166666666</v>
      </c>
      <c r="BO59" s="172">
        <v>-109.9289125</v>
      </c>
      <c r="BP59" s="172">
        <v>62.324497916666672</v>
      </c>
      <c r="BQ59" s="172">
        <v>62.33086041666666</v>
      </c>
      <c r="BR59" s="172">
        <v>-47.313506250000003</v>
      </c>
      <c r="BS59" s="172">
        <v>-131.41443125000001</v>
      </c>
      <c r="BT59" s="172">
        <v>0</v>
      </c>
      <c r="BU59" s="172">
        <v>0</v>
      </c>
      <c r="BV59" s="172">
        <v>0</v>
      </c>
      <c r="BW59" s="172">
        <v>27.335078260869565</v>
      </c>
      <c r="BX59" s="172">
        <v>10.120606060606061</v>
      </c>
      <c r="BY59" s="172">
        <v>12.582083333333332</v>
      </c>
      <c r="BZ59" s="172">
        <v>-11.790416666666665</v>
      </c>
      <c r="CA59" s="172">
        <v>10.834166666666667</v>
      </c>
      <c r="CB59" s="172">
        <v>-14.318047916666666</v>
      </c>
      <c r="CC59" s="172">
        <v>-14.175725</v>
      </c>
      <c r="CD59" s="172">
        <v>17.783333333333335</v>
      </c>
      <c r="CE59" s="172">
        <v>15.756247916666666</v>
      </c>
      <c r="CF59" s="172">
        <v>-5.6132395833333328</v>
      </c>
      <c r="CG59" s="172">
        <v>-8.1852270833333325</v>
      </c>
      <c r="CH59" s="172">
        <v>-8.2640395833333322</v>
      </c>
      <c r="CI59" s="172">
        <v>5.6741312500000003</v>
      </c>
      <c r="CJ59" s="172">
        <v>0</v>
      </c>
      <c r="CK59" s="172">
        <v>0</v>
      </c>
      <c r="CL59" s="172">
        <v>0</v>
      </c>
      <c r="CM59" s="172">
        <v>21.991666666666667</v>
      </c>
      <c r="CN59" s="172">
        <v>18.25</v>
      </c>
      <c r="CO59" s="172">
        <v>-3.7258333333333336</v>
      </c>
      <c r="CP59" s="172">
        <v>36.799470833333331</v>
      </c>
      <c r="CQ59" s="172">
        <v>36.652941666666663</v>
      </c>
      <c r="CR59" s="172">
        <v>34.775641666666665</v>
      </c>
      <c r="CS59" s="172">
        <v>55.896041666666662</v>
      </c>
      <c r="CT59" s="172">
        <v>56.265235416666663</v>
      </c>
      <c r="CU59" s="172">
        <v>-16.138185416666666</v>
      </c>
      <c r="CV59" s="172">
        <v>-54.933979166666667</v>
      </c>
      <c r="CW59" s="172">
        <v>-10.265337499999999</v>
      </c>
      <c r="CX59" s="172">
        <v>3.4370895833333335</v>
      </c>
      <c r="CY59" s="172">
        <v>36.637291666666663</v>
      </c>
      <c r="CZ59" s="172">
        <v>14.274791666666667</v>
      </c>
      <c r="DA59" s="172">
        <v>10.795891666666668</v>
      </c>
      <c r="DB59" s="172">
        <v>9.7015416666666656</v>
      </c>
      <c r="DC59" s="172">
        <v>-9.75535</v>
      </c>
      <c r="DD59" s="172">
        <v>0</v>
      </c>
      <c r="DE59" s="172">
        <v>0</v>
      </c>
      <c r="DF59" s="172">
        <v>0</v>
      </c>
      <c r="DG59" s="172">
        <v>12.485720833333334</v>
      </c>
      <c r="DH59" s="172">
        <v>0</v>
      </c>
      <c r="DI59" s="172">
        <v>0</v>
      </c>
      <c r="DJ59" s="172">
        <v>-15.705555555555556</v>
      </c>
      <c r="DK59" s="172">
        <v>-16.105263157894736</v>
      </c>
      <c r="DL59" s="172">
        <v>-0.4751354166666667</v>
      </c>
      <c r="DM59" s="172">
        <v>12.985416666666667</v>
      </c>
      <c r="DN59" s="172">
        <v>16.14441875</v>
      </c>
      <c r="DO59" s="172">
        <v>17.721658333333334</v>
      </c>
      <c r="DP59" s="172">
        <v>8.1316666666666659</v>
      </c>
      <c r="DQ59" s="172">
        <v>-4.5297916666666662</v>
      </c>
      <c r="DR59" s="172">
        <v>14.407249999999999</v>
      </c>
      <c r="DS59" s="172">
        <v>-4.9503322580645168</v>
      </c>
      <c r="DT59" s="172">
        <v>-9.7210416666666664</v>
      </c>
      <c r="DU59" s="172">
        <v>-9.8087499999999999</v>
      </c>
      <c r="DV59" s="172">
        <v>28.445208333333333</v>
      </c>
      <c r="DW59" s="172">
        <v>6.2537500000000001</v>
      </c>
      <c r="DX59" s="172">
        <v>-15.150754166666667</v>
      </c>
      <c r="DY59" s="172">
        <v>-3.6684718749999998</v>
      </c>
      <c r="DZ59" s="172">
        <v>-28.130664583333331</v>
      </c>
      <c r="EA59" s="172">
        <v>-26.973297916666667</v>
      </c>
      <c r="EB59" s="172">
        <v>38.235013636363632</v>
      </c>
      <c r="EC59" s="172">
        <v>6.7934291666666677</v>
      </c>
      <c r="ED59" s="172">
        <v>-0.48916874999999999</v>
      </c>
      <c r="EE59" s="172">
        <v>-0.17042499999999999</v>
      </c>
      <c r="EF59" s="172">
        <v>-11.1167125</v>
      </c>
      <c r="EG59" s="172">
        <v>-15.932889583333333</v>
      </c>
      <c r="EH59" s="172">
        <v>-13.242416666666665</v>
      </c>
      <c r="EI59" s="172">
        <v>-40.742545833333331</v>
      </c>
      <c r="EJ59" s="172">
        <v>-38.352272916666671</v>
      </c>
      <c r="EK59" s="172">
        <v>0</v>
      </c>
      <c r="EL59" s="172">
        <v>-11.87585</v>
      </c>
      <c r="EM59" s="172">
        <v>-11.296566666666667</v>
      </c>
      <c r="EN59" s="172">
        <v>13.38505625</v>
      </c>
      <c r="EO59" s="172">
        <v>-2.4650354166666668</v>
      </c>
      <c r="EP59" s="172">
        <v>-2.8853354166666669</v>
      </c>
      <c r="EQ59" s="172">
        <v>1.5433333333333334</v>
      </c>
      <c r="ER59" s="172">
        <v>-21.859622916666666</v>
      </c>
      <c r="ES59" s="172">
        <v>-21.521935416666665</v>
      </c>
      <c r="ET59" s="172">
        <v>-2.1161374999999998</v>
      </c>
      <c r="EU59" s="172">
        <v>-0.47682926829268296</v>
      </c>
      <c r="EV59" s="172">
        <v>-6.15625</v>
      </c>
      <c r="EW59" s="172">
        <v>0.41666666666666669</v>
      </c>
      <c r="EX59" s="172">
        <v>4.7516333333333334</v>
      </c>
      <c r="EY59" s="172">
        <v>-4.421054166666667</v>
      </c>
      <c r="EZ59" s="172">
        <v>-15.752026086956523</v>
      </c>
      <c r="FA59" s="172">
        <v>-1.1238645833333334</v>
      </c>
      <c r="FB59" s="172">
        <v>7.5686347826086964</v>
      </c>
      <c r="FC59" s="172">
        <v>-2.1148750000000001</v>
      </c>
      <c r="FD59" s="172">
        <v>-12.3537125</v>
      </c>
      <c r="FE59" s="172">
        <v>7.2949913043478265</v>
      </c>
      <c r="FF59" s="172">
        <v>0</v>
      </c>
      <c r="FG59" s="172">
        <v>2.1515108695652172</v>
      </c>
      <c r="FH59" s="172">
        <v>3.09755</v>
      </c>
      <c r="FI59" s="172">
        <v>3.2867312499999999</v>
      </c>
      <c r="FJ59" s="172">
        <v>1.896404347826087</v>
      </c>
      <c r="FK59" s="172">
        <v>4.3294395833333335</v>
      </c>
      <c r="FL59" s="172">
        <v>4.0957041666666667</v>
      </c>
      <c r="FM59" s="172">
        <v>11.17421875</v>
      </c>
      <c r="FN59" s="172">
        <v>12.500089583333333</v>
      </c>
      <c r="FO59" s="172">
        <v>12.465408333333333</v>
      </c>
      <c r="FP59" s="172">
        <v>15.4905875</v>
      </c>
      <c r="FQ59" s="172">
        <v>25.969529166666664</v>
      </c>
      <c r="FR59" s="172">
        <v>12.992547916666666</v>
      </c>
      <c r="FS59" s="172">
        <v>-13.19375</v>
      </c>
      <c r="FT59" s="172">
        <v>-2.5787020833333334</v>
      </c>
      <c r="FU59" s="172">
        <v>0.19530833333333333</v>
      </c>
      <c r="FV59" s="172">
        <v>1.4777083333333334</v>
      </c>
      <c r="FW59" s="172">
        <v>0.62875000000000003</v>
      </c>
      <c r="FX59" s="172">
        <v>-11.89303125</v>
      </c>
      <c r="FY59" s="172">
        <v>1.8835500000000001</v>
      </c>
      <c r="FZ59" s="172">
        <v>6.9638749999999998</v>
      </c>
      <c r="GA59" s="172">
        <v>0.42831249999999998</v>
      </c>
      <c r="GB59" s="172">
        <v>2.9983499999999998</v>
      </c>
      <c r="GC59" s="172">
        <v>24.885833333333331</v>
      </c>
      <c r="GD59" s="172">
        <v>-36.599172916666667</v>
      </c>
      <c r="GE59" s="172">
        <v>-27.977456249999999</v>
      </c>
      <c r="GF59" s="172">
        <v>-2.2887234042553191</v>
      </c>
      <c r="GG59" s="172">
        <v>33.357227083333335</v>
      </c>
      <c r="GH59" s="172">
        <v>0</v>
      </c>
      <c r="GI59" s="172">
        <v>23.502143749999998</v>
      </c>
      <c r="GJ59" s="172">
        <v>-7.0416437500000004</v>
      </c>
      <c r="GK59" s="172">
        <v>-7.4819000000000004</v>
      </c>
      <c r="GL59" s="172">
        <v>2.624395744680851</v>
      </c>
      <c r="GM59" s="172">
        <v>6.3866666666666669E-2</v>
      </c>
      <c r="GN59" s="172">
        <v>0</v>
      </c>
      <c r="GO59" s="172">
        <v>-12.721159999999999</v>
      </c>
      <c r="GP59" s="172">
        <v>-32.044164583333334</v>
      </c>
      <c r="GQ59" s="172">
        <v>5.3187958333333336</v>
      </c>
      <c r="GR59" s="172">
        <v>-20.956639583333331</v>
      </c>
      <c r="GS59" s="172">
        <v>5.1491270833333331</v>
      </c>
      <c r="GT59" s="172">
        <v>5.0284291666666672</v>
      </c>
      <c r="GU59" s="172">
        <v>153.32663333333332</v>
      </c>
      <c r="GV59" s="172">
        <v>-2.4046625000000001</v>
      </c>
      <c r="GW59" s="172">
        <v>-8.7836083333333335</v>
      </c>
      <c r="GX59" s="172">
        <v>0.2597416666666667</v>
      </c>
      <c r="GY59" s="172">
        <v>2.6338770833333336</v>
      </c>
      <c r="GZ59" s="172">
        <v>7.4384812499999997</v>
      </c>
      <c r="HA59" s="172">
        <v>7.552083333333333</v>
      </c>
      <c r="HB59" s="172">
        <v>2.0433953488372096</v>
      </c>
      <c r="HC59" s="172">
        <v>-8.6241166666666658</v>
      </c>
      <c r="HD59" s="172">
        <v>-7.2721749999999998</v>
      </c>
      <c r="HE59" s="172">
        <v>-2.5314583333333336</v>
      </c>
      <c r="HF59" s="172">
        <v>5.4904166666666665</v>
      </c>
      <c r="HG59" s="172">
        <v>30.714264583333332</v>
      </c>
      <c r="HH59" s="172">
        <v>46.843093750000001</v>
      </c>
      <c r="HI59" s="172">
        <v>68.860037500000004</v>
      </c>
      <c r="HJ59" s="172">
        <v>-16.082416666666667</v>
      </c>
      <c r="HK59" s="172">
        <v>34.746177083333336</v>
      </c>
      <c r="HL59" s="172">
        <v>0</v>
      </c>
      <c r="HM59" s="172">
        <v>4.9091074074074079</v>
      </c>
      <c r="HN59" s="172">
        <v>-2.934766666666667</v>
      </c>
      <c r="HO59" s="172">
        <v>-3.1148375000000001</v>
      </c>
      <c r="HP59" s="172">
        <v>25.812963636363637</v>
      </c>
      <c r="HQ59" s="172">
        <v>23.608474999999999</v>
      </c>
      <c r="HR59" s="172">
        <v>-21.643283333333333</v>
      </c>
      <c r="HS59" s="172">
        <v>-21.109064583333332</v>
      </c>
      <c r="HT59" s="172">
        <v>-12.767906249999999</v>
      </c>
      <c r="HU59" s="172">
        <v>-12.8301125</v>
      </c>
      <c r="HV59" s="172">
        <v>17.934791666666666</v>
      </c>
      <c r="HW59" s="172">
        <v>18.143541666666668</v>
      </c>
      <c r="HX59" s="172">
        <v>-24.416666666666664</v>
      </c>
      <c r="HY59" s="172">
        <v>-24.443750000000001</v>
      </c>
      <c r="HZ59" s="172">
        <v>8.9756249999999996E-2</v>
      </c>
      <c r="IA59" s="172">
        <v>-1.49</v>
      </c>
      <c r="IB59" s="172">
        <v>31.49041875</v>
      </c>
      <c r="IC59" s="172">
        <v>18.729647916666664</v>
      </c>
      <c r="ID59" s="172">
        <v>18.609104166666665</v>
      </c>
      <c r="IE59" s="172">
        <v>-14.89782608695652</v>
      </c>
      <c r="IF59" s="172">
        <v>-25.654166666666665</v>
      </c>
      <c r="IG59" s="172">
        <v>5.3187499999999996</v>
      </c>
      <c r="IH59" s="172">
        <v>4.8166666666666664</v>
      </c>
      <c r="II59" s="172">
        <v>-18.038847368421052</v>
      </c>
      <c r="IJ59" s="172">
        <v>-18.031606666666665</v>
      </c>
      <c r="IK59" s="172">
        <v>-101.49472291666666</v>
      </c>
      <c r="IL59" s="172">
        <v>10.9890375</v>
      </c>
      <c r="IM59" s="172">
        <v>-241.79486458333332</v>
      </c>
      <c r="IN59" s="172">
        <v>-6.3187833333333341</v>
      </c>
      <c r="IO59" s="172">
        <v>-11.984735416666666</v>
      </c>
      <c r="IP59" s="172">
        <v>77.668672916666665</v>
      </c>
      <c r="IQ59" s="172">
        <v>88.31051875</v>
      </c>
      <c r="IR59" s="172">
        <v>96.500691666666654</v>
      </c>
      <c r="IS59" s="172">
        <v>83.285325</v>
      </c>
      <c r="IT59" s="172">
        <v>9.1503583333333331</v>
      </c>
      <c r="IU59" s="172">
        <v>23.15277708333333</v>
      </c>
      <c r="IV59" s="172">
        <v>21.660612499999999</v>
      </c>
      <c r="IW59" s="172">
        <v>11.939872916666666</v>
      </c>
      <c r="IX59" s="172">
        <v>153.36756875</v>
      </c>
      <c r="IY59" s="172">
        <v>-188.64403191489359</v>
      </c>
      <c r="IZ59" s="172">
        <v>62.046956250000001</v>
      </c>
      <c r="JA59" s="172">
        <v>-54.908939583333336</v>
      </c>
      <c r="JB59" s="172">
        <v>-3.4721916666666668</v>
      </c>
      <c r="JC59" s="172">
        <v>-0.46914583333333337</v>
      </c>
      <c r="JD59" s="172">
        <v>-4.2733333333333334</v>
      </c>
      <c r="JE59" s="172">
        <v>-2.2765416666666671</v>
      </c>
      <c r="JF59" s="172">
        <v>-2.2796170212765956</v>
      </c>
      <c r="JG59" s="172">
        <v>-0.42666666666666669</v>
      </c>
      <c r="JH59" s="172">
        <v>1.96</v>
      </c>
      <c r="JI59" s="172">
        <v>-1.3136791666666667</v>
      </c>
      <c r="JJ59" s="172">
        <v>-7.6899749999999996</v>
      </c>
      <c r="JK59" s="172">
        <v>3.67405625</v>
      </c>
      <c r="JL59" s="172">
        <v>-0.51607708333333335</v>
      </c>
      <c r="JM59" s="172">
        <v>2.0833333333333336E-2</v>
      </c>
      <c r="JN59" s="172">
        <v>-0.21681249999999999</v>
      </c>
      <c r="JO59" s="172">
        <v>-0.25816666666666666</v>
      </c>
      <c r="JP59" s="172">
        <v>1.4221888888888889</v>
      </c>
      <c r="JQ59" s="172">
        <v>1.5830571428571429</v>
      </c>
      <c r="JR59" s="172">
        <v>4.0108062499999999</v>
      </c>
      <c r="JS59" s="172">
        <v>3.8237999999999999</v>
      </c>
      <c r="JT59" s="172">
        <v>3.6148770833333335</v>
      </c>
      <c r="JU59" s="172">
        <v>0</v>
      </c>
      <c r="JV59" s="172">
        <v>9.9875000000000007</v>
      </c>
      <c r="JW59" s="172">
        <v>9.1920999999999999</v>
      </c>
      <c r="JX59" s="172">
        <v>0.60854166666666665</v>
      </c>
      <c r="JY59" s="172">
        <v>0</v>
      </c>
      <c r="JZ59" s="172">
        <v>-12.808845833333333</v>
      </c>
      <c r="KA59" s="172">
        <v>-1.6609583333333335</v>
      </c>
      <c r="KB59" s="172">
        <v>-23.118506249999999</v>
      </c>
      <c r="KC59" s="172">
        <v>-9.8180291666666673</v>
      </c>
      <c r="KD59" s="172">
        <v>-1.6979382978723405</v>
      </c>
      <c r="KE59" s="172">
        <v>-25.571727083333336</v>
      </c>
      <c r="KF59" s="172">
        <v>-1.9421434782608697</v>
      </c>
      <c r="KG59" s="172">
        <v>-6.0562500000000004</v>
      </c>
      <c r="KH59" s="172">
        <v>-9.4354166666666668</v>
      </c>
      <c r="KI59" s="172">
        <v>39.889552083333328</v>
      </c>
      <c r="KJ59" s="172">
        <v>-123.01476041666665</v>
      </c>
    </row>
    <row r="60" spans="1:296" x14ac:dyDescent="0.25">
      <c r="A60" s="232" t="s">
        <v>2444</v>
      </c>
      <c r="B60" s="232"/>
      <c r="C60" s="159" t="s">
        <v>204</v>
      </c>
      <c r="D60" s="159" t="s">
        <v>204</v>
      </c>
      <c r="E60" s="159" t="s">
        <v>204</v>
      </c>
      <c r="F60" s="159" t="s">
        <v>204</v>
      </c>
      <c r="G60" s="159" t="s">
        <v>204</v>
      </c>
      <c r="H60" s="159" t="s">
        <v>204</v>
      </c>
      <c r="I60" s="159" t="s">
        <v>2445</v>
      </c>
      <c r="J60" s="159" t="s">
        <v>204</v>
      </c>
      <c r="K60" s="159" t="s">
        <v>204</v>
      </c>
      <c r="L60" s="159" t="s">
        <v>2445</v>
      </c>
      <c r="M60" s="159" t="s">
        <v>204</v>
      </c>
      <c r="N60" s="159" t="s">
        <v>204</v>
      </c>
      <c r="O60" s="159" t="s">
        <v>204</v>
      </c>
      <c r="P60" s="159" t="s">
        <v>204</v>
      </c>
      <c r="Q60" s="159" t="s">
        <v>204</v>
      </c>
      <c r="R60" s="159" t="s">
        <v>204</v>
      </c>
      <c r="S60" s="159" t="s">
        <v>204</v>
      </c>
      <c r="T60" s="159" t="s">
        <v>204</v>
      </c>
      <c r="U60" s="159" t="s">
        <v>204</v>
      </c>
      <c r="V60" s="159" t="s">
        <v>204</v>
      </c>
      <c r="W60" s="159" t="s">
        <v>204</v>
      </c>
      <c r="X60" s="159" t="s">
        <v>204</v>
      </c>
      <c r="Y60" s="159" t="s">
        <v>2445</v>
      </c>
      <c r="Z60" s="159" t="s">
        <v>2445</v>
      </c>
      <c r="AA60" s="159" t="s">
        <v>2445</v>
      </c>
      <c r="AB60" s="159" t="s">
        <v>204</v>
      </c>
      <c r="AC60" s="159" t="s">
        <v>2445</v>
      </c>
      <c r="AD60" s="159" t="s">
        <v>204</v>
      </c>
      <c r="AE60" s="159" t="s">
        <v>204</v>
      </c>
      <c r="AF60" s="159" t="s">
        <v>2445</v>
      </c>
      <c r="AG60" s="159" t="s">
        <v>204</v>
      </c>
      <c r="AH60" s="159" t="s">
        <v>204</v>
      </c>
      <c r="AI60" s="159" t="s">
        <v>204</v>
      </c>
      <c r="AJ60" s="159" t="s">
        <v>204</v>
      </c>
      <c r="AK60" s="159" t="s">
        <v>204</v>
      </c>
      <c r="AL60" s="159" t="s">
        <v>204</v>
      </c>
      <c r="AM60" s="159" t="s">
        <v>2445</v>
      </c>
      <c r="AN60" s="159" t="s">
        <v>204</v>
      </c>
      <c r="AO60" s="159" t="s">
        <v>204</v>
      </c>
      <c r="AP60" s="159" t="s">
        <v>204</v>
      </c>
      <c r="AQ60" s="159" t="s">
        <v>2445</v>
      </c>
      <c r="AR60" s="159" t="s">
        <v>204</v>
      </c>
      <c r="AS60" s="159" t="s">
        <v>204</v>
      </c>
      <c r="AT60" s="159" t="s">
        <v>204</v>
      </c>
      <c r="AU60" s="159" t="s">
        <v>204</v>
      </c>
      <c r="AV60" s="159" t="s">
        <v>204</v>
      </c>
      <c r="AW60" s="159" t="s">
        <v>2445</v>
      </c>
      <c r="AX60" s="159" t="s">
        <v>2445</v>
      </c>
      <c r="AY60" s="159" t="s">
        <v>204</v>
      </c>
      <c r="AZ60" s="159" t="s">
        <v>204</v>
      </c>
      <c r="BA60" s="159" t="s">
        <v>204</v>
      </c>
      <c r="BB60" s="159" t="s">
        <v>204</v>
      </c>
      <c r="BC60" s="159" t="s">
        <v>204</v>
      </c>
      <c r="BD60" s="159" t="s">
        <v>2445</v>
      </c>
      <c r="BE60" s="159" t="s">
        <v>2445</v>
      </c>
      <c r="BF60" s="159" t="s">
        <v>2445</v>
      </c>
      <c r="BG60" s="159" t="s">
        <v>204</v>
      </c>
      <c r="BH60" s="159" t="s">
        <v>204</v>
      </c>
      <c r="BI60" s="159" t="s">
        <v>2445</v>
      </c>
      <c r="BJ60" s="159" t="s">
        <v>2445</v>
      </c>
      <c r="BK60" s="159" t="s">
        <v>2445</v>
      </c>
      <c r="BL60" s="159" t="s">
        <v>2445</v>
      </c>
      <c r="BM60" s="159" t="s">
        <v>2445</v>
      </c>
      <c r="BN60" s="159" t="s">
        <v>2445</v>
      </c>
      <c r="BO60" s="159" t="s">
        <v>204</v>
      </c>
      <c r="BP60" s="159" t="s">
        <v>204</v>
      </c>
      <c r="BQ60" s="159" t="s">
        <v>204</v>
      </c>
      <c r="BR60" s="159" t="s">
        <v>2445</v>
      </c>
      <c r="BS60" s="159" t="s">
        <v>2445</v>
      </c>
      <c r="BT60" s="159" t="s">
        <v>2445</v>
      </c>
      <c r="BU60" s="159" t="s">
        <v>2445</v>
      </c>
      <c r="BV60" s="159" t="s">
        <v>2445</v>
      </c>
      <c r="BW60" s="159" t="s">
        <v>2445</v>
      </c>
      <c r="BX60" s="159" t="s">
        <v>2445</v>
      </c>
      <c r="BY60" s="159" t="s">
        <v>2446</v>
      </c>
      <c r="BZ60" s="159" t="s">
        <v>2445</v>
      </c>
      <c r="CA60" s="159" t="s">
        <v>2445</v>
      </c>
      <c r="CB60" s="159" t="s">
        <v>2445</v>
      </c>
      <c r="CC60" s="159" t="s">
        <v>2445</v>
      </c>
      <c r="CD60" s="159" t="s">
        <v>2445</v>
      </c>
      <c r="CE60" s="159" t="s">
        <v>2445</v>
      </c>
      <c r="CF60" s="159" t="s">
        <v>2445</v>
      </c>
      <c r="CG60" s="159" t="s">
        <v>2445</v>
      </c>
      <c r="CH60" s="159" t="s">
        <v>2445</v>
      </c>
      <c r="CI60" s="159" t="s">
        <v>2445</v>
      </c>
      <c r="CJ60" s="159" t="s">
        <v>2445</v>
      </c>
      <c r="CK60" s="159" t="s">
        <v>2445</v>
      </c>
      <c r="CL60" s="159" t="s">
        <v>2445</v>
      </c>
      <c r="CM60" s="159" t="s">
        <v>2445</v>
      </c>
      <c r="CN60" s="159" t="s">
        <v>2445</v>
      </c>
      <c r="CO60" s="159" t="s">
        <v>2445</v>
      </c>
      <c r="CP60" s="159" t="s">
        <v>2445</v>
      </c>
      <c r="CQ60" s="159" t="s">
        <v>2445</v>
      </c>
      <c r="CR60" s="159" t="s">
        <v>2445</v>
      </c>
      <c r="CS60" s="159" t="s">
        <v>2445</v>
      </c>
      <c r="CT60" s="159" t="s">
        <v>2445</v>
      </c>
      <c r="CU60" s="159" t="s">
        <v>2445</v>
      </c>
      <c r="CV60" s="159" t="s">
        <v>2445</v>
      </c>
      <c r="CW60" s="159" t="s">
        <v>2445</v>
      </c>
      <c r="CX60" s="159" t="s">
        <v>2445</v>
      </c>
      <c r="CY60" s="159" t="s">
        <v>2445</v>
      </c>
      <c r="CZ60" s="159" t="s">
        <v>2445</v>
      </c>
      <c r="DA60" s="159" t="s">
        <v>2445</v>
      </c>
      <c r="DB60" s="159" t="s">
        <v>2445</v>
      </c>
      <c r="DC60" s="159" t="s">
        <v>2445</v>
      </c>
      <c r="DD60" s="159" t="s">
        <v>2445</v>
      </c>
      <c r="DE60" s="159" t="s">
        <v>2445</v>
      </c>
      <c r="DF60" s="159" t="s">
        <v>2445</v>
      </c>
      <c r="DG60" s="159" t="s">
        <v>2445</v>
      </c>
      <c r="DH60" s="159" t="s">
        <v>2445</v>
      </c>
      <c r="DI60" s="159" t="s">
        <v>2445</v>
      </c>
      <c r="DJ60" s="159" t="s">
        <v>2445</v>
      </c>
      <c r="DK60" s="159" t="s">
        <v>2445</v>
      </c>
      <c r="DL60" s="159" t="s">
        <v>2445</v>
      </c>
      <c r="DM60" s="159" t="s">
        <v>2445</v>
      </c>
      <c r="DN60" s="159" t="s">
        <v>2445</v>
      </c>
      <c r="DO60" s="159" t="s">
        <v>2445</v>
      </c>
      <c r="DP60" s="159" t="s">
        <v>2445</v>
      </c>
      <c r="DQ60" s="159" t="s">
        <v>2445</v>
      </c>
      <c r="DR60" s="159" t="s">
        <v>2445</v>
      </c>
      <c r="DS60" s="159" t="s">
        <v>2445</v>
      </c>
      <c r="DT60" s="159" t="s">
        <v>2445</v>
      </c>
      <c r="DU60" s="159" t="s">
        <v>2445</v>
      </c>
      <c r="DV60" s="159" t="s">
        <v>2445</v>
      </c>
      <c r="DW60" s="159" t="s">
        <v>2445</v>
      </c>
      <c r="DX60" s="159" t="s">
        <v>2445</v>
      </c>
      <c r="DY60" s="159" t="s">
        <v>2445</v>
      </c>
      <c r="DZ60" s="159" t="s">
        <v>2445</v>
      </c>
      <c r="EA60" s="159" t="s">
        <v>2445</v>
      </c>
      <c r="EB60" s="159" t="s">
        <v>2445</v>
      </c>
      <c r="EC60" s="159" t="s">
        <v>2445</v>
      </c>
      <c r="ED60" s="159" t="s">
        <v>2445</v>
      </c>
      <c r="EE60" s="159" t="s">
        <v>2445</v>
      </c>
      <c r="EF60" s="159" t="s">
        <v>2445</v>
      </c>
      <c r="EG60" s="159" t="s">
        <v>2445</v>
      </c>
      <c r="EH60" s="159" t="s">
        <v>2445</v>
      </c>
      <c r="EI60" s="159" t="s">
        <v>2445</v>
      </c>
      <c r="EJ60" s="159" t="s">
        <v>2445</v>
      </c>
      <c r="EK60" s="159" t="s">
        <v>2445</v>
      </c>
      <c r="EL60" s="159" t="s">
        <v>2445</v>
      </c>
      <c r="EM60" s="159" t="s">
        <v>2445</v>
      </c>
      <c r="EN60" s="159" t="s">
        <v>2445</v>
      </c>
      <c r="EO60" s="159" t="s">
        <v>2445</v>
      </c>
      <c r="EP60" s="159" t="s">
        <v>2445</v>
      </c>
      <c r="EQ60" s="159" t="s">
        <v>2445</v>
      </c>
      <c r="ER60" s="159" t="s">
        <v>2445</v>
      </c>
      <c r="ES60" s="159" t="s">
        <v>2445</v>
      </c>
      <c r="ET60" s="159" t="s">
        <v>2445</v>
      </c>
      <c r="EU60" s="159" t="s">
        <v>2445</v>
      </c>
      <c r="EV60" s="159" t="s">
        <v>2445</v>
      </c>
      <c r="EW60" s="159" t="s">
        <v>2445</v>
      </c>
      <c r="EX60" s="159" t="s">
        <v>2445</v>
      </c>
      <c r="EY60" s="159" t="s">
        <v>2445</v>
      </c>
      <c r="EZ60" s="159" t="s">
        <v>2445</v>
      </c>
      <c r="FA60" s="159" t="s">
        <v>2445</v>
      </c>
      <c r="FB60" s="159" t="s">
        <v>2445</v>
      </c>
      <c r="FC60" s="159" t="s">
        <v>2445</v>
      </c>
      <c r="FD60" s="159" t="s">
        <v>2445</v>
      </c>
      <c r="FE60" s="159" t="s">
        <v>2445</v>
      </c>
      <c r="FF60" s="159" t="s">
        <v>2445</v>
      </c>
      <c r="FG60" s="159" t="s">
        <v>2445</v>
      </c>
      <c r="FH60" s="159" t="s">
        <v>2445</v>
      </c>
      <c r="FI60" s="159" t="s">
        <v>2445</v>
      </c>
      <c r="FJ60" s="159" t="s">
        <v>2445</v>
      </c>
      <c r="FK60" s="159" t="s">
        <v>2445</v>
      </c>
      <c r="FL60" s="159" t="s">
        <v>2445</v>
      </c>
      <c r="FM60" s="159" t="s">
        <v>2445</v>
      </c>
      <c r="FN60" s="159" t="s">
        <v>2445</v>
      </c>
      <c r="FO60" s="159" t="s">
        <v>2445</v>
      </c>
      <c r="FP60" s="159" t="s">
        <v>2445</v>
      </c>
      <c r="FQ60" s="159" t="s">
        <v>2445</v>
      </c>
      <c r="FR60" s="159" t="s">
        <v>2445</v>
      </c>
      <c r="FS60" s="159" t="s">
        <v>2445</v>
      </c>
      <c r="FT60" s="159" t="s">
        <v>2445</v>
      </c>
      <c r="FU60" s="159" t="s">
        <v>2445</v>
      </c>
      <c r="FV60" s="159" t="s">
        <v>2445</v>
      </c>
      <c r="FW60" s="159" t="s">
        <v>2445</v>
      </c>
      <c r="FX60" s="159" t="s">
        <v>2445</v>
      </c>
      <c r="FY60" s="159" t="s">
        <v>2445</v>
      </c>
      <c r="FZ60" s="159" t="s">
        <v>2445</v>
      </c>
      <c r="GA60" s="159" t="s">
        <v>2445</v>
      </c>
      <c r="GB60" s="159" t="s">
        <v>2445</v>
      </c>
      <c r="GC60" s="159" t="s">
        <v>2445</v>
      </c>
      <c r="GD60" s="159" t="s">
        <v>2445</v>
      </c>
      <c r="GE60" s="159" t="s">
        <v>2445</v>
      </c>
      <c r="GF60" s="159" t="s">
        <v>2445</v>
      </c>
      <c r="GG60" s="159" t="s">
        <v>2445</v>
      </c>
      <c r="GH60" s="159" t="s">
        <v>2445</v>
      </c>
      <c r="GI60" s="159" t="s">
        <v>2445</v>
      </c>
      <c r="GJ60" s="159" t="s">
        <v>2445</v>
      </c>
      <c r="GK60" s="159" t="s">
        <v>2445</v>
      </c>
      <c r="GL60" s="159" t="s">
        <v>2445</v>
      </c>
      <c r="GM60" s="159" t="s">
        <v>2445</v>
      </c>
      <c r="GN60" s="159" t="s">
        <v>2445</v>
      </c>
      <c r="GO60" s="159" t="s">
        <v>2445</v>
      </c>
      <c r="GP60" s="159" t="s">
        <v>2445</v>
      </c>
      <c r="GQ60" s="159" t="s">
        <v>2445</v>
      </c>
      <c r="GR60" s="159" t="s">
        <v>2445</v>
      </c>
      <c r="GS60" s="159" t="s">
        <v>2445</v>
      </c>
      <c r="GT60" s="159" t="s">
        <v>2445</v>
      </c>
      <c r="GU60" s="159" t="s">
        <v>2445</v>
      </c>
      <c r="GV60" s="159" t="s">
        <v>2445</v>
      </c>
      <c r="GW60" s="159" t="s">
        <v>2445</v>
      </c>
      <c r="GX60" s="159" t="s">
        <v>2445</v>
      </c>
      <c r="GY60" s="159" t="s">
        <v>2445</v>
      </c>
      <c r="GZ60" s="159" t="s">
        <v>2445</v>
      </c>
      <c r="HA60" s="159" t="s">
        <v>2445</v>
      </c>
      <c r="HB60" s="159" t="s">
        <v>2445</v>
      </c>
      <c r="HC60" s="159" t="s">
        <v>2445</v>
      </c>
      <c r="HD60" s="159" t="s">
        <v>2445</v>
      </c>
      <c r="HE60" s="159" t="s">
        <v>2445</v>
      </c>
      <c r="HF60" s="159" t="s">
        <v>2446</v>
      </c>
      <c r="HG60" s="159" t="s">
        <v>2446</v>
      </c>
      <c r="HH60" s="159" t="s">
        <v>2446</v>
      </c>
      <c r="HI60" s="159" t="s">
        <v>2446</v>
      </c>
      <c r="HJ60" s="159" t="s">
        <v>2446</v>
      </c>
      <c r="HK60" s="159" t="s">
        <v>2446</v>
      </c>
      <c r="HL60" s="159" t="s">
        <v>2446</v>
      </c>
      <c r="HM60" s="159" t="s">
        <v>2446</v>
      </c>
      <c r="HN60" s="159" t="s">
        <v>2446</v>
      </c>
      <c r="HO60" s="159" t="s">
        <v>2446</v>
      </c>
      <c r="HP60" s="159" t="s">
        <v>2446</v>
      </c>
      <c r="HQ60" s="159" t="s">
        <v>2446</v>
      </c>
      <c r="HR60" s="159" t="s">
        <v>2446</v>
      </c>
      <c r="HS60" s="159" t="s">
        <v>2446</v>
      </c>
      <c r="HT60" s="159" t="s">
        <v>2446</v>
      </c>
      <c r="HU60" s="159" t="s">
        <v>2446</v>
      </c>
      <c r="HV60" s="159" t="s">
        <v>2446</v>
      </c>
      <c r="HW60" s="159" t="s">
        <v>2446</v>
      </c>
      <c r="HX60" s="159" t="s">
        <v>2446</v>
      </c>
      <c r="HY60" s="159" t="s">
        <v>2446</v>
      </c>
      <c r="HZ60" s="159" t="s">
        <v>2446</v>
      </c>
      <c r="IA60" s="159" t="s">
        <v>2446</v>
      </c>
      <c r="IB60" s="159" t="s">
        <v>2446</v>
      </c>
      <c r="IC60" s="159" t="s">
        <v>2446</v>
      </c>
      <c r="ID60" s="159" t="s">
        <v>2446</v>
      </c>
      <c r="IE60" s="159" t="s">
        <v>2446</v>
      </c>
      <c r="IF60" s="159" t="s">
        <v>2446</v>
      </c>
      <c r="IG60" s="159" t="s">
        <v>2446</v>
      </c>
      <c r="IH60" s="159" t="s">
        <v>2446</v>
      </c>
      <c r="II60" s="159" t="s">
        <v>2446</v>
      </c>
      <c r="IJ60" s="159" t="s">
        <v>2446</v>
      </c>
      <c r="IK60" s="159" t="s">
        <v>2446</v>
      </c>
      <c r="IL60" s="159" t="s">
        <v>2446</v>
      </c>
      <c r="IM60" s="159" t="s">
        <v>2446</v>
      </c>
      <c r="IN60" s="159" t="s">
        <v>2446</v>
      </c>
      <c r="IO60" s="159" t="s">
        <v>2446</v>
      </c>
      <c r="IP60" s="159" t="s">
        <v>2446</v>
      </c>
      <c r="IQ60" s="159" t="s">
        <v>2446</v>
      </c>
      <c r="IR60" s="159" t="s">
        <v>2446</v>
      </c>
      <c r="IS60" s="159" t="s">
        <v>204</v>
      </c>
      <c r="IT60" s="159" t="s">
        <v>2445</v>
      </c>
      <c r="IU60" s="159" t="s">
        <v>2446</v>
      </c>
      <c r="IV60" s="159" t="s">
        <v>2446</v>
      </c>
      <c r="IW60" s="159" t="s">
        <v>2446</v>
      </c>
      <c r="IX60" s="159" t="s">
        <v>204</v>
      </c>
      <c r="IY60" s="159" t="s">
        <v>204</v>
      </c>
      <c r="IZ60" s="159" t="s">
        <v>204</v>
      </c>
      <c r="JA60" s="159" t="s">
        <v>204</v>
      </c>
      <c r="JB60" s="159" t="s">
        <v>2445</v>
      </c>
      <c r="JC60" s="159" t="s">
        <v>2446</v>
      </c>
      <c r="JD60" s="159" t="s">
        <v>2445</v>
      </c>
      <c r="JE60" s="159" t="s">
        <v>2446</v>
      </c>
      <c r="JF60" s="159" t="s">
        <v>2446</v>
      </c>
      <c r="JG60" s="159" t="s">
        <v>2446</v>
      </c>
      <c r="JH60" s="159" t="s">
        <v>2446</v>
      </c>
      <c r="JI60" s="159" t="s">
        <v>2445</v>
      </c>
      <c r="JJ60" s="159" t="s">
        <v>2445</v>
      </c>
      <c r="JK60" s="159" t="s">
        <v>2445</v>
      </c>
      <c r="JL60" s="159" t="s">
        <v>2445</v>
      </c>
      <c r="JM60" s="159" t="s">
        <v>2446</v>
      </c>
      <c r="JN60" s="159" t="s">
        <v>2445</v>
      </c>
      <c r="JO60" s="159" t="s">
        <v>2445</v>
      </c>
      <c r="JP60" s="159" t="s">
        <v>2446</v>
      </c>
      <c r="JQ60" s="159" t="s">
        <v>2446</v>
      </c>
      <c r="JR60" s="159" t="s">
        <v>2446</v>
      </c>
      <c r="JS60" s="159" t="s">
        <v>2446</v>
      </c>
      <c r="JT60" s="159" t="s">
        <v>2445</v>
      </c>
      <c r="JU60" s="159" t="s">
        <v>2445</v>
      </c>
      <c r="JV60" s="159" t="s">
        <v>2446</v>
      </c>
      <c r="JW60" s="159" t="s">
        <v>2446</v>
      </c>
      <c r="JX60" s="159" t="s">
        <v>2446</v>
      </c>
      <c r="JY60" s="159" t="s">
        <v>2446</v>
      </c>
      <c r="JZ60" s="159" t="s">
        <v>2446</v>
      </c>
      <c r="KA60" s="159" t="s">
        <v>2446</v>
      </c>
      <c r="KB60" s="159" t="s">
        <v>2446</v>
      </c>
      <c r="KC60" s="159" t="s">
        <v>2446</v>
      </c>
      <c r="KD60" s="159" t="s">
        <v>2446</v>
      </c>
      <c r="KE60" s="159" t="s">
        <v>2446</v>
      </c>
      <c r="KF60" s="159" t="s">
        <v>2446</v>
      </c>
      <c r="KG60" s="159" t="s">
        <v>2446</v>
      </c>
      <c r="KH60" s="159" t="s">
        <v>2446</v>
      </c>
      <c r="KI60" s="159" t="s">
        <v>2445</v>
      </c>
      <c r="KJ60" s="159" t="s">
        <v>2445</v>
      </c>
    </row>
    <row r="61" spans="1:296" ht="27" customHeight="1" x14ac:dyDescent="0.25">
      <c r="A61" s="232" t="s">
        <v>3</v>
      </c>
      <c r="B61" s="232"/>
      <c r="C61" s="233" t="s">
        <v>2447</v>
      </c>
      <c r="D61" s="233" t="s">
        <v>57</v>
      </c>
      <c r="E61" s="233"/>
      <c r="F61" s="233"/>
      <c r="G61" s="233"/>
      <c r="H61" s="233"/>
      <c r="I61" s="233"/>
      <c r="J61" s="233"/>
      <c r="K61" s="233"/>
      <c r="L61" s="233"/>
      <c r="M61" s="233"/>
      <c r="N61" s="233"/>
      <c r="O61" s="233" t="s">
        <v>2448</v>
      </c>
      <c r="P61" s="233"/>
      <c r="Q61" s="233"/>
      <c r="R61" s="233"/>
      <c r="S61" s="233"/>
      <c r="T61" s="233" t="s">
        <v>69</v>
      </c>
      <c r="U61" s="233" t="s">
        <v>57</v>
      </c>
      <c r="V61" s="233"/>
      <c r="W61" s="233"/>
      <c r="X61" s="233"/>
      <c r="Y61" s="233" t="s">
        <v>872</v>
      </c>
      <c r="Z61" s="233"/>
      <c r="AA61" s="233"/>
      <c r="AB61" s="233" t="s">
        <v>235</v>
      </c>
      <c r="AC61" s="233" t="s">
        <v>57</v>
      </c>
      <c r="AD61" s="233" t="s">
        <v>14</v>
      </c>
      <c r="AE61" s="233"/>
      <c r="AF61" s="233" t="s">
        <v>57</v>
      </c>
      <c r="AG61" s="233" t="s">
        <v>2448</v>
      </c>
      <c r="AH61" s="233"/>
      <c r="AI61" s="233" t="s">
        <v>37</v>
      </c>
      <c r="AJ61" s="233"/>
      <c r="AK61" s="233" t="s">
        <v>14</v>
      </c>
      <c r="AL61" s="233"/>
      <c r="AM61" s="233"/>
      <c r="AN61" s="233"/>
      <c r="AO61" s="233"/>
      <c r="AP61" s="233" t="s">
        <v>2449</v>
      </c>
      <c r="AQ61" s="233" t="s">
        <v>2450</v>
      </c>
      <c r="AR61" s="233" t="s">
        <v>57</v>
      </c>
      <c r="AS61" s="233"/>
      <c r="AT61" s="233"/>
      <c r="AU61" s="233"/>
      <c r="AV61" s="233"/>
      <c r="AW61" s="233"/>
      <c r="AX61" s="233"/>
      <c r="AY61" s="233"/>
      <c r="AZ61" s="233"/>
      <c r="BA61" s="233"/>
      <c r="BB61" s="233" t="s">
        <v>318</v>
      </c>
      <c r="BC61" s="233" t="s">
        <v>69</v>
      </c>
      <c r="BD61" s="233" t="s">
        <v>914</v>
      </c>
      <c r="BE61" s="233" t="s">
        <v>51</v>
      </c>
      <c r="BF61" s="233"/>
      <c r="BG61" s="233" t="s">
        <v>57</v>
      </c>
      <c r="BH61" s="233"/>
      <c r="BI61" s="233"/>
      <c r="BJ61" s="233"/>
      <c r="BK61" s="233"/>
      <c r="BL61" s="233"/>
      <c r="BM61" s="233"/>
      <c r="BN61" s="233"/>
      <c r="BO61" s="233" t="s">
        <v>69</v>
      </c>
      <c r="BP61" s="233"/>
      <c r="BQ61" s="233"/>
      <c r="BR61" s="233"/>
      <c r="BS61" s="233"/>
      <c r="BT61" s="233"/>
      <c r="BU61" s="233" t="s">
        <v>235</v>
      </c>
      <c r="BV61" s="233"/>
      <c r="BW61" s="233" t="s">
        <v>69</v>
      </c>
      <c r="BX61" s="233" t="s">
        <v>2451</v>
      </c>
      <c r="BY61" s="233"/>
      <c r="BZ61" s="233"/>
      <c r="CA61" s="233"/>
      <c r="CB61" s="233" t="s">
        <v>57</v>
      </c>
      <c r="CC61" s="233"/>
      <c r="CD61" s="233" t="s">
        <v>2452</v>
      </c>
      <c r="CE61" s="233"/>
      <c r="CF61" s="233" t="s">
        <v>146</v>
      </c>
      <c r="CG61" s="233" t="s">
        <v>57</v>
      </c>
      <c r="CH61" s="233"/>
      <c r="CI61" s="233"/>
      <c r="CJ61" s="233"/>
      <c r="CK61" s="233" t="s">
        <v>914</v>
      </c>
      <c r="CL61" s="233"/>
      <c r="CM61" s="233" t="s">
        <v>2451</v>
      </c>
      <c r="CN61" s="233"/>
      <c r="CO61" s="233"/>
      <c r="CP61" s="233" t="s">
        <v>57</v>
      </c>
      <c r="CQ61" s="233"/>
      <c r="CR61" s="233"/>
      <c r="CS61" s="233"/>
      <c r="CT61" s="233"/>
      <c r="CU61" s="233"/>
      <c r="CV61" s="233"/>
      <c r="CW61" s="233"/>
      <c r="CX61" s="233" t="s">
        <v>2452</v>
      </c>
      <c r="CY61" s="233" t="s">
        <v>2451</v>
      </c>
      <c r="CZ61" s="233"/>
      <c r="DA61" s="233" t="s">
        <v>338</v>
      </c>
      <c r="DB61" s="233"/>
      <c r="DC61" s="233"/>
      <c r="DD61" s="233"/>
      <c r="DE61" s="233" t="s">
        <v>57</v>
      </c>
      <c r="DF61" s="233"/>
      <c r="DG61" s="233"/>
      <c r="DH61" s="233" t="s">
        <v>338</v>
      </c>
      <c r="DI61" s="233"/>
      <c r="DJ61" s="233" t="s">
        <v>896</v>
      </c>
      <c r="DK61" s="233"/>
      <c r="DL61" s="233" t="s">
        <v>594</v>
      </c>
      <c r="DM61" s="233" t="s">
        <v>338</v>
      </c>
      <c r="DN61" s="233"/>
      <c r="DO61" s="233"/>
      <c r="DP61" s="233"/>
      <c r="DQ61" s="233" t="s">
        <v>594</v>
      </c>
      <c r="DR61" s="233" t="s">
        <v>338</v>
      </c>
      <c r="DS61" s="233" t="s">
        <v>594</v>
      </c>
      <c r="DT61" s="233" t="s">
        <v>338</v>
      </c>
      <c r="DU61" s="233"/>
      <c r="DV61" s="233"/>
      <c r="DW61" s="233"/>
      <c r="DX61" s="233" t="s">
        <v>57</v>
      </c>
      <c r="DY61" s="233" t="s">
        <v>594</v>
      </c>
      <c r="DZ61" s="233" t="s">
        <v>57</v>
      </c>
      <c r="EA61" s="233"/>
      <c r="EB61" s="233"/>
      <c r="EC61" s="233"/>
      <c r="ED61" s="233"/>
      <c r="EE61" s="233"/>
      <c r="EF61" s="233" t="s">
        <v>69</v>
      </c>
      <c r="EG61" s="233"/>
      <c r="EH61" s="233" t="s">
        <v>338</v>
      </c>
      <c r="EI61" s="233" t="s">
        <v>69</v>
      </c>
      <c r="EJ61" s="233" t="s">
        <v>2453</v>
      </c>
      <c r="EK61" s="233" t="s">
        <v>594</v>
      </c>
      <c r="EL61" s="233" t="s">
        <v>57</v>
      </c>
      <c r="EM61" s="233"/>
      <c r="EN61" s="233"/>
      <c r="EO61" s="233"/>
      <c r="EP61" s="233"/>
      <c r="EQ61" s="233"/>
      <c r="ER61" s="233"/>
      <c r="ES61" s="233"/>
      <c r="ET61" s="233"/>
      <c r="EU61" s="233" t="s">
        <v>891</v>
      </c>
      <c r="EV61" s="233"/>
      <c r="EW61" s="233"/>
      <c r="EX61" s="233" t="s">
        <v>57</v>
      </c>
      <c r="EY61" s="233"/>
      <c r="EZ61" s="233"/>
      <c r="FA61" s="233"/>
      <c r="FB61" s="233"/>
      <c r="FC61" s="233"/>
      <c r="FD61" s="233"/>
      <c r="FE61" s="233"/>
      <c r="FF61" s="233"/>
      <c r="FG61" s="233"/>
      <c r="FH61" s="233" t="s">
        <v>904</v>
      </c>
      <c r="FI61" s="233"/>
      <c r="FJ61" s="233"/>
      <c r="FK61" s="233" t="s">
        <v>57</v>
      </c>
      <c r="FL61" s="233"/>
      <c r="FM61" s="233"/>
      <c r="FN61" s="233"/>
      <c r="FO61" s="233"/>
      <c r="FP61" s="233"/>
      <c r="FQ61" s="233" t="s">
        <v>318</v>
      </c>
      <c r="FR61" s="233" t="s">
        <v>51</v>
      </c>
      <c r="FS61" s="233"/>
      <c r="FT61" s="233"/>
      <c r="FU61" s="233"/>
      <c r="FV61" s="233"/>
      <c r="FW61" s="233"/>
      <c r="FX61" s="233" t="s">
        <v>2452</v>
      </c>
      <c r="FY61" s="233" t="s">
        <v>632</v>
      </c>
      <c r="FZ61" s="233"/>
      <c r="GA61" s="233"/>
      <c r="GB61" s="233" t="s">
        <v>594</v>
      </c>
      <c r="GC61" s="233" t="s">
        <v>14</v>
      </c>
      <c r="GD61" s="233" t="s">
        <v>318</v>
      </c>
      <c r="GE61" s="233" t="s">
        <v>57</v>
      </c>
      <c r="GF61" s="233" t="s">
        <v>63</v>
      </c>
      <c r="GG61" s="233" t="s">
        <v>318</v>
      </c>
      <c r="GH61" s="233" t="s">
        <v>14</v>
      </c>
      <c r="GI61" s="233" t="s">
        <v>57</v>
      </c>
      <c r="GJ61" s="233" t="s">
        <v>318</v>
      </c>
      <c r="GK61" s="233" t="s">
        <v>57</v>
      </c>
      <c r="GL61" s="233"/>
      <c r="GM61" s="233" t="s">
        <v>2454</v>
      </c>
      <c r="GN61" s="233" t="s">
        <v>57</v>
      </c>
      <c r="GO61" s="233" t="s">
        <v>51</v>
      </c>
      <c r="GP61" s="233" t="s">
        <v>57</v>
      </c>
      <c r="GQ61" s="233"/>
      <c r="GR61" s="233"/>
      <c r="GS61" s="233" t="s">
        <v>345</v>
      </c>
      <c r="GT61" s="233"/>
      <c r="GU61" s="233" t="s">
        <v>318</v>
      </c>
      <c r="GV61" s="233"/>
      <c r="GW61" s="233" t="s">
        <v>57</v>
      </c>
      <c r="GX61" s="233" t="s">
        <v>318</v>
      </c>
      <c r="GY61" s="233" t="s">
        <v>598</v>
      </c>
      <c r="GZ61" s="233" t="s">
        <v>57</v>
      </c>
      <c r="HA61" s="233"/>
      <c r="HB61" s="233" t="s">
        <v>598</v>
      </c>
      <c r="HC61" s="233" t="s">
        <v>69</v>
      </c>
      <c r="HD61" s="233"/>
      <c r="HE61" s="233"/>
      <c r="HF61" s="233"/>
      <c r="HG61" s="233"/>
      <c r="HH61" s="233"/>
      <c r="HI61" s="233"/>
      <c r="HJ61" s="233"/>
      <c r="HK61" s="233"/>
      <c r="HL61" s="233"/>
      <c r="HM61" s="233"/>
      <c r="HN61" s="233" t="s">
        <v>2455</v>
      </c>
      <c r="HO61" s="233"/>
      <c r="HP61" s="233" t="s">
        <v>69</v>
      </c>
      <c r="HQ61" s="233"/>
      <c r="HR61" s="233" t="s">
        <v>2456</v>
      </c>
      <c r="HS61" s="233"/>
      <c r="HT61" s="233" t="s">
        <v>69</v>
      </c>
      <c r="HU61" s="233"/>
      <c r="HV61" s="233" t="s">
        <v>349</v>
      </c>
      <c r="HW61" s="233"/>
      <c r="HX61" s="233" t="s">
        <v>2457</v>
      </c>
      <c r="HY61" s="233"/>
      <c r="HZ61" s="233" t="s">
        <v>349</v>
      </c>
      <c r="IA61" s="233" t="s">
        <v>57</v>
      </c>
      <c r="IB61" s="233" t="s">
        <v>217</v>
      </c>
      <c r="IC61" s="233" t="s">
        <v>111</v>
      </c>
      <c r="ID61" s="233"/>
      <c r="IE61" s="233" t="s">
        <v>2456</v>
      </c>
      <c r="IF61" s="233"/>
      <c r="IG61" s="233"/>
      <c r="IH61" s="233"/>
      <c r="II61" s="233" t="s">
        <v>111</v>
      </c>
      <c r="IJ61" s="233"/>
      <c r="IK61" s="233" t="s">
        <v>69</v>
      </c>
      <c r="IL61" s="233" t="s">
        <v>217</v>
      </c>
      <c r="IM61" s="233" t="s">
        <v>69</v>
      </c>
      <c r="IN61" s="233" t="s">
        <v>217</v>
      </c>
      <c r="IO61" s="233"/>
      <c r="IP61" s="233"/>
      <c r="IQ61" s="233"/>
      <c r="IR61" s="233"/>
      <c r="IS61" s="233" t="s">
        <v>69</v>
      </c>
      <c r="IT61" s="233" t="s">
        <v>2453</v>
      </c>
      <c r="IU61" s="233" t="s">
        <v>349</v>
      </c>
      <c r="IV61" s="233"/>
      <c r="IW61" s="233" t="s">
        <v>217</v>
      </c>
      <c r="IX61" s="233" t="s">
        <v>69</v>
      </c>
      <c r="IY61" s="233"/>
      <c r="IZ61" s="233"/>
      <c r="JA61" s="233"/>
      <c r="JB61" s="233" t="s">
        <v>57</v>
      </c>
      <c r="JC61" s="233" t="s">
        <v>937</v>
      </c>
      <c r="JD61" s="233" t="s">
        <v>57</v>
      </c>
      <c r="JE61" s="233" t="s">
        <v>93</v>
      </c>
      <c r="JF61" s="233"/>
      <c r="JG61" s="233" t="s">
        <v>57</v>
      </c>
      <c r="JH61" s="233"/>
      <c r="JI61" s="233"/>
      <c r="JJ61" s="233"/>
      <c r="JK61" s="233"/>
      <c r="JL61" s="233"/>
      <c r="JM61" s="233" t="s">
        <v>2457</v>
      </c>
      <c r="JN61" s="233" t="s">
        <v>63</v>
      </c>
      <c r="JO61" s="233"/>
      <c r="JP61" s="233" t="s">
        <v>931</v>
      </c>
      <c r="JQ61" s="233"/>
      <c r="JR61" s="233" t="s">
        <v>933</v>
      </c>
      <c r="JS61" s="233"/>
      <c r="JT61" s="233"/>
      <c r="JU61" s="233" t="s">
        <v>57</v>
      </c>
      <c r="JV61" s="233" t="s">
        <v>2456</v>
      </c>
      <c r="JW61" s="233" t="s">
        <v>514</v>
      </c>
      <c r="JX61" s="233" t="s">
        <v>2458</v>
      </c>
      <c r="JY61" s="233"/>
      <c r="JZ61" s="233" t="s">
        <v>69</v>
      </c>
      <c r="KA61" s="233"/>
      <c r="KB61" s="233"/>
      <c r="KC61" s="233"/>
      <c r="KD61" s="233"/>
      <c r="KE61" s="233"/>
      <c r="KF61" s="233"/>
      <c r="KG61" s="233" t="s">
        <v>2456</v>
      </c>
      <c r="KH61" s="233"/>
      <c r="KI61" s="233" t="s">
        <v>69</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4"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2753</v>
      </c>
      <c r="B4" s="235"/>
      <c r="C4" s="235"/>
      <c r="D4" s="235"/>
      <c r="E4" s="235"/>
      <c r="F4" s="235"/>
      <c r="G4" s="235"/>
      <c r="H4" s="235"/>
      <c r="I4" s="235"/>
      <c r="J4" s="235"/>
      <c r="K4" s="235"/>
      <c r="L4" s="235"/>
      <c r="M4" s="235"/>
    </row>
    <row r="5" spans="1:13" ht="20.100000000000001" hidden="1" customHeight="1" x14ac:dyDescent="0.25">
      <c r="A5" s="232" t="s">
        <v>1805</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25">
      <c r="A6" s="232" t="s">
        <v>269</v>
      </c>
      <c r="B6" s="232"/>
      <c r="C6" s="233" t="s">
        <v>2754</v>
      </c>
      <c r="D6" s="233"/>
      <c r="E6" s="233"/>
      <c r="F6" s="233"/>
      <c r="G6" s="233"/>
      <c r="H6" s="233"/>
      <c r="I6" s="233" t="s">
        <v>2755</v>
      </c>
      <c r="J6" s="233"/>
      <c r="K6" s="233"/>
      <c r="L6" s="233"/>
      <c r="M6" s="233"/>
    </row>
    <row r="7" spans="1:13" ht="27" customHeight="1" x14ac:dyDescent="0.25">
      <c r="A7" s="158" t="s">
        <v>81</v>
      </c>
      <c r="B7" s="158" t="s">
        <v>577</v>
      </c>
      <c r="C7" s="159" t="s">
        <v>2756</v>
      </c>
      <c r="D7" s="159" t="s">
        <v>2757</v>
      </c>
      <c r="E7" s="159" t="s">
        <v>2758</v>
      </c>
      <c r="F7" s="159" t="s">
        <v>2759</v>
      </c>
      <c r="G7" s="159" t="s">
        <v>2760</v>
      </c>
      <c r="H7" s="159" t="s">
        <v>953</v>
      </c>
      <c r="I7" s="159" t="s">
        <v>2761</v>
      </c>
      <c r="J7" s="159" t="s">
        <v>2762</v>
      </c>
      <c r="K7" s="159" t="s">
        <v>2763</v>
      </c>
      <c r="L7" s="159" t="s">
        <v>2764</v>
      </c>
      <c r="M7" s="159" t="s">
        <v>953</v>
      </c>
    </row>
    <row r="8" spans="1:13" ht="18" customHeight="1" x14ac:dyDescent="0.25">
      <c r="A8" s="162" t="s">
        <v>85</v>
      </c>
      <c r="B8" s="162" t="s">
        <v>800</v>
      </c>
      <c r="C8" s="164">
        <v>-28.57</v>
      </c>
      <c r="D8" s="164">
        <v>-28.57</v>
      </c>
      <c r="E8" s="164">
        <v>-44.216500000000003</v>
      </c>
      <c r="F8" s="164">
        <v>-44.745399999999997</v>
      </c>
      <c r="G8" s="164">
        <v>-253.69309999999999</v>
      </c>
      <c r="H8" s="164">
        <v>-399.79500000000002</v>
      </c>
      <c r="I8" s="164">
        <v>148.92959999999999</v>
      </c>
      <c r="J8" s="164">
        <v>147.61619999999999</v>
      </c>
      <c r="K8" s="164">
        <v>445.74489999999997</v>
      </c>
      <c r="L8" s="164">
        <v>366.30689999999998</v>
      </c>
      <c r="M8" s="164">
        <v>1108.5976000000001</v>
      </c>
    </row>
    <row r="9" spans="1:13" ht="18" customHeight="1" x14ac:dyDescent="0.25">
      <c r="A9" s="162" t="s">
        <v>85</v>
      </c>
      <c r="B9" s="162" t="s">
        <v>801</v>
      </c>
      <c r="C9" s="167">
        <v>-31.71</v>
      </c>
      <c r="D9" s="167">
        <v>-31.71</v>
      </c>
      <c r="E9" s="167">
        <v>-47.482399999999998</v>
      </c>
      <c r="F9" s="167">
        <v>-47.315899999999999</v>
      </c>
      <c r="G9" s="167">
        <v>-271.97649999999999</v>
      </c>
      <c r="H9" s="167">
        <v>-430.19479999999999</v>
      </c>
      <c r="I9" s="167">
        <v>152.1328</v>
      </c>
      <c r="J9" s="167">
        <v>151.97229999999999</v>
      </c>
      <c r="K9" s="167">
        <v>441.3621</v>
      </c>
      <c r="L9" s="167">
        <v>363.62709999999998</v>
      </c>
      <c r="M9" s="167">
        <v>1109.0943</v>
      </c>
    </row>
    <row r="10" spans="1:13" ht="18" customHeight="1" x14ac:dyDescent="0.25">
      <c r="A10" s="162" t="s">
        <v>85</v>
      </c>
      <c r="B10" s="162" t="s">
        <v>802</v>
      </c>
      <c r="C10" s="167">
        <v>-27.63</v>
      </c>
      <c r="D10" s="167">
        <v>-27.63</v>
      </c>
      <c r="E10" s="167">
        <v>-43.101500000000001</v>
      </c>
      <c r="F10" s="167">
        <v>-43.431800000000003</v>
      </c>
      <c r="G10" s="167">
        <v>-237.0762</v>
      </c>
      <c r="H10" s="167">
        <v>-378.86950000000002</v>
      </c>
      <c r="I10" s="167">
        <v>149.1848</v>
      </c>
      <c r="J10" s="167">
        <v>149.66890000000001</v>
      </c>
      <c r="K10" s="167">
        <v>443.2559</v>
      </c>
      <c r="L10" s="167">
        <v>365.68439999999998</v>
      </c>
      <c r="M10" s="167">
        <v>1107.7940000000001</v>
      </c>
    </row>
    <row r="11" spans="1:13" ht="18" customHeight="1" x14ac:dyDescent="0.25">
      <c r="A11" s="162" t="s">
        <v>85</v>
      </c>
      <c r="B11" s="162" t="s">
        <v>803</v>
      </c>
      <c r="C11" s="167">
        <v>-32.61</v>
      </c>
      <c r="D11" s="167">
        <v>-32.61</v>
      </c>
      <c r="E11" s="167">
        <v>-47.739400000000003</v>
      </c>
      <c r="F11" s="167">
        <v>-47.752699999999997</v>
      </c>
      <c r="G11" s="167">
        <v>-268.39280000000002</v>
      </c>
      <c r="H11" s="167">
        <v>-429.10489999999999</v>
      </c>
      <c r="I11" s="167">
        <v>150.43289999999999</v>
      </c>
      <c r="J11" s="167">
        <v>151.99279999999999</v>
      </c>
      <c r="K11" s="167">
        <v>449.84879999999998</v>
      </c>
      <c r="L11" s="167">
        <v>368.68819999999999</v>
      </c>
      <c r="M11" s="167">
        <v>1120.9627</v>
      </c>
    </row>
    <row r="12" spans="1:13" ht="18" customHeight="1" x14ac:dyDescent="0.25">
      <c r="A12" s="162" t="s">
        <v>85</v>
      </c>
      <c r="B12" s="162" t="s">
        <v>804</v>
      </c>
      <c r="C12" s="167">
        <v>-29.08</v>
      </c>
      <c r="D12" s="167">
        <v>-29.08</v>
      </c>
      <c r="E12" s="167">
        <v>-44.557099999999998</v>
      </c>
      <c r="F12" s="167">
        <v>-44.253700000000002</v>
      </c>
      <c r="G12" s="167">
        <v>-229.0822</v>
      </c>
      <c r="H12" s="167">
        <v>-376.053</v>
      </c>
      <c r="I12" s="167">
        <v>152.0438</v>
      </c>
      <c r="J12" s="167">
        <v>151.45400000000001</v>
      </c>
      <c r="K12" s="167">
        <v>445.45679999999999</v>
      </c>
      <c r="L12" s="167">
        <v>371.98829999999998</v>
      </c>
      <c r="M12" s="167">
        <v>1120.9429</v>
      </c>
    </row>
    <row r="13" spans="1:13" ht="18" customHeight="1" x14ac:dyDescent="0.25">
      <c r="A13" s="162" t="s">
        <v>85</v>
      </c>
      <c r="B13" s="162" t="s">
        <v>805</v>
      </c>
      <c r="C13" s="167">
        <v>-27.38</v>
      </c>
      <c r="D13" s="167">
        <v>-27.38</v>
      </c>
      <c r="E13" s="167">
        <v>-40.0336</v>
      </c>
      <c r="F13" s="167">
        <v>-42.258899999999997</v>
      </c>
      <c r="G13" s="167">
        <v>-231.93889999999999</v>
      </c>
      <c r="H13" s="167">
        <v>-368.9914</v>
      </c>
      <c r="I13" s="167">
        <v>152.31950000000001</v>
      </c>
      <c r="J13" s="167">
        <v>152.5676</v>
      </c>
      <c r="K13" s="167">
        <v>451.1986</v>
      </c>
      <c r="L13" s="167">
        <v>371.50779999999997</v>
      </c>
      <c r="M13" s="167">
        <v>1127.5934999999999</v>
      </c>
    </row>
    <row r="14" spans="1:13" ht="18" customHeight="1" x14ac:dyDescent="0.25">
      <c r="A14" s="162" t="s">
        <v>85</v>
      </c>
      <c r="B14" s="162" t="s">
        <v>806</v>
      </c>
      <c r="C14" s="167">
        <v>-26.62</v>
      </c>
      <c r="D14" s="167">
        <v>-26.62</v>
      </c>
      <c r="E14" s="167">
        <v>-40.188600000000001</v>
      </c>
      <c r="F14" s="167">
        <v>-40.137900000000002</v>
      </c>
      <c r="G14" s="167">
        <v>-219.51519999999999</v>
      </c>
      <c r="H14" s="167">
        <v>-353.08170000000001</v>
      </c>
      <c r="I14" s="167">
        <v>153.02670000000001</v>
      </c>
      <c r="J14" s="167">
        <v>152.43629999999999</v>
      </c>
      <c r="K14" s="167">
        <v>449.05970000000002</v>
      </c>
      <c r="L14" s="167">
        <v>371.01389999999998</v>
      </c>
      <c r="M14" s="167">
        <v>1125.5365999999999</v>
      </c>
    </row>
    <row r="15" spans="1:13" ht="18" customHeight="1" x14ac:dyDescent="0.25">
      <c r="A15" s="162" t="s">
        <v>85</v>
      </c>
      <c r="B15" s="162" t="s">
        <v>807</v>
      </c>
      <c r="C15" s="170">
        <v>-30.31</v>
      </c>
      <c r="D15" s="170">
        <v>-30.31</v>
      </c>
      <c r="E15" s="170">
        <v>-41.6312</v>
      </c>
      <c r="F15" s="170">
        <v>-41.9238</v>
      </c>
      <c r="G15" s="170">
        <v>-204.93629999999999</v>
      </c>
      <c r="H15" s="170">
        <v>-349.11130000000003</v>
      </c>
      <c r="I15" s="170">
        <v>155.42959999999999</v>
      </c>
      <c r="J15" s="170">
        <v>155.92670000000001</v>
      </c>
      <c r="K15" s="170">
        <v>463.46120000000002</v>
      </c>
      <c r="L15" s="170">
        <v>373.59570000000002</v>
      </c>
      <c r="M15" s="170">
        <v>1148.4132</v>
      </c>
    </row>
    <row r="16" spans="1:13" ht="18" customHeight="1" x14ac:dyDescent="0.25">
      <c r="A16" s="162" t="s">
        <v>85</v>
      </c>
      <c r="B16" s="162" t="s">
        <v>808</v>
      </c>
      <c r="C16" s="164">
        <v>-33.83</v>
      </c>
      <c r="D16" s="164">
        <v>-33.83</v>
      </c>
      <c r="E16" s="164">
        <v>-46.653100000000002</v>
      </c>
      <c r="F16" s="164">
        <v>-46.363399999999999</v>
      </c>
      <c r="G16" s="164">
        <v>-241.33430000000001</v>
      </c>
      <c r="H16" s="164">
        <v>-402.01080000000002</v>
      </c>
      <c r="I16" s="164">
        <v>155.54910000000001</v>
      </c>
      <c r="J16" s="164">
        <v>156.34</v>
      </c>
      <c r="K16" s="164">
        <v>463.89429999999999</v>
      </c>
      <c r="L16" s="164">
        <v>373.56760000000003</v>
      </c>
      <c r="M16" s="164">
        <v>1149.3510000000001</v>
      </c>
    </row>
    <row r="17" spans="1:13" ht="18" customHeight="1" x14ac:dyDescent="0.25">
      <c r="A17" s="162" t="s">
        <v>85</v>
      </c>
      <c r="B17" s="162" t="s">
        <v>809</v>
      </c>
      <c r="C17" s="167">
        <v>-34.770000000000003</v>
      </c>
      <c r="D17" s="167">
        <v>-34.770000000000003</v>
      </c>
      <c r="E17" s="167">
        <v>-48.002699999999997</v>
      </c>
      <c r="F17" s="167">
        <v>-48.262300000000003</v>
      </c>
      <c r="G17" s="167">
        <v>-252.73150000000001</v>
      </c>
      <c r="H17" s="167">
        <v>-418.53649999999999</v>
      </c>
      <c r="I17" s="167">
        <v>155.82390000000001</v>
      </c>
      <c r="J17" s="167">
        <v>155.44710000000001</v>
      </c>
      <c r="K17" s="167">
        <v>466.49090000000001</v>
      </c>
      <c r="L17" s="167">
        <v>380.4547</v>
      </c>
      <c r="M17" s="167">
        <v>1158.2166</v>
      </c>
    </row>
    <row r="18" spans="1:13" ht="18" customHeight="1" x14ac:dyDescent="0.25">
      <c r="A18" s="162" t="s">
        <v>85</v>
      </c>
      <c r="B18" s="162" t="s">
        <v>810</v>
      </c>
      <c r="C18" s="167">
        <v>-32.200000000000003</v>
      </c>
      <c r="D18" s="167">
        <v>-32.200000000000003</v>
      </c>
      <c r="E18" s="167">
        <v>-46.647399999999998</v>
      </c>
      <c r="F18" s="167">
        <v>-46.957599999999999</v>
      </c>
      <c r="G18" s="167">
        <v>-260.76440000000002</v>
      </c>
      <c r="H18" s="167">
        <v>-418.76940000000002</v>
      </c>
      <c r="I18" s="167">
        <v>156.51660000000001</v>
      </c>
      <c r="J18" s="167">
        <v>155.904</v>
      </c>
      <c r="K18" s="167">
        <v>467.94869999999997</v>
      </c>
      <c r="L18" s="167">
        <v>385.1053</v>
      </c>
      <c r="M18" s="167">
        <v>1165.4746</v>
      </c>
    </row>
    <row r="19" spans="1:13" ht="18" customHeight="1" x14ac:dyDescent="0.25">
      <c r="A19" s="162" t="s">
        <v>85</v>
      </c>
      <c r="B19" s="162" t="s">
        <v>811</v>
      </c>
      <c r="C19" s="167">
        <v>-37.01</v>
      </c>
      <c r="D19" s="167">
        <v>-37.01</v>
      </c>
      <c r="E19" s="167">
        <v>-54.456400000000002</v>
      </c>
      <c r="F19" s="167">
        <v>-53.398899999999998</v>
      </c>
      <c r="G19" s="167">
        <v>-278.9006</v>
      </c>
      <c r="H19" s="167">
        <v>-460.77589999999998</v>
      </c>
      <c r="I19" s="167">
        <v>159.7056</v>
      </c>
      <c r="J19" s="167">
        <v>158.98679999999999</v>
      </c>
      <c r="K19" s="167">
        <v>455.11259999999999</v>
      </c>
      <c r="L19" s="167">
        <v>377.64890000000003</v>
      </c>
      <c r="M19" s="167">
        <v>1151.4539</v>
      </c>
    </row>
    <row r="20" spans="1:13" ht="18" customHeight="1" x14ac:dyDescent="0.25">
      <c r="A20" s="162" t="s">
        <v>85</v>
      </c>
      <c r="B20" s="162" t="s">
        <v>812</v>
      </c>
      <c r="C20" s="167">
        <v>-36.200000000000003</v>
      </c>
      <c r="D20" s="167">
        <v>-36.200000000000003</v>
      </c>
      <c r="E20" s="167">
        <v>-52.264200000000002</v>
      </c>
      <c r="F20" s="167">
        <v>-51.8767</v>
      </c>
      <c r="G20" s="167">
        <v>-301.64960000000002</v>
      </c>
      <c r="H20" s="167">
        <v>-478.19049999999999</v>
      </c>
      <c r="I20" s="167">
        <v>151.71539999999999</v>
      </c>
      <c r="J20" s="167">
        <v>152.32749999999999</v>
      </c>
      <c r="K20" s="167">
        <v>428.61720000000003</v>
      </c>
      <c r="L20" s="167">
        <v>347.35309999999998</v>
      </c>
      <c r="M20" s="167">
        <v>1080.0132000000001</v>
      </c>
    </row>
    <row r="21" spans="1:13" ht="18" customHeight="1" x14ac:dyDescent="0.25">
      <c r="A21" s="162" t="s">
        <v>85</v>
      </c>
      <c r="B21" s="162" t="s">
        <v>813</v>
      </c>
      <c r="C21" s="167">
        <v>-37.28</v>
      </c>
      <c r="D21" s="167">
        <v>-37.28</v>
      </c>
      <c r="E21" s="167">
        <v>-49.417499999999997</v>
      </c>
      <c r="F21" s="167">
        <v>-49.963200000000001</v>
      </c>
      <c r="G21" s="167">
        <v>-314.99110000000002</v>
      </c>
      <c r="H21" s="167">
        <v>-488.93180000000001</v>
      </c>
      <c r="I21" s="167">
        <v>124.50660000000001</v>
      </c>
      <c r="J21" s="167">
        <v>126.74639999999999</v>
      </c>
      <c r="K21" s="167">
        <v>314.07530000000003</v>
      </c>
      <c r="L21" s="167">
        <v>243.46430000000001</v>
      </c>
      <c r="M21" s="167">
        <v>808.79259999999999</v>
      </c>
    </row>
    <row r="22" spans="1:13" ht="18" customHeight="1" x14ac:dyDescent="0.25">
      <c r="A22" s="162" t="s">
        <v>85</v>
      </c>
      <c r="B22" s="162" t="s">
        <v>814</v>
      </c>
      <c r="C22" s="167">
        <v>-38.270000000000003</v>
      </c>
      <c r="D22" s="167">
        <v>-38.270000000000003</v>
      </c>
      <c r="E22" s="167">
        <v>-48.447800000000001</v>
      </c>
      <c r="F22" s="167">
        <v>-49.315199999999997</v>
      </c>
      <c r="G22" s="167">
        <v>-357.4599</v>
      </c>
      <c r="H22" s="167">
        <v>-531.76289999999995</v>
      </c>
      <c r="I22" s="167">
        <v>103.2307</v>
      </c>
      <c r="J22" s="167">
        <v>101.01600000000001</v>
      </c>
      <c r="K22" s="167">
        <v>179.22989999999999</v>
      </c>
      <c r="L22" s="167">
        <v>131.49080000000001</v>
      </c>
      <c r="M22" s="167">
        <v>514.9674</v>
      </c>
    </row>
    <row r="23" spans="1:13" ht="18" customHeight="1" x14ac:dyDescent="0.25">
      <c r="A23" s="162" t="s">
        <v>85</v>
      </c>
      <c r="B23" s="162" t="s">
        <v>815</v>
      </c>
      <c r="C23" s="170">
        <v>-43.74</v>
      </c>
      <c r="D23" s="170">
        <v>-43.74</v>
      </c>
      <c r="E23" s="170">
        <v>-44.708500000000001</v>
      </c>
      <c r="F23" s="170">
        <v>-44.633800000000001</v>
      </c>
      <c r="G23" s="170">
        <v>-337.51580000000001</v>
      </c>
      <c r="H23" s="170">
        <v>-514.33810000000005</v>
      </c>
      <c r="I23" s="170">
        <v>80.604399999999998</v>
      </c>
      <c r="J23" s="170">
        <v>80.113900000000001</v>
      </c>
      <c r="K23" s="170">
        <v>97.974400000000003</v>
      </c>
      <c r="L23" s="170">
        <v>60.5869</v>
      </c>
      <c r="M23" s="170">
        <v>319.27960000000002</v>
      </c>
    </row>
    <row r="24" spans="1:13" ht="18" customHeight="1" x14ac:dyDescent="0.25">
      <c r="A24" s="162" t="s">
        <v>85</v>
      </c>
      <c r="B24" s="162" t="s">
        <v>816</v>
      </c>
      <c r="C24" s="164">
        <v>-49.13</v>
      </c>
      <c r="D24" s="164">
        <v>-49.13</v>
      </c>
      <c r="E24" s="164">
        <v>-51.3855</v>
      </c>
      <c r="F24" s="164">
        <v>-51.1828</v>
      </c>
      <c r="G24" s="164">
        <v>-367.2158</v>
      </c>
      <c r="H24" s="164">
        <v>-568.04409999999996</v>
      </c>
      <c r="I24" s="164">
        <v>78.645799999999994</v>
      </c>
      <c r="J24" s="164">
        <v>79.754199999999997</v>
      </c>
      <c r="K24" s="164">
        <v>82.688100000000006</v>
      </c>
      <c r="L24" s="164">
        <v>51.982199999999999</v>
      </c>
      <c r="M24" s="164">
        <v>293.07029999999997</v>
      </c>
    </row>
    <row r="25" spans="1:13" ht="18" customHeight="1" x14ac:dyDescent="0.25">
      <c r="A25" s="162" t="s">
        <v>85</v>
      </c>
      <c r="B25" s="162" t="s">
        <v>817</v>
      </c>
      <c r="C25" s="167">
        <v>-52.97</v>
      </c>
      <c r="D25" s="167">
        <v>-52.97</v>
      </c>
      <c r="E25" s="167">
        <v>-49.014800000000001</v>
      </c>
      <c r="F25" s="167">
        <v>-48.865499999999997</v>
      </c>
      <c r="G25" s="167">
        <v>-389.68259999999998</v>
      </c>
      <c r="H25" s="167">
        <v>-593.50289999999995</v>
      </c>
      <c r="I25" s="167">
        <v>78.284899999999993</v>
      </c>
      <c r="J25" s="167">
        <v>78.072500000000005</v>
      </c>
      <c r="K25" s="167">
        <v>71.752200000000002</v>
      </c>
      <c r="L25" s="167">
        <v>41.970700000000001</v>
      </c>
      <c r="M25" s="167">
        <v>270.08030000000002</v>
      </c>
    </row>
    <row r="26" spans="1:13" ht="18" customHeight="1" x14ac:dyDescent="0.25">
      <c r="A26" s="162" t="s">
        <v>85</v>
      </c>
      <c r="B26" s="162" t="s">
        <v>818</v>
      </c>
      <c r="C26" s="167">
        <v>-59.5</v>
      </c>
      <c r="D26" s="167">
        <v>-59.5</v>
      </c>
      <c r="E26" s="167">
        <v>-56.523699999999998</v>
      </c>
      <c r="F26" s="167">
        <v>-55.767000000000003</v>
      </c>
      <c r="G26" s="167">
        <v>-428.03280000000001</v>
      </c>
      <c r="H26" s="167">
        <v>-659.32349999999997</v>
      </c>
      <c r="I26" s="167">
        <v>79.356099999999998</v>
      </c>
      <c r="J26" s="167">
        <v>79.584999999999994</v>
      </c>
      <c r="K26" s="167">
        <v>69.206000000000003</v>
      </c>
      <c r="L26" s="167">
        <v>33.884300000000003</v>
      </c>
      <c r="M26" s="167">
        <v>262.03140000000002</v>
      </c>
    </row>
    <row r="27" spans="1:13" ht="18" customHeight="1" x14ac:dyDescent="0.25">
      <c r="A27" s="162" t="s">
        <v>85</v>
      </c>
      <c r="B27" s="162" t="s">
        <v>819</v>
      </c>
      <c r="C27" s="167">
        <v>-61.03</v>
      </c>
      <c r="D27" s="167">
        <v>-61.03</v>
      </c>
      <c r="E27" s="167">
        <v>-56.852499999999999</v>
      </c>
      <c r="F27" s="167">
        <v>-57.573500000000003</v>
      </c>
      <c r="G27" s="167">
        <v>-455.91379999999998</v>
      </c>
      <c r="H27" s="167">
        <v>-692.39980000000003</v>
      </c>
      <c r="I27" s="167">
        <v>79.142399999999995</v>
      </c>
      <c r="J27" s="167">
        <v>79.809399999999997</v>
      </c>
      <c r="K27" s="167">
        <v>58.5334</v>
      </c>
      <c r="L27" s="167">
        <v>27.733499999999999</v>
      </c>
      <c r="M27" s="167">
        <v>245.21870000000001</v>
      </c>
    </row>
    <row r="28" spans="1:13" ht="18" customHeight="1" x14ac:dyDescent="0.25">
      <c r="A28" s="162" t="s">
        <v>85</v>
      </c>
      <c r="B28" s="162" t="s">
        <v>820</v>
      </c>
      <c r="C28" s="167">
        <v>-65.010000000000005</v>
      </c>
      <c r="D28" s="167">
        <v>-65.010000000000005</v>
      </c>
      <c r="E28" s="167">
        <v>-59.462899999999998</v>
      </c>
      <c r="F28" s="167">
        <v>-60.011899999999997</v>
      </c>
      <c r="G28" s="167">
        <v>-480.1755</v>
      </c>
      <c r="H28" s="167">
        <v>-729.6703</v>
      </c>
      <c r="I28" s="167">
        <v>77.053399999999996</v>
      </c>
      <c r="J28" s="167">
        <v>77.631900000000002</v>
      </c>
      <c r="K28" s="167">
        <v>58.338099999999997</v>
      </c>
      <c r="L28" s="167">
        <v>28.698499999999999</v>
      </c>
      <c r="M28" s="167">
        <v>241.72190000000001</v>
      </c>
    </row>
    <row r="29" spans="1:13" ht="18" customHeight="1" x14ac:dyDescent="0.25">
      <c r="A29" s="162" t="s">
        <v>85</v>
      </c>
      <c r="B29" s="162" t="s">
        <v>821</v>
      </c>
      <c r="C29" s="167">
        <v>-60.34</v>
      </c>
      <c r="D29" s="167">
        <v>-60.34</v>
      </c>
      <c r="E29" s="167">
        <v>-53.9041</v>
      </c>
      <c r="F29" s="167">
        <v>-54.2258</v>
      </c>
      <c r="G29" s="167">
        <v>-465.7013</v>
      </c>
      <c r="H29" s="167">
        <v>-694.51120000000003</v>
      </c>
      <c r="I29" s="167">
        <v>82.293300000000002</v>
      </c>
      <c r="J29" s="167">
        <v>83.65</v>
      </c>
      <c r="K29" s="167">
        <v>74.598600000000005</v>
      </c>
      <c r="L29" s="167">
        <v>41.703400000000002</v>
      </c>
      <c r="M29" s="167">
        <v>282.24529999999999</v>
      </c>
    </row>
    <row r="30" spans="1:13" ht="18" customHeight="1" x14ac:dyDescent="0.25">
      <c r="A30" s="162" t="s">
        <v>85</v>
      </c>
      <c r="B30" s="162" t="s">
        <v>822</v>
      </c>
      <c r="C30" s="167">
        <v>-66.430000000000007</v>
      </c>
      <c r="D30" s="167">
        <v>-66.430000000000007</v>
      </c>
      <c r="E30" s="167">
        <v>-60.457700000000003</v>
      </c>
      <c r="F30" s="167">
        <v>-60.441899999999997</v>
      </c>
      <c r="G30" s="167">
        <v>-511.89760000000001</v>
      </c>
      <c r="H30" s="167">
        <v>-765.65719999999999</v>
      </c>
      <c r="I30" s="167">
        <v>84.266800000000003</v>
      </c>
      <c r="J30" s="167">
        <v>84.324600000000004</v>
      </c>
      <c r="K30" s="167">
        <v>75.091999999999999</v>
      </c>
      <c r="L30" s="167">
        <v>40.622399999999999</v>
      </c>
      <c r="M30" s="167">
        <v>284.30579999999998</v>
      </c>
    </row>
    <row r="31" spans="1:13" ht="18" customHeight="1" x14ac:dyDescent="0.25">
      <c r="A31" s="162" t="s">
        <v>85</v>
      </c>
      <c r="B31" s="162" t="s">
        <v>823</v>
      </c>
      <c r="C31" s="170">
        <v>-67.540000000000006</v>
      </c>
      <c r="D31" s="170">
        <v>-67.540000000000006</v>
      </c>
      <c r="E31" s="170">
        <v>-61.118699999999997</v>
      </c>
      <c r="F31" s="170">
        <v>-61.569699999999997</v>
      </c>
      <c r="G31" s="170">
        <v>-505.00670000000002</v>
      </c>
      <c r="H31" s="170">
        <v>-762.77509999999995</v>
      </c>
      <c r="I31" s="170">
        <v>78.180300000000003</v>
      </c>
      <c r="J31" s="170">
        <v>80.279700000000005</v>
      </c>
      <c r="K31" s="170">
        <v>68.860600000000005</v>
      </c>
      <c r="L31" s="170">
        <v>34.913800000000002</v>
      </c>
      <c r="M31" s="170">
        <v>262.23439999999999</v>
      </c>
    </row>
    <row r="32" spans="1:13" ht="18" customHeight="1" x14ac:dyDescent="0.25">
      <c r="A32" s="162" t="s">
        <v>85</v>
      </c>
      <c r="B32" s="162" t="s">
        <v>824</v>
      </c>
      <c r="C32" s="164">
        <v>-65.42</v>
      </c>
      <c r="D32" s="164">
        <v>-65.42</v>
      </c>
      <c r="E32" s="164">
        <v>-57.992600000000003</v>
      </c>
      <c r="F32" s="164">
        <v>-57.455500000000001</v>
      </c>
      <c r="G32" s="164">
        <v>-508.971</v>
      </c>
      <c r="H32" s="164">
        <v>-755.25909999999999</v>
      </c>
      <c r="I32" s="164">
        <v>76.891000000000005</v>
      </c>
      <c r="J32" s="164">
        <v>77.419899999999998</v>
      </c>
      <c r="K32" s="164">
        <v>91.6798</v>
      </c>
      <c r="L32" s="164">
        <v>50.276600000000002</v>
      </c>
      <c r="M32" s="164">
        <v>296.26729999999998</v>
      </c>
    </row>
    <row r="33" spans="1:13" ht="18" customHeight="1" x14ac:dyDescent="0.25">
      <c r="A33" s="162" t="s">
        <v>85</v>
      </c>
      <c r="B33" s="162" t="s">
        <v>825</v>
      </c>
      <c r="C33" s="167">
        <v>-58.19</v>
      </c>
      <c r="D33" s="167">
        <v>-58.19</v>
      </c>
      <c r="E33" s="167">
        <v>-51.677399999999999</v>
      </c>
      <c r="F33" s="167">
        <v>-51.290100000000002</v>
      </c>
      <c r="G33" s="167">
        <v>-464.98630000000003</v>
      </c>
      <c r="H33" s="167">
        <v>-684.3338</v>
      </c>
      <c r="I33" s="167">
        <v>68.765600000000006</v>
      </c>
      <c r="J33" s="167">
        <v>68.701700000000002</v>
      </c>
      <c r="K33" s="167">
        <v>75.519499999999994</v>
      </c>
      <c r="L33" s="167">
        <v>41.487900000000003</v>
      </c>
      <c r="M33" s="167">
        <v>254.47470000000001</v>
      </c>
    </row>
    <row r="34" spans="1:13" ht="18" customHeight="1" x14ac:dyDescent="0.25">
      <c r="A34" s="162" t="s">
        <v>85</v>
      </c>
      <c r="B34" s="162" t="s">
        <v>826</v>
      </c>
      <c r="C34" s="167">
        <v>-56.75</v>
      </c>
      <c r="D34" s="167">
        <v>-56.75</v>
      </c>
      <c r="E34" s="167">
        <v>-50.175400000000003</v>
      </c>
      <c r="F34" s="167">
        <v>-50.004600000000003</v>
      </c>
      <c r="G34" s="167">
        <v>-453.35410000000002</v>
      </c>
      <c r="H34" s="167">
        <v>-667.03409999999997</v>
      </c>
      <c r="I34" s="167">
        <v>72.782899999999998</v>
      </c>
      <c r="J34" s="167">
        <v>72.718800000000002</v>
      </c>
      <c r="K34" s="167">
        <v>105.22450000000001</v>
      </c>
      <c r="L34" s="167">
        <v>66.015900000000002</v>
      </c>
      <c r="M34" s="167">
        <v>316.74209999999999</v>
      </c>
    </row>
    <row r="35" spans="1:13" ht="18" customHeight="1" x14ac:dyDescent="0.25">
      <c r="A35" s="162" t="s">
        <v>85</v>
      </c>
      <c r="B35" s="162" t="s">
        <v>827</v>
      </c>
      <c r="C35" s="167">
        <v>-56.94</v>
      </c>
      <c r="D35" s="167">
        <v>-56.94</v>
      </c>
      <c r="E35" s="167">
        <v>-49.389899999999997</v>
      </c>
      <c r="F35" s="167">
        <v>-48.979300000000002</v>
      </c>
      <c r="G35" s="167">
        <v>-456.81040000000002</v>
      </c>
      <c r="H35" s="167">
        <v>-669.05960000000005</v>
      </c>
      <c r="I35" s="167">
        <v>70.061499999999995</v>
      </c>
      <c r="J35" s="167">
        <v>71.637900000000002</v>
      </c>
      <c r="K35" s="167">
        <v>96.845799999999997</v>
      </c>
      <c r="L35" s="167">
        <v>61.880400000000002</v>
      </c>
      <c r="M35" s="167">
        <v>300.42559999999997</v>
      </c>
    </row>
    <row r="36" spans="1:13" ht="18" customHeight="1" x14ac:dyDescent="0.25">
      <c r="A36" s="162" t="s">
        <v>85</v>
      </c>
      <c r="B36" s="162" t="s">
        <v>828</v>
      </c>
      <c r="C36" s="167">
        <v>-57.84</v>
      </c>
      <c r="D36" s="167">
        <v>-57.84</v>
      </c>
      <c r="E36" s="167">
        <v>-53.646099999999997</v>
      </c>
      <c r="F36" s="167">
        <v>-53.674799999999998</v>
      </c>
      <c r="G36" s="167">
        <v>-476.21660000000003</v>
      </c>
      <c r="H36" s="167">
        <v>-699.21749999999997</v>
      </c>
      <c r="I36" s="167">
        <v>73.714100000000002</v>
      </c>
      <c r="J36" s="167">
        <v>73.401399999999995</v>
      </c>
      <c r="K36" s="167">
        <v>121.10420000000001</v>
      </c>
      <c r="L36" s="167">
        <v>79.335599999999999</v>
      </c>
      <c r="M36" s="167">
        <v>347.55529999999999</v>
      </c>
    </row>
    <row r="37" spans="1:13" ht="18" customHeight="1" x14ac:dyDescent="0.25">
      <c r="A37" s="162" t="s">
        <v>85</v>
      </c>
      <c r="B37" s="162" t="s">
        <v>829</v>
      </c>
      <c r="C37" s="167">
        <v>-55.46</v>
      </c>
      <c r="D37" s="167">
        <v>-55.46</v>
      </c>
      <c r="E37" s="167">
        <v>-50.8324</v>
      </c>
      <c r="F37" s="167">
        <v>-50.313699999999997</v>
      </c>
      <c r="G37" s="167">
        <v>-453.72919999999999</v>
      </c>
      <c r="H37" s="167">
        <v>-665.7953</v>
      </c>
      <c r="I37" s="167">
        <v>80.963399999999993</v>
      </c>
      <c r="J37" s="167">
        <v>82.740700000000004</v>
      </c>
      <c r="K37" s="167">
        <v>170.535</v>
      </c>
      <c r="L37" s="167">
        <v>112.4456</v>
      </c>
      <c r="M37" s="167">
        <v>446.68470000000002</v>
      </c>
    </row>
    <row r="38" spans="1:13" ht="18" customHeight="1" x14ac:dyDescent="0.25">
      <c r="A38" s="162" t="s">
        <v>85</v>
      </c>
      <c r="B38" s="162" t="s">
        <v>830</v>
      </c>
      <c r="C38" s="167">
        <v>-59</v>
      </c>
      <c r="D38" s="167">
        <v>-59</v>
      </c>
      <c r="E38" s="167">
        <v>-58.429499999999997</v>
      </c>
      <c r="F38" s="167">
        <v>-58.251100000000001</v>
      </c>
      <c r="G38" s="167">
        <v>-489.32990000000001</v>
      </c>
      <c r="H38" s="167">
        <v>-724.01049999999998</v>
      </c>
      <c r="I38" s="167">
        <v>84.854900000000001</v>
      </c>
      <c r="J38" s="167">
        <v>86.587999999999994</v>
      </c>
      <c r="K38" s="167">
        <v>169.2346</v>
      </c>
      <c r="L38" s="167">
        <v>119.7976</v>
      </c>
      <c r="M38" s="167">
        <v>460.4751</v>
      </c>
    </row>
    <row r="39" spans="1:13" ht="18" customHeight="1" x14ac:dyDescent="0.25">
      <c r="A39" s="162" t="s">
        <v>85</v>
      </c>
      <c r="B39" s="162" t="s">
        <v>831</v>
      </c>
      <c r="C39" s="170">
        <v>-56.08</v>
      </c>
      <c r="D39" s="170">
        <v>-56.08</v>
      </c>
      <c r="E39" s="170">
        <v>-57.173699999999997</v>
      </c>
      <c r="F39" s="170">
        <v>-56.597200000000001</v>
      </c>
      <c r="G39" s="170">
        <v>-453.64420000000001</v>
      </c>
      <c r="H39" s="170">
        <v>-679.57510000000002</v>
      </c>
      <c r="I39" s="170">
        <v>92.7547</v>
      </c>
      <c r="J39" s="170">
        <v>93.115700000000004</v>
      </c>
      <c r="K39" s="170">
        <v>232.76060000000001</v>
      </c>
      <c r="L39" s="170">
        <v>166.75450000000001</v>
      </c>
      <c r="M39" s="170">
        <v>585.38549999999998</v>
      </c>
    </row>
    <row r="40" spans="1:13" ht="18" customHeight="1" x14ac:dyDescent="0.25">
      <c r="A40" s="162" t="s">
        <v>85</v>
      </c>
      <c r="B40" s="162" t="s">
        <v>832</v>
      </c>
      <c r="C40" s="164">
        <v>-58.38</v>
      </c>
      <c r="D40" s="164">
        <v>-58.38</v>
      </c>
      <c r="E40" s="164">
        <v>-60.9754</v>
      </c>
      <c r="F40" s="164">
        <v>-61.3476</v>
      </c>
      <c r="G40" s="164">
        <v>-434.22460000000001</v>
      </c>
      <c r="H40" s="164">
        <v>-673.30759999999998</v>
      </c>
      <c r="I40" s="164">
        <v>126.2976</v>
      </c>
      <c r="J40" s="164">
        <v>126.70569999999999</v>
      </c>
      <c r="K40" s="164">
        <v>370.11470000000003</v>
      </c>
      <c r="L40" s="164">
        <v>285.64769999999999</v>
      </c>
      <c r="M40" s="164">
        <v>908.76570000000004</v>
      </c>
    </row>
    <row r="41" spans="1:13" ht="18" customHeight="1" x14ac:dyDescent="0.25">
      <c r="A41" s="162" t="s">
        <v>85</v>
      </c>
      <c r="B41" s="162" t="s">
        <v>833</v>
      </c>
      <c r="C41" s="167">
        <v>-57.08</v>
      </c>
      <c r="D41" s="167">
        <v>-57.08</v>
      </c>
      <c r="E41" s="167">
        <v>-56.9634</v>
      </c>
      <c r="F41" s="167">
        <v>-56.298499999999997</v>
      </c>
      <c r="G41" s="167">
        <v>-447.68900000000002</v>
      </c>
      <c r="H41" s="167">
        <v>-675.11090000000002</v>
      </c>
      <c r="I41" s="167">
        <v>136.1103</v>
      </c>
      <c r="J41" s="167">
        <v>135.4349</v>
      </c>
      <c r="K41" s="167">
        <v>439.82130000000001</v>
      </c>
      <c r="L41" s="167">
        <v>349.61399999999998</v>
      </c>
      <c r="M41" s="167">
        <v>1060.9804999999999</v>
      </c>
    </row>
    <row r="42" spans="1:13" ht="18" customHeight="1" x14ac:dyDescent="0.25">
      <c r="A42" s="162" t="s">
        <v>85</v>
      </c>
      <c r="B42" s="162" t="s">
        <v>834</v>
      </c>
      <c r="C42" s="167">
        <v>-7.88</v>
      </c>
      <c r="D42" s="167">
        <v>-7.88</v>
      </c>
      <c r="E42" s="167">
        <v>-65.434899999999999</v>
      </c>
      <c r="F42" s="167">
        <v>-65.272599999999997</v>
      </c>
      <c r="G42" s="167">
        <v>-445.16489999999999</v>
      </c>
      <c r="H42" s="167">
        <v>-591.63239999999996</v>
      </c>
      <c r="I42" s="167">
        <v>154.1841</v>
      </c>
      <c r="J42" s="167">
        <v>154.3126</v>
      </c>
      <c r="K42" s="167">
        <v>500.40839999999997</v>
      </c>
      <c r="L42" s="167">
        <v>403.19760000000002</v>
      </c>
      <c r="M42" s="167">
        <v>1212.1026999999999</v>
      </c>
    </row>
    <row r="43" spans="1:13" ht="18" customHeight="1" x14ac:dyDescent="0.25">
      <c r="A43" s="162" t="s">
        <v>85</v>
      </c>
      <c r="B43" s="162" t="s">
        <v>835</v>
      </c>
      <c r="C43" s="167">
        <v>-48.11</v>
      </c>
      <c r="D43" s="167">
        <v>-48.11</v>
      </c>
      <c r="E43" s="167">
        <v>-50.538800000000002</v>
      </c>
      <c r="F43" s="167">
        <v>-50.6</v>
      </c>
      <c r="G43" s="167">
        <v>-404.98050000000001</v>
      </c>
      <c r="H43" s="167">
        <v>-602.33929999999998</v>
      </c>
      <c r="I43" s="167">
        <v>158.07419999999999</v>
      </c>
      <c r="J43" s="167">
        <v>156.1421</v>
      </c>
      <c r="K43" s="167">
        <v>538.33699999999999</v>
      </c>
      <c r="L43" s="167">
        <v>432.69060000000002</v>
      </c>
      <c r="M43" s="167">
        <v>1285.2438999999999</v>
      </c>
    </row>
    <row r="44" spans="1:13" ht="18" customHeight="1" x14ac:dyDescent="0.25">
      <c r="A44" s="162" t="s">
        <v>85</v>
      </c>
      <c r="B44" s="162" t="s">
        <v>836</v>
      </c>
      <c r="C44" s="167">
        <v>-61.89</v>
      </c>
      <c r="D44" s="167">
        <v>-61.89</v>
      </c>
      <c r="E44" s="167">
        <v>-58.234699999999997</v>
      </c>
      <c r="F44" s="167">
        <v>-57.5657</v>
      </c>
      <c r="G44" s="167">
        <v>-459.98559999999998</v>
      </c>
      <c r="H44" s="167">
        <v>-699.56600000000003</v>
      </c>
      <c r="I44" s="167">
        <v>160.7141</v>
      </c>
      <c r="J44" s="167">
        <v>161.1437</v>
      </c>
      <c r="K44" s="167">
        <v>528.5249</v>
      </c>
      <c r="L44" s="167">
        <v>422.69459999999998</v>
      </c>
      <c r="M44" s="167">
        <v>1273.0772999999999</v>
      </c>
    </row>
    <row r="45" spans="1:13" ht="18" customHeight="1" x14ac:dyDescent="0.25">
      <c r="A45" s="162" t="s">
        <v>85</v>
      </c>
      <c r="B45" s="162" t="s">
        <v>837</v>
      </c>
      <c r="C45" s="167">
        <v>-58.68</v>
      </c>
      <c r="D45" s="167">
        <v>-58.68</v>
      </c>
      <c r="E45" s="167">
        <v>-65.274199999999993</v>
      </c>
      <c r="F45" s="167">
        <v>-64.598399999999998</v>
      </c>
      <c r="G45" s="167">
        <v>-487.34089999999998</v>
      </c>
      <c r="H45" s="167">
        <v>-734.57349999999997</v>
      </c>
      <c r="I45" s="167">
        <v>156.75069999999999</v>
      </c>
      <c r="J45" s="167">
        <v>157.0909</v>
      </c>
      <c r="K45" s="167">
        <v>517.94839999999999</v>
      </c>
      <c r="L45" s="167">
        <v>418.7475</v>
      </c>
      <c r="M45" s="167">
        <v>1250.5374999999999</v>
      </c>
    </row>
    <row r="46" spans="1:13" ht="18" customHeight="1" x14ac:dyDescent="0.25">
      <c r="A46" s="162" t="s">
        <v>85</v>
      </c>
      <c r="B46" s="162" t="s">
        <v>838</v>
      </c>
      <c r="C46" s="167">
        <v>-52.68</v>
      </c>
      <c r="D46" s="167">
        <v>-52.68</v>
      </c>
      <c r="E46" s="167">
        <v>-65.263199999999998</v>
      </c>
      <c r="F46" s="167">
        <v>-64.401399999999995</v>
      </c>
      <c r="G46" s="167">
        <v>-473.91199999999998</v>
      </c>
      <c r="H46" s="167">
        <v>-708.9366</v>
      </c>
      <c r="I46" s="167">
        <v>158.61789999999999</v>
      </c>
      <c r="J46" s="167">
        <v>158.30000000000001</v>
      </c>
      <c r="K46" s="167">
        <v>509.15530000000001</v>
      </c>
      <c r="L46" s="167">
        <v>413.26150000000001</v>
      </c>
      <c r="M46" s="167">
        <v>1239.3347000000001</v>
      </c>
    </row>
    <row r="47" spans="1:13" ht="18" customHeight="1" x14ac:dyDescent="0.25">
      <c r="A47" s="162" t="s">
        <v>85</v>
      </c>
      <c r="B47" s="162" t="s">
        <v>839</v>
      </c>
      <c r="C47" s="170">
        <v>-51.01</v>
      </c>
      <c r="D47" s="170">
        <v>-51.01</v>
      </c>
      <c r="E47" s="170">
        <v>-64.09</v>
      </c>
      <c r="F47" s="170">
        <v>-63.488999999999997</v>
      </c>
      <c r="G47" s="170">
        <v>-454.44200000000001</v>
      </c>
      <c r="H47" s="170">
        <v>-684.04100000000005</v>
      </c>
      <c r="I47" s="170">
        <v>165.02770000000001</v>
      </c>
      <c r="J47" s="170">
        <v>163.03919999999999</v>
      </c>
      <c r="K47" s="170">
        <v>516.22739999999999</v>
      </c>
      <c r="L47" s="170">
        <v>412.76499999999999</v>
      </c>
      <c r="M47" s="170">
        <v>1257.0592999999999</v>
      </c>
    </row>
    <row r="48" spans="1:13" ht="18" customHeight="1" x14ac:dyDescent="0.25">
      <c r="A48" s="162" t="s">
        <v>85</v>
      </c>
      <c r="B48" s="162" t="s">
        <v>840</v>
      </c>
      <c r="C48" s="164">
        <v>-49.93</v>
      </c>
      <c r="D48" s="164">
        <v>-49.93</v>
      </c>
      <c r="E48" s="164">
        <v>-64.428700000000006</v>
      </c>
      <c r="F48" s="164">
        <v>-63.582099999999997</v>
      </c>
      <c r="G48" s="164">
        <v>-444.98270000000002</v>
      </c>
      <c r="H48" s="164">
        <v>-672.85350000000005</v>
      </c>
      <c r="I48" s="164">
        <v>163.18770000000001</v>
      </c>
      <c r="J48" s="164">
        <v>164.37139999999999</v>
      </c>
      <c r="K48" s="164">
        <v>513.04229999999995</v>
      </c>
      <c r="L48" s="164">
        <v>412.75049999999999</v>
      </c>
      <c r="M48" s="164">
        <v>1253.3518999999999</v>
      </c>
    </row>
    <row r="49" spans="1:13" ht="18" customHeight="1" x14ac:dyDescent="0.25">
      <c r="A49" s="162" t="s">
        <v>85</v>
      </c>
      <c r="B49" s="162" t="s">
        <v>841</v>
      </c>
      <c r="C49" s="167">
        <v>-55.49</v>
      </c>
      <c r="D49" s="167">
        <v>-55.49</v>
      </c>
      <c r="E49" s="167">
        <v>-63.7151</v>
      </c>
      <c r="F49" s="167">
        <v>-63.604700000000001</v>
      </c>
      <c r="G49" s="167">
        <v>-453.23669999999998</v>
      </c>
      <c r="H49" s="167">
        <v>-691.53650000000005</v>
      </c>
      <c r="I49" s="167">
        <v>165.42500000000001</v>
      </c>
      <c r="J49" s="167">
        <v>164.20779999999999</v>
      </c>
      <c r="K49" s="167">
        <v>510.4128</v>
      </c>
      <c r="L49" s="167">
        <v>411.6447</v>
      </c>
      <c r="M49" s="167">
        <v>1251.6903</v>
      </c>
    </row>
    <row r="50" spans="1:13" ht="18" customHeight="1" x14ac:dyDescent="0.25">
      <c r="A50" s="162" t="s">
        <v>85</v>
      </c>
      <c r="B50" s="162" t="s">
        <v>842</v>
      </c>
      <c r="C50" s="167">
        <v>-66.38</v>
      </c>
      <c r="D50" s="167">
        <v>-66.38</v>
      </c>
      <c r="E50" s="167">
        <v>-68.248099999999994</v>
      </c>
      <c r="F50" s="167">
        <v>-67.846599999999995</v>
      </c>
      <c r="G50" s="167">
        <v>-478.26560000000001</v>
      </c>
      <c r="H50" s="167">
        <v>-747.12030000000004</v>
      </c>
      <c r="I50" s="167">
        <v>165.3141</v>
      </c>
      <c r="J50" s="167">
        <v>164.98920000000001</v>
      </c>
      <c r="K50" s="167">
        <v>505.82029999999997</v>
      </c>
      <c r="L50" s="167">
        <v>409.4171</v>
      </c>
      <c r="M50" s="167">
        <v>1245.5407</v>
      </c>
    </row>
    <row r="51" spans="1:13" ht="18" customHeight="1" x14ac:dyDescent="0.25">
      <c r="A51" s="162" t="s">
        <v>85</v>
      </c>
      <c r="B51" s="162" t="s">
        <v>843</v>
      </c>
      <c r="C51" s="167">
        <v>-58.73</v>
      </c>
      <c r="D51" s="167">
        <v>-58.73</v>
      </c>
      <c r="E51" s="167">
        <v>-60.322800000000001</v>
      </c>
      <c r="F51" s="167">
        <v>-59.461300000000001</v>
      </c>
      <c r="G51" s="167">
        <v>-424.20150000000001</v>
      </c>
      <c r="H51" s="167">
        <v>-661.44560000000001</v>
      </c>
      <c r="I51" s="167">
        <v>167.3947</v>
      </c>
      <c r="J51" s="167">
        <v>167.1018</v>
      </c>
      <c r="K51" s="167">
        <v>493.56270000000001</v>
      </c>
      <c r="L51" s="167">
        <v>398.66800000000001</v>
      </c>
      <c r="M51" s="167">
        <v>1226.7272</v>
      </c>
    </row>
    <row r="52" spans="1:13" ht="18" customHeight="1" x14ac:dyDescent="0.25">
      <c r="A52" s="162" t="s">
        <v>85</v>
      </c>
      <c r="B52" s="162" t="s">
        <v>844</v>
      </c>
      <c r="C52" s="167">
        <v>-60.81</v>
      </c>
      <c r="D52" s="167">
        <v>-60.81</v>
      </c>
      <c r="E52" s="167">
        <v>-58.594099999999997</v>
      </c>
      <c r="F52" s="167">
        <v>-58.566000000000003</v>
      </c>
      <c r="G52" s="167">
        <v>-405.06270000000001</v>
      </c>
      <c r="H52" s="167">
        <v>-643.84280000000001</v>
      </c>
      <c r="I52" s="167">
        <v>163.72120000000001</v>
      </c>
      <c r="J52" s="167">
        <v>164.148</v>
      </c>
      <c r="K52" s="167">
        <v>485.29759999999999</v>
      </c>
      <c r="L52" s="167">
        <v>391.0865</v>
      </c>
      <c r="M52" s="167">
        <v>1204.2533000000001</v>
      </c>
    </row>
    <row r="53" spans="1:13" ht="18" customHeight="1" x14ac:dyDescent="0.25">
      <c r="A53" s="162" t="s">
        <v>85</v>
      </c>
      <c r="B53" s="162" t="s">
        <v>845</v>
      </c>
      <c r="C53" s="167">
        <v>-58.48</v>
      </c>
      <c r="D53" s="167">
        <v>-58.48</v>
      </c>
      <c r="E53" s="167">
        <v>-57.416200000000003</v>
      </c>
      <c r="F53" s="167">
        <v>-56.678400000000003</v>
      </c>
      <c r="G53" s="167">
        <v>-399.0616</v>
      </c>
      <c r="H53" s="167">
        <v>-630.11620000000005</v>
      </c>
      <c r="I53" s="167">
        <v>161.31479999999999</v>
      </c>
      <c r="J53" s="167">
        <v>161.25049999999999</v>
      </c>
      <c r="K53" s="167">
        <v>474.88200000000001</v>
      </c>
      <c r="L53" s="167">
        <v>380.60039999999998</v>
      </c>
      <c r="M53" s="167">
        <v>1178.0477000000001</v>
      </c>
    </row>
    <row r="54" spans="1:13" ht="18" customHeight="1" x14ac:dyDescent="0.25">
      <c r="A54" s="162" t="s">
        <v>85</v>
      </c>
      <c r="B54" s="162" t="s">
        <v>846</v>
      </c>
      <c r="C54" s="167">
        <v>-53.68</v>
      </c>
      <c r="D54" s="167">
        <v>-53.68</v>
      </c>
      <c r="E54" s="167">
        <v>-51.750500000000002</v>
      </c>
      <c r="F54" s="167">
        <v>-51.442100000000003</v>
      </c>
      <c r="G54" s="167">
        <v>-353.49009999999998</v>
      </c>
      <c r="H54" s="167">
        <v>-564.04269999999997</v>
      </c>
      <c r="I54" s="167">
        <v>157.2569</v>
      </c>
      <c r="J54" s="167">
        <v>158.34540000000001</v>
      </c>
      <c r="K54" s="167">
        <v>458.75920000000002</v>
      </c>
      <c r="L54" s="167">
        <v>368.78969999999998</v>
      </c>
      <c r="M54" s="167">
        <v>1143.1512</v>
      </c>
    </row>
    <row r="55" spans="1:13" ht="18" customHeight="1" x14ac:dyDescent="0.25">
      <c r="A55" s="162" t="s">
        <v>847</v>
      </c>
      <c r="B55" s="162" t="s">
        <v>86</v>
      </c>
      <c r="C55" s="170">
        <v>-56.02</v>
      </c>
      <c r="D55" s="170">
        <v>-56.02</v>
      </c>
      <c r="E55" s="170">
        <v>-56.378100000000003</v>
      </c>
      <c r="F55" s="170">
        <v>-56.916699999999999</v>
      </c>
      <c r="G55" s="170">
        <v>-401.03140000000002</v>
      </c>
      <c r="H55" s="170">
        <v>-626.36620000000005</v>
      </c>
      <c r="I55" s="170">
        <v>154.6781</v>
      </c>
      <c r="J55" s="170">
        <v>152.77330000000001</v>
      </c>
      <c r="K55" s="170">
        <v>444.0804</v>
      </c>
      <c r="L55" s="170">
        <v>367.40469999999999</v>
      </c>
      <c r="M55" s="170">
        <v>1118.9365</v>
      </c>
    </row>
    <row r="56" spans="1:13" x14ac:dyDescent="0.25">
      <c r="A56" s="232" t="s">
        <v>859</v>
      </c>
      <c r="B56" s="232"/>
      <c r="C56" s="172">
        <v>-7.88</v>
      </c>
      <c r="D56" s="172">
        <v>-7.88</v>
      </c>
      <c r="E56" s="172">
        <v>-40.0336</v>
      </c>
      <c r="F56" s="172">
        <v>-40.137900000000002</v>
      </c>
      <c r="G56" s="172">
        <v>-204.93629999999999</v>
      </c>
      <c r="H56" s="172"/>
      <c r="I56" s="172">
        <v>167.3947</v>
      </c>
      <c r="J56" s="172">
        <v>167.1018</v>
      </c>
      <c r="K56" s="172">
        <v>538.33699999999999</v>
      </c>
      <c r="L56" s="172">
        <v>432.69060000000002</v>
      </c>
      <c r="M56" s="172"/>
    </row>
    <row r="57" spans="1:13" x14ac:dyDescent="0.25">
      <c r="A57" s="232" t="s">
        <v>860</v>
      </c>
      <c r="B57" s="232"/>
      <c r="C57" s="172">
        <v>-67.540000000000006</v>
      </c>
      <c r="D57" s="172">
        <v>-67.540000000000006</v>
      </c>
      <c r="E57" s="172">
        <v>-68.248099999999994</v>
      </c>
      <c r="F57" s="172">
        <v>-67.846599999999995</v>
      </c>
      <c r="G57" s="172">
        <v>-511.89760000000001</v>
      </c>
      <c r="H57" s="172"/>
      <c r="I57" s="172">
        <v>68.765600000000006</v>
      </c>
      <c r="J57" s="172">
        <v>68.701700000000002</v>
      </c>
      <c r="K57" s="172">
        <v>58.338099999999997</v>
      </c>
      <c r="L57" s="172">
        <v>27.733499999999999</v>
      </c>
      <c r="M57" s="172"/>
    </row>
    <row r="58" spans="1:13" x14ac:dyDescent="0.25">
      <c r="A58" s="232" t="s">
        <v>861</v>
      </c>
      <c r="B58" s="232"/>
      <c r="C58" s="172">
        <v>-48.543125000000003</v>
      </c>
      <c r="D58" s="172">
        <v>-48.543125000000003</v>
      </c>
      <c r="E58" s="172">
        <v>-53.858604166666666</v>
      </c>
      <c r="F58" s="172">
        <v>-53.759722916666668</v>
      </c>
      <c r="G58" s="172">
        <v>-387.28537499999999</v>
      </c>
      <c r="H58" s="172"/>
      <c r="I58" s="172">
        <v>126.52567083333332</v>
      </c>
      <c r="J58" s="172">
        <v>126.652175</v>
      </c>
      <c r="K58" s="172">
        <v>331.06456250000002</v>
      </c>
      <c r="L58" s="172">
        <v>261.05347708333329</v>
      </c>
      <c r="M58" s="172"/>
    </row>
    <row r="59" spans="1:13" ht="27" customHeight="1" x14ac:dyDescent="0.25">
      <c r="A59" s="232" t="s">
        <v>3</v>
      </c>
      <c r="B59" s="232"/>
      <c r="C59" s="233" t="s">
        <v>14</v>
      </c>
      <c r="D59" s="233"/>
      <c r="E59" s="233" t="s">
        <v>57</v>
      </c>
      <c r="F59" s="233"/>
      <c r="G59" s="233" t="s">
        <v>69</v>
      </c>
      <c r="H59" s="233" t="s">
        <v>957</v>
      </c>
      <c r="I59" s="233" t="s">
        <v>69</v>
      </c>
      <c r="J59" s="233"/>
      <c r="K59" s="233"/>
      <c r="L59" s="233" t="s">
        <v>217</v>
      </c>
      <c r="M59" s="233" t="s">
        <v>957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2765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2" t="s">
        <v>1805</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2" t="s">
        <v>1806</v>
      </c>
      <c r="B6" s="232"/>
      <c r="C6" s="176" t="s">
        <v>2766</v>
      </c>
      <c r="D6" s="176" t="s">
        <v>2767</v>
      </c>
      <c r="E6" s="176" t="s">
        <v>2768</v>
      </c>
      <c r="F6" s="176" t="s">
        <v>2769</v>
      </c>
      <c r="G6" s="176" t="s">
        <v>2770</v>
      </c>
      <c r="H6" s="176" t="s">
        <v>2771</v>
      </c>
      <c r="I6" s="176" t="s">
        <v>2772</v>
      </c>
      <c r="J6" s="176" t="s">
        <v>2773</v>
      </c>
      <c r="K6" s="176" t="s">
        <v>2774</v>
      </c>
      <c r="L6" s="176" t="s">
        <v>2775</v>
      </c>
      <c r="M6" s="176" t="s">
        <v>2776</v>
      </c>
      <c r="N6" s="176" t="s">
        <v>2777</v>
      </c>
      <c r="O6" s="11" t="s">
        <v>2778</v>
      </c>
      <c r="P6" s="11" t="s">
        <v>2779</v>
      </c>
      <c r="Q6" s="11" t="s">
        <v>2780</v>
      </c>
      <c r="R6" s="11" t="s">
        <v>2781</v>
      </c>
      <c r="S6" s="11" t="s">
        <v>2782</v>
      </c>
      <c r="T6" s="11" t="s">
        <v>2783</v>
      </c>
      <c r="U6" s="11" t="s">
        <v>2784</v>
      </c>
      <c r="V6" s="11" t="s">
        <v>2785</v>
      </c>
      <c r="W6" s="11" t="s">
        <v>2786</v>
      </c>
      <c r="X6" s="177" t="s">
        <v>2787</v>
      </c>
      <c r="Y6" s="177" t="s">
        <v>2788</v>
      </c>
      <c r="Z6" s="177" t="s">
        <v>2789</v>
      </c>
      <c r="AA6" s="177" t="s">
        <v>2790</v>
      </c>
      <c r="AB6" s="177" t="s">
        <v>2791</v>
      </c>
      <c r="AC6" s="177" t="s">
        <v>2792</v>
      </c>
      <c r="AD6" s="177" t="s">
        <v>2793</v>
      </c>
      <c r="AE6" s="177" t="s">
        <v>2794</v>
      </c>
      <c r="AF6" s="177" t="s">
        <v>2795</v>
      </c>
    </row>
    <row r="7" spans="1:32" ht="27" customHeight="1" x14ac:dyDescent="0.25">
      <c r="A7" s="232" t="s">
        <v>269</v>
      </c>
      <c r="B7" s="232"/>
      <c r="C7" s="236" t="s">
        <v>2796</v>
      </c>
      <c r="D7" s="236" t="s">
        <v>2797</v>
      </c>
      <c r="E7" s="236" t="s">
        <v>544</v>
      </c>
      <c r="F7" s="236" t="s">
        <v>534</v>
      </c>
      <c r="G7" s="236" t="s">
        <v>2798</v>
      </c>
      <c r="H7" s="236" t="s">
        <v>291</v>
      </c>
      <c r="I7" s="236" t="s">
        <v>223</v>
      </c>
      <c r="J7" s="236" t="s">
        <v>547</v>
      </c>
      <c r="K7" s="236" t="s">
        <v>218</v>
      </c>
      <c r="L7" s="236" t="s">
        <v>565</v>
      </c>
      <c r="M7" s="236" t="s">
        <v>326</v>
      </c>
      <c r="N7" s="236" t="s">
        <v>2799</v>
      </c>
      <c r="O7" s="230" t="s">
        <v>511</v>
      </c>
      <c r="P7" s="230" t="s">
        <v>505</v>
      </c>
      <c r="Q7" s="230" t="s">
        <v>441</v>
      </c>
      <c r="R7" s="230" t="s">
        <v>2800</v>
      </c>
      <c r="S7" s="230" t="s">
        <v>726</v>
      </c>
      <c r="T7" s="230" t="s">
        <v>2801</v>
      </c>
      <c r="U7" s="230" t="s">
        <v>2802</v>
      </c>
      <c r="V7" s="230" t="s">
        <v>2803</v>
      </c>
      <c r="W7" s="230" t="s">
        <v>2804</v>
      </c>
      <c r="X7" s="237" t="s">
        <v>2805</v>
      </c>
      <c r="Y7" s="237" t="s">
        <v>2806</v>
      </c>
      <c r="Z7" s="237" t="s">
        <v>350</v>
      </c>
      <c r="AA7" s="237" t="s">
        <v>2807</v>
      </c>
      <c r="AB7" s="237" t="s">
        <v>2808</v>
      </c>
      <c r="AC7" s="237" t="s">
        <v>2809</v>
      </c>
      <c r="AD7" s="237" t="s">
        <v>2802</v>
      </c>
      <c r="AE7" s="237" t="s">
        <v>2810</v>
      </c>
      <c r="AF7" s="237" t="s">
        <v>2803</v>
      </c>
    </row>
    <row r="8" spans="1:32" x14ac:dyDescent="0.25">
      <c r="A8" s="232" t="s">
        <v>2811</v>
      </c>
      <c r="B8" s="232"/>
      <c r="C8" s="176" t="s">
        <v>2812</v>
      </c>
      <c r="D8" s="176" t="s">
        <v>2812</v>
      </c>
      <c r="E8" s="176" t="s">
        <v>2812</v>
      </c>
      <c r="F8" s="176" t="s">
        <v>2812</v>
      </c>
      <c r="G8" s="176" t="s">
        <v>2812</v>
      </c>
      <c r="H8" s="176" t="s">
        <v>2812</v>
      </c>
      <c r="I8" s="176" t="s">
        <v>2812</v>
      </c>
      <c r="J8" s="176" t="s">
        <v>2812</v>
      </c>
      <c r="K8" s="176" t="s">
        <v>2812</v>
      </c>
      <c r="L8" s="176" t="s">
        <v>2812</v>
      </c>
      <c r="M8" s="176" t="s">
        <v>2812</v>
      </c>
      <c r="N8" s="176" t="s">
        <v>2812</v>
      </c>
      <c r="O8" s="11" t="s">
        <v>2813</v>
      </c>
      <c r="P8" s="11" t="s">
        <v>2813</v>
      </c>
      <c r="Q8" s="11" t="s">
        <v>2813</v>
      </c>
      <c r="R8" s="11" t="s">
        <v>2813</v>
      </c>
      <c r="S8" s="11" t="s">
        <v>2813</v>
      </c>
      <c r="T8" s="11" t="s">
        <v>2813</v>
      </c>
      <c r="U8" s="11" t="s">
        <v>2813</v>
      </c>
      <c r="V8" s="11" t="s">
        <v>2813</v>
      </c>
      <c r="W8" s="11" t="s">
        <v>2813</v>
      </c>
      <c r="X8" s="177" t="s">
        <v>2814</v>
      </c>
      <c r="Y8" s="177" t="s">
        <v>2814</v>
      </c>
      <c r="Z8" s="177" t="s">
        <v>2814</v>
      </c>
      <c r="AA8" s="177" t="s">
        <v>2814</v>
      </c>
      <c r="AB8" s="177" t="s">
        <v>2814</v>
      </c>
      <c r="AC8" s="177" t="s">
        <v>2814</v>
      </c>
      <c r="AD8" s="177" t="s">
        <v>2814</v>
      </c>
      <c r="AE8" s="177" t="s">
        <v>2814</v>
      </c>
      <c r="AF8" s="177" t="s">
        <v>2814</v>
      </c>
    </row>
    <row r="9" spans="1:32" ht="27" customHeight="1" x14ac:dyDescent="0.25">
      <c r="A9" s="158" t="s">
        <v>81</v>
      </c>
      <c r="B9" s="158" t="s">
        <v>577</v>
      </c>
      <c r="C9" s="176" t="s">
        <v>2815</v>
      </c>
      <c r="D9" s="176" t="s">
        <v>2815</v>
      </c>
      <c r="E9" s="176" t="s">
        <v>2815</v>
      </c>
      <c r="F9" s="176" t="s">
        <v>2815</v>
      </c>
      <c r="G9" s="176" t="s">
        <v>2815</v>
      </c>
      <c r="H9" s="176" t="s">
        <v>2815</v>
      </c>
      <c r="I9" s="176" t="s">
        <v>2815</v>
      </c>
      <c r="J9" s="176" t="s">
        <v>2815</v>
      </c>
      <c r="K9" s="176" t="s">
        <v>2815</v>
      </c>
      <c r="L9" s="176" t="s">
        <v>2815</v>
      </c>
      <c r="M9" s="176" t="s">
        <v>2815</v>
      </c>
      <c r="N9" s="176" t="s">
        <v>2815</v>
      </c>
      <c r="O9" s="11" t="s">
        <v>2815</v>
      </c>
      <c r="P9" s="11" t="s">
        <v>2815</v>
      </c>
      <c r="Q9" s="11" t="s">
        <v>2815</v>
      </c>
      <c r="R9" s="11" t="s">
        <v>2815</v>
      </c>
      <c r="S9" s="11" t="s">
        <v>2815</v>
      </c>
      <c r="T9" s="11" t="s">
        <v>2815</v>
      </c>
      <c r="U9" s="11" t="s">
        <v>2815</v>
      </c>
      <c r="V9" s="11" t="s">
        <v>2815</v>
      </c>
      <c r="W9" s="11" t="s">
        <v>2815</v>
      </c>
      <c r="X9" s="177" t="s">
        <v>2815</v>
      </c>
      <c r="Y9" s="177" t="s">
        <v>2815</v>
      </c>
      <c r="Z9" s="177" t="s">
        <v>2815</v>
      </c>
      <c r="AA9" s="177" t="s">
        <v>2815</v>
      </c>
      <c r="AB9" s="177" t="s">
        <v>2815</v>
      </c>
      <c r="AC9" s="177" t="s">
        <v>2815</v>
      </c>
      <c r="AD9" s="177" t="s">
        <v>2815</v>
      </c>
      <c r="AE9" s="177" t="s">
        <v>2815</v>
      </c>
      <c r="AF9" s="177" t="s">
        <v>2815</v>
      </c>
    </row>
    <row r="10" spans="1:32" ht="18" customHeight="1" x14ac:dyDescent="0.25">
      <c r="A10" s="162" t="s">
        <v>85</v>
      </c>
      <c r="B10" s="162" t="s">
        <v>800</v>
      </c>
      <c r="C10" s="164">
        <v>502.85169999999999</v>
      </c>
      <c r="D10" s="164">
        <v>514.09410000000003</v>
      </c>
      <c r="E10" s="163">
        <v>515.68439999999998</v>
      </c>
      <c r="F10" s="164">
        <v>524.41499999999996</v>
      </c>
      <c r="G10" s="164">
        <v>524.82820000000004</v>
      </c>
      <c r="H10" s="164">
        <v>522.62059999999997</v>
      </c>
      <c r="I10" s="164">
        <v>518.16210000000001</v>
      </c>
      <c r="J10" s="164">
        <v>508.69580000000002</v>
      </c>
      <c r="K10" s="164">
        <v>500.02890000000002</v>
      </c>
      <c r="L10" s="164">
        <v>482.99169999999998</v>
      </c>
      <c r="M10" s="164">
        <v>504.85500000000002</v>
      </c>
      <c r="N10" s="164">
        <v>489.93040000000002</v>
      </c>
      <c r="O10" s="164">
        <v>223.1799</v>
      </c>
      <c r="P10" s="164">
        <v>227.9564</v>
      </c>
      <c r="Q10" s="164">
        <v>229.4101</v>
      </c>
      <c r="R10" s="164">
        <v>223.57300000000001</v>
      </c>
      <c r="S10" s="164">
        <v>222.69470000000001</v>
      </c>
      <c r="T10" s="164">
        <v>221.31319999999999</v>
      </c>
      <c r="U10" s="164">
        <v>226.1</v>
      </c>
      <c r="V10" s="163">
        <v>0</v>
      </c>
      <c r="W10" s="164">
        <v>226.5</v>
      </c>
      <c r="X10" s="164">
        <v>140.05410000000001</v>
      </c>
      <c r="Y10" s="164">
        <v>139.6738</v>
      </c>
      <c r="Z10" s="164">
        <v>136.82980000000001</v>
      </c>
      <c r="AA10" s="164">
        <v>136.60650000000001</v>
      </c>
      <c r="AB10" s="164">
        <v>136.44059999999999</v>
      </c>
      <c r="AC10" s="163">
        <v>0</v>
      </c>
      <c r="AD10" s="164">
        <v>141.4</v>
      </c>
      <c r="AE10" s="164">
        <v>129.37370000000001</v>
      </c>
      <c r="AF10" s="164">
        <v>140.1251</v>
      </c>
    </row>
    <row r="11" spans="1:32" ht="18" customHeight="1" x14ac:dyDescent="0.25">
      <c r="A11" s="162" t="s">
        <v>85</v>
      </c>
      <c r="B11" s="162" t="s">
        <v>801</v>
      </c>
      <c r="C11" s="167">
        <v>502.2747</v>
      </c>
      <c r="D11" s="167">
        <v>512.93870000000004</v>
      </c>
      <c r="E11" s="166">
        <v>515.68439999999998</v>
      </c>
      <c r="F11" s="167">
        <v>523.70910000000003</v>
      </c>
      <c r="G11" s="167">
        <v>525.53430000000003</v>
      </c>
      <c r="H11" s="167">
        <v>522.95190000000002</v>
      </c>
      <c r="I11" s="167">
        <v>518.39700000000005</v>
      </c>
      <c r="J11" s="167">
        <v>507.38310000000001</v>
      </c>
      <c r="K11" s="167">
        <v>498.53440000000001</v>
      </c>
      <c r="L11" s="167">
        <v>482.35829999999999</v>
      </c>
      <c r="M11" s="167">
        <v>505.64179999999999</v>
      </c>
      <c r="N11" s="167">
        <v>490.61040000000003</v>
      </c>
      <c r="O11" s="167">
        <v>223.77600000000001</v>
      </c>
      <c r="P11" s="167">
        <v>227.5361</v>
      </c>
      <c r="Q11" s="167">
        <v>228.56710000000001</v>
      </c>
      <c r="R11" s="167">
        <v>223.9896</v>
      </c>
      <c r="S11" s="167">
        <v>223.20410000000001</v>
      </c>
      <c r="T11" s="167">
        <v>221.4366</v>
      </c>
      <c r="U11" s="167">
        <v>226.7</v>
      </c>
      <c r="V11" s="166">
        <v>0</v>
      </c>
      <c r="W11" s="167">
        <v>227.1</v>
      </c>
      <c r="X11" s="167">
        <v>140.06569999999999</v>
      </c>
      <c r="Y11" s="167">
        <v>139.79</v>
      </c>
      <c r="Z11" s="167">
        <v>136.92949999999999</v>
      </c>
      <c r="AA11" s="167">
        <v>136.87360000000001</v>
      </c>
      <c r="AB11" s="167">
        <v>136.42679999999999</v>
      </c>
      <c r="AC11" s="166">
        <v>0</v>
      </c>
      <c r="AD11" s="167">
        <v>141.25360000000001</v>
      </c>
      <c r="AE11" s="167">
        <v>129.03100000000001</v>
      </c>
      <c r="AF11" s="167">
        <v>140.1455</v>
      </c>
    </row>
    <row r="12" spans="1:32" ht="18" customHeight="1" x14ac:dyDescent="0.25">
      <c r="A12" s="162" t="s">
        <v>85</v>
      </c>
      <c r="B12" s="162" t="s">
        <v>802</v>
      </c>
      <c r="C12" s="167">
        <v>502.79919999999998</v>
      </c>
      <c r="D12" s="167">
        <v>514.46169999999995</v>
      </c>
      <c r="E12" s="166">
        <v>515.68439999999998</v>
      </c>
      <c r="F12" s="167">
        <v>523.6182</v>
      </c>
      <c r="G12" s="167">
        <v>524.05349999999999</v>
      </c>
      <c r="H12" s="167">
        <v>520.37580000000003</v>
      </c>
      <c r="I12" s="167">
        <v>518.35850000000005</v>
      </c>
      <c r="J12" s="167">
        <v>509.09769999999997</v>
      </c>
      <c r="K12" s="167">
        <v>498.84309999999999</v>
      </c>
      <c r="L12" s="167">
        <v>483.12520000000001</v>
      </c>
      <c r="M12" s="167">
        <v>505.14069999999998</v>
      </c>
      <c r="N12" s="167">
        <v>489.91559999999998</v>
      </c>
      <c r="O12" s="167">
        <v>223.76009999999999</v>
      </c>
      <c r="P12" s="167">
        <v>228.3381</v>
      </c>
      <c r="Q12" s="167">
        <v>229.5324</v>
      </c>
      <c r="R12" s="167">
        <v>223.35550000000001</v>
      </c>
      <c r="S12" s="167">
        <v>222.77590000000001</v>
      </c>
      <c r="T12" s="167">
        <v>220.64519999999999</v>
      </c>
      <c r="U12" s="167">
        <v>226.1</v>
      </c>
      <c r="V12" s="166">
        <v>0</v>
      </c>
      <c r="W12" s="167">
        <v>226.7</v>
      </c>
      <c r="X12" s="167">
        <v>139.2346</v>
      </c>
      <c r="Y12" s="167">
        <v>139.71109999999999</v>
      </c>
      <c r="Z12" s="167">
        <v>136.7149</v>
      </c>
      <c r="AA12" s="167">
        <v>136.292</v>
      </c>
      <c r="AB12" s="167">
        <v>134.81219999999999</v>
      </c>
      <c r="AC12" s="166">
        <v>0</v>
      </c>
      <c r="AD12" s="167">
        <v>141.18049999999999</v>
      </c>
      <c r="AE12" s="167">
        <v>128.4196</v>
      </c>
      <c r="AF12" s="167">
        <v>140.1455</v>
      </c>
    </row>
    <row r="13" spans="1:32" ht="18" customHeight="1" x14ac:dyDescent="0.25">
      <c r="A13" s="162" t="s">
        <v>85</v>
      </c>
      <c r="B13" s="162" t="s">
        <v>803</v>
      </c>
      <c r="C13" s="167">
        <v>502.85169999999999</v>
      </c>
      <c r="D13" s="167">
        <v>512.7287</v>
      </c>
      <c r="E13" s="166">
        <v>515.68439999999998</v>
      </c>
      <c r="F13" s="167">
        <v>523.19370000000004</v>
      </c>
      <c r="G13" s="167">
        <v>523.41359999999997</v>
      </c>
      <c r="H13" s="167">
        <v>520.08529999999996</v>
      </c>
      <c r="I13" s="167">
        <v>518.44510000000002</v>
      </c>
      <c r="J13" s="167">
        <v>508.17939999999999</v>
      </c>
      <c r="K13" s="167">
        <v>499.13630000000001</v>
      </c>
      <c r="L13" s="167">
        <v>483.09949999999998</v>
      </c>
      <c r="M13" s="167">
        <v>506.3827</v>
      </c>
      <c r="N13" s="167">
        <v>490.5847</v>
      </c>
      <c r="O13" s="167">
        <v>223.8134</v>
      </c>
      <c r="P13" s="167">
        <v>227.4871</v>
      </c>
      <c r="Q13" s="167">
        <v>229.09540000000001</v>
      </c>
      <c r="R13" s="167">
        <v>223.2586</v>
      </c>
      <c r="S13" s="167">
        <v>222.2296</v>
      </c>
      <c r="T13" s="167">
        <v>221.2413</v>
      </c>
      <c r="U13" s="167">
        <v>226.3</v>
      </c>
      <c r="V13" s="166">
        <v>0</v>
      </c>
      <c r="W13" s="167">
        <v>227</v>
      </c>
      <c r="X13" s="167">
        <v>139.5497</v>
      </c>
      <c r="Y13" s="167">
        <v>140.15860000000001</v>
      </c>
      <c r="Z13" s="167">
        <v>136.88800000000001</v>
      </c>
      <c r="AA13" s="167">
        <v>136.5967</v>
      </c>
      <c r="AB13" s="167">
        <v>134.9778</v>
      </c>
      <c r="AC13" s="166">
        <v>0</v>
      </c>
      <c r="AD13" s="167">
        <v>141.6781</v>
      </c>
      <c r="AE13" s="167">
        <v>128.59870000000001</v>
      </c>
      <c r="AF13" s="167">
        <v>140.5335</v>
      </c>
    </row>
    <row r="14" spans="1:32" ht="18" customHeight="1" x14ac:dyDescent="0.25">
      <c r="A14" s="162" t="s">
        <v>85</v>
      </c>
      <c r="B14" s="162" t="s">
        <v>804</v>
      </c>
      <c r="C14" s="167">
        <v>503.21879999999999</v>
      </c>
      <c r="D14" s="167">
        <v>514.09410000000003</v>
      </c>
      <c r="E14" s="166">
        <v>515.68439999999998</v>
      </c>
      <c r="F14" s="167">
        <v>522.63660000000004</v>
      </c>
      <c r="G14" s="167">
        <v>522.99019999999996</v>
      </c>
      <c r="H14" s="167">
        <v>520.26980000000003</v>
      </c>
      <c r="I14" s="167">
        <v>513.31740000000002</v>
      </c>
      <c r="J14" s="167">
        <v>506.34350000000001</v>
      </c>
      <c r="K14" s="167">
        <v>497.10120000000001</v>
      </c>
      <c r="L14" s="167">
        <v>481.08120000000002</v>
      </c>
      <c r="M14" s="167">
        <v>503.20690000000002</v>
      </c>
      <c r="N14" s="167">
        <v>488.85930000000002</v>
      </c>
      <c r="O14" s="167">
        <v>224.12799999999999</v>
      </c>
      <c r="P14" s="167">
        <v>227.93790000000001</v>
      </c>
      <c r="Q14" s="167">
        <v>229.0924</v>
      </c>
      <c r="R14" s="167">
        <v>223.18629999999999</v>
      </c>
      <c r="S14" s="167">
        <v>222.51750000000001</v>
      </c>
      <c r="T14" s="167">
        <v>220.9622</v>
      </c>
      <c r="U14" s="167">
        <v>226.1</v>
      </c>
      <c r="V14" s="166">
        <v>0</v>
      </c>
      <c r="W14" s="167">
        <v>226.3</v>
      </c>
      <c r="X14" s="167">
        <v>139.32149999999999</v>
      </c>
      <c r="Y14" s="167">
        <v>140.06139999999999</v>
      </c>
      <c r="Z14" s="167">
        <v>136.67920000000001</v>
      </c>
      <c r="AA14" s="167">
        <v>136.35679999999999</v>
      </c>
      <c r="AB14" s="167">
        <v>134.8536</v>
      </c>
      <c r="AC14" s="166">
        <v>0</v>
      </c>
      <c r="AD14" s="167">
        <v>141.45859999999999</v>
      </c>
      <c r="AE14" s="167">
        <v>128.8732</v>
      </c>
      <c r="AF14" s="167">
        <v>140.1251</v>
      </c>
    </row>
    <row r="15" spans="1:32" ht="18" customHeight="1" x14ac:dyDescent="0.25">
      <c r="A15" s="162" t="s">
        <v>85</v>
      </c>
      <c r="B15" s="162" t="s">
        <v>805</v>
      </c>
      <c r="C15" s="167">
        <v>503.32380000000001</v>
      </c>
      <c r="D15" s="167">
        <v>513.09630000000004</v>
      </c>
      <c r="E15" s="166">
        <v>515.68439999999998</v>
      </c>
      <c r="F15" s="167">
        <v>524.07460000000003</v>
      </c>
      <c r="G15" s="167">
        <v>524.65170000000001</v>
      </c>
      <c r="H15" s="167">
        <v>521.61599999999999</v>
      </c>
      <c r="I15" s="166">
        <v>518.60180000000003</v>
      </c>
      <c r="J15" s="167">
        <v>509.16289999999998</v>
      </c>
      <c r="K15" s="167">
        <v>500.1268</v>
      </c>
      <c r="L15" s="167">
        <v>483.4837</v>
      </c>
      <c r="M15" s="167">
        <v>504.505</v>
      </c>
      <c r="N15" s="167">
        <v>490.05599999999998</v>
      </c>
      <c r="O15" s="167">
        <v>224.7843</v>
      </c>
      <c r="P15" s="167">
        <v>226.61259999999999</v>
      </c>
      <c r="Q15" s="167">
        <v>228.79599999999999</v>
      </c>
      <c r="R15" s="167">
        <v>223.4769</v>
      </c>
      <c r="S15" s="167">
        <v>223.31489999999999</v>
      </c>
      <c r="T15" s="167">
        <v>221.1602</v>
      </c>
      <c r="U15" s="167">
        <v>226.1</v>
      </c>
      <c r="V15" s="166">
        <v>0</v>
      </c>
      <c r="W15" s="167">
        <v>226.8</v>
      </c>
      <c r="X15" s="167">
        <v>139.77780000000001</v>
      </c>
      <c r="Y15" s="167">
        <v>140.29900000000001</v>
      </c>
      <c r="Z15" s="167">
        <v>136.8126</v>
      </c>
      <c r="AA15" s="167">
        <v>136.59960000000001</v>
      </c>
      <c r="AB15" s="167">
        <v>135.03299999999999</v>
      </c>
      <c r="AC15" s="166">
        <v>0</v>
      </c>
      <c r="AD15" s="167">
        <v>141.64879999999999</v>
      </c>
      <c r="AE15" s="167">
        <v>129.2748</v>
      </c>
      <c r="AF15" s="167">
        <v>140.49270000000001</v>
      </c>
    </row>
    <row r="16" spans="1:32" ht="18" customHeight="1" x14ac:dyDescent="0.25">
      <c r="A16" s="162" t="s">
        <v>85</v>
      </c>
      <c r="B16" s="162" t="s">
        <v>806</v>
      </c>
      <c r="C16" s="167">
        <v>503.32380000000001</v>
      </c>
      <c r="D16" s="167">
        <v>513.62139999999999</v>
      </c>
      <c r="E16" s="166">
        <v>515.68439999999998</v>
      </c>
      <c r="F16" s="167">
        <v>523.85119999999995</v>
      </c>
      <c r="G16" s="167">
        <v>524.14170000000001</v>
      </c>
      <c r="H16" s="167">
        <v>521.03539999999998</v>
      </c>
      <c r="I16" s="166">
        <v>513.31740000000002</v>
      </c>
      <c r="J16" s="167">
        <v>507.79930000000002</v>
      </c>
      <c r="K16" s="167">
        <v>498.17059999999998</v>
      </c>
      <c r="L16" s="167">
        <v>483.16730000000001</v>
      </c>
      <c r="M16" s="167">
        <v>504.18259999999998</v>
      </c>
      <c r="N16" s="167">
        <v>489.46480000000003</v>
      </c>
      <c r="O16" s="167">
        <v>225.1491</v>
      </c>
      <c r="P16" s="167">
        <v>227.44030000000001</v>
      </c>
      <c r="Q16" s="167">
        <v>229.09110000000001</v>
      </c>
      <c r="R16" s="167">
        <v>223.50540000000001</v>
      </c>
      <c r="S16" s="167">
        <v>223.3075</v>
      </c>
      <c r="T16" s="167">
        <v>220.92320000000001</v>
      </c>
      <c r="U16" s="167">
        <v>226.1</v>
      </c>
      <c r="V16" s="166">
        <v>0</v>
      </c>
      <c r="W16" s="167">
        <v>226.3</v>
      </c>
      <c r="X16" s="167">
        <v>139.52000000000001</v>
      </c>
      <c r="Y16" s="167">
        <v>140.4272</v>
      </c>
      <c r="Z16" s="167">
        <v>136.73750000000001</v>
      </c>
      <c r="AA16" s="167">
        <v>136.21170000000001</v>
      </c>
      <c r="AB16" s="167">
        <v>134.93639999999999</v>
      </c>
      <c r="AC16" s="166">
        <v>0</v>
      </c>
      <c r="AD16" s="167">
        <v>141.76589999999999</v>
      </c>
      <c r="AE16" s="167">
        <v>129.09880000000001</v>
      </c>
      <c r="AF16" s="167">
        <v>140.16589999999999</v>
      </c>
    </row>
    <row r="17" spans="1:32" ht="18" customHeight="1" x14ac:dyDescent="0.25">
      <c r="A17" s="162" t="s">
        <v>85</v>
      </c>
      <c r="B17" s="162" t="s">
        <v>807</v>
      </c>
      <c r="C17" s="170">
        <v>503.00900000000001</v>
      </c>
      <c r="D17" s="170">
        <v>513.09630000000004</v>
      </c>
      <c r="E17" s="169">
        <v>515.68439999999998</v>
      </c>
      <c r="F17" s="170">
        <v>523.149</v>
      </c>
      <c r="G17" s="170">
        <v>522.95420000000001</v>
      </c>
      <c r="H17" s="170">
        <v>520.20849999999996</v>
      </c>
      <c r="I17" s="169">
        <v>513.31740000000002</v>
      </c>
      <c r="J17" s="170">
        <v>507.01100000000002</v>
      </c>
      <c r="K17" s="170">
        <v>497.8279</v>
      </c>
      <c r="L17" s="170">
        <v>481.2525</v>
      </c>
      <c r="M17" s="170">
        <v>503.51859999999999</v>
      </c>
      <c r="N17" s="170">
        <v>488.40640000000002</v>
      </c>
      <c r="O17" s="170">
        <v>225.33750000000001</v>
      </c>
      <c r="P17" s="170">
        <v>227.238</v>
      </c>
      <c r="Q17" s="170">
        <v>229.0976</v>
      </c>
      <c r="R17" s="170">
        <v>223.22839999999999</v>
      </c>
      <c r="S17" s="170">
        <v>222.8571</v>
      </c>
      <c r="T17" s="170">
        <v>220.69990000000001</v>
      </c>
      <c r="U17" s="170">
        <v>225.5</v>
      </c>
      <c r="V17" s="169">
        <v>0</v>
      </c>
      <c r="W17" s="170">
        <v>225.9</v>
      </c>
      <c r="X17" s="170">
        <v>138.95959999999999</v>
      </c>
      <c r="Y17" s="170">
        <v>139.72749999999999</v>
      </c>
      <c r="Z17" s="170">
        <v>136.684</v>
      </c>
      <c r="AA17" s="170">
        <v>135.97280000000001</v>
      </c>
      <c r="AB17" s="170">
        <v>134.8536</v>
      </c>
      <c r="AC17" s="169">
        <v>0</v>
      </c>
      <c r="AD17" s="170">
        <v>141.15119999999999</v>
      </c>
      <c r="AE17" s="170">
        <v>128.56880000000001</v>
      </c>
      <c r="AF17" s="170">
        <v>139.36940000000001</v>
      </c>
    </row>
    <row r="18" spans="1:32" ht="18" customHeight="1" x14ac:dyDescent="0.25">
      <c r="A18" s="162" t="s">
        <v>85</v>
      </c>
      <c r="B18" s="162" t="s">
        <v>808</v>
      </c>
      <c r="C18" s="164">
        <v>501.9599</v>
      </c>
      <c r="D18" s="164">
        <v>510.78550000000001</v>
      </c>
      <c r="E18" s="163">
        <v>515.68439999999998</v>
      </c>
      <c r="F18" s="164">
        <v>521.90470000000005</v>
      </c>
      <c r="G18" s="164">
        <v>522.75149999999996</v>
      </c>
      <c r="H18" s="164">
        <v>519.84519999999998</v>
      </c>
      <c r="I18" s="163">
        <v>513.31740000000002</v>
      </c>
      <c r="J18" s="164">
        <v>505.75240000000002</v>
      </c>
      <c r="K18" s="164">
        <v>497.37799999999999</v>
      </c>
      <c r="L18" s="164">
        <v>481.41149999999999</v>
      </c>
      <c r="M18" s="164">
        <v>504.34089999999998</v>
      </c>
      <c r="N18" s="164">
        <v>488.07740000000001</v>
      </c>
      <c r="O18" s="164">
        <v>225.1345</v>
      </c>
      <c r="P18" s="164">
        <v>226.3143</v>
      </c>
      <c r="Q18" s="164">
        <v>228.68629999999999</v>
      </c>
      <c r="R18" s="164">
        <v>222.8663</v>
      </c>
      <c r="S18" s="164">
        <v>222.488</v>
      </c>
      <c r="T18" s="164">
        <v>221.02019999999999</v>
      </c>
      <c r="U18" s="164">
        <v>225.5</v>
      </c>
      <c r="V18" s="163">
        <v>0</v>
      </c>
      <c r="W18" s="164">
        <v>225.7</v>
      </c>
      <c r="X18" s="164">
        <v>139.58459999999999</v>
      </c>
      <c r="Y18" s="164">
        <v>139.50899999999999</v>
      </c>
      <c r="Z18" s="164">
        <v>136.476</v>
      </c>
      <c r="AA18" s="164">
        <v>135.941</v>
      </c>
      <c r="AB18" s="164">
        <v>134.64660000000001</v>
      </c>
      <c r="AC18" s="163">
        <v>0</v>
      </c>
      <c r="AD18" s="164">
        <v>141.29750000000001</v>
      </c>
      <c r="AE18" s="164">
        <v>128.6832</v>
      </c>
      <c r="AF18" s="164">
        <v>139.73699999999999</v>
      </c>
    </row>
    <row r="19" spans="1:32" ht="18" customHeight="1" x14ac:dyDescent="0.25">
      <c r="A19" s="162" t="s">
        <v>85</v>
      </c>
      <c r="B19" s="162" t="s">
        <v>809</v>
      </c>
      <c r="C19" s="167">
        <v>502.53699999999998</v>
      </c>
      <c r="D19" s="167">
        <v>510.52289999999999</v>
      </c>
      <c r="E19" s="166">
        <v>511.01029999999997</v>
      </c>
      <c r="F19" s="167">
        <v>521.29939999999999</v>
      </c>
      <c r="G19" s="167">
        <v>521.69669999999996</v>
      </c>
      <c r="H19" s="167">
        <v>519.83920000000001</v>
      </c>
      <c r="I19" s="166">
        <v>513.31740000000002</v>
      </c>
      <c r="J19" s="167">
        <v>506.19229999999999</v>
      </c>
      <c r="K19" s="167">
        <v>497.762</v>
      </c>
      <c r="L19" s="167">
        <v>481.05950000000001</v>
      </c>
      <c r="M19" s="167">
        <v>503.30450000000002</v>
      </c>
      <c r="N19" s="167">
        <v>488.55360000000002</v>
      </c>
      <c r="O19" s="167">
        <v>225.05760000000001</v>
      </c>
      <c r="P19" s="167">
        <v>225.2894</v>
      </c>
      <c r="Q19" s="167">
        <v>227.57210000000001</v>
      </c>
      <c r="R19" s="167">
        <v>222.8545</v>
      </c>
      <c r="S19" s="167">
        <v>222.67259999999999</v>
      </c>
      <c r="T19" s="167">
        <v>220.93889999999999</v>
      </c>
      <c r="U19" s="167">
        <v>225.5</v>
      </c>
      <c r="V19" s="166">
        <v>0</v>
      </c>
      <c r="W19" s="167">
        <v>225.5</v>
      </c>
      <c r="X19" s="167">
        <v>139.30619999999999</v>
      </c>
      <c r="Y19" s="167">
        <v>139.6198</v>
      </c>
      <c r="Z19" s="167">
        <v>136.50110000000001</v>
      </c>
      <c r="AA19" s="167">
        <v>136.12440000000001</v>
      </c>
      <c r="AB19" s="167">
        <v>134.6052</v>
      </c>
      <c r="AC19" s="166">
        <v>0</v>
      </c>
      <c r="AD19" s="167">
        <v>141.1951</v>
      </c>
      <c r="AE19" s="167">
        <v>129.0368</v>
      </c>
      <c r="AF19" s="167">
        <v>139.73699999999999</v>
      </c>
    </row>
    <row r="20" spans="1:32" ht="18" customHeight="1" x14ac:dyDescent="0.25">
      <c r="A20" s="162" t="s">
        <v>85</v>
      </c>
      <c r="B20" s="162" t="s">
        <v>810</v>
      </c>
      <c r="C20" s="167">
        <v>502.32709999999997</v>
      </c>
      <c r="D20" s="167">
        <v>509.73520000000002</v>
      </c>
      <c r="E20" s="166">
        <v>512.90089999999998</v>
      </c>
      <c r="F20" s="167">
        <v>519.99369999999999</v>
      </c>
      <c r="G20" s="167">
        <v>520.94359999999995</v>
      </c>
      <c r="H20" s="167">
        <v>518.21169999999995</v>
      </c>
      <c r="I20" s="166">
        <v>513.31740000000002</v>
      </c>
      <c r="J20" s="167">
        <v>505.096</v>
      </c>
      <c r="K20" s="167">
        <v>496.4735</v>
      </c>
      <c r="L20" s="167">
        <v>480.82339999999999</v>
      </c>
      <c r="M20" s="167">
        <v>502.91120000000001</v>
      </c>
      <c r="N20" s="167">
        <v>487.33690000000001</v>
      </c>
      <c r="O20" s="167">
        <v>224.81790000000001</v>
      </c>
      <c r="P20" s="167">
        <v>225.6557</v>
      </c>
      <c r="Q20" s="167">
        <v>228.417</v>
      </c>
      <c r="R20" s="167">
        <v>222.24289999999999</v>
      </c>
      <c r="S20" s="167">
        <v>222.03030000000001</v>
      </c>
      <c r="T20" s="167">
        <v>220.76519999999999</v>
      </c>
      <c r="U20" s="167">
        <v>224.8</v>
      </c>
      <c r="V20" s="166">
        <v>0</v>
      </c>
      <c r="W20" s="167">
        <v>225.2</v>
      </c>
      <c r="X20" s="167">
        <v>139.2884</v>
      </c>
      <c r="Y20" s="167">
        <v>139.50620000000001</v>
      </c>
      <c r="Z20" s="167">
        <v>136.46850000000001</v>
      </c>
      <c r="AA20" s="167">
        <v>136.19290000000001</v>
      </c>
      <c r="AB20" s="167">
        <v>134.48099999999999</v>
      </c>
      <c r="AC20" s="166">
        <v>0</v>
      </c>
      <c r="AD20" s="167">
        <v>140.99019999999999</v>
      </c>
      <c r="AE20" s="167">
        <v>129.2116</v>
      </c>
      <c r="AF20" s="167">
        <v>139.6962</v>
      </c>
    </row>
    <row r="21" spans="1:32" ht="18" customHeight="1" x14ac:dyDescent="0.25">
      <c r="A21" s="162" t="s">
        <v>85</v>
      </c>
      <c r="B21" s="162" t="s">
        <v>811</v>
      </c>
      <c r="C21" s="167">
        <v>502.1173</v>
      </c>
      <c r="D21" s="167">
        <v>510.26029999999997</v>
      </c>
      <c r="E21" s="166">
        <v>509.69740000000002</v>
      </c>
      <c r="F21" s="167">
        <v>518.05110000000002</v>
      </c>
      <c r="G21" s="167">
        <v>518.88729999999998</v>
      </c>
      <c r="H21" s="167">
        <v>516.27</v>
      </c>
      <c r="I21" s="166">
        <v>513.31740000000002</v>
      </c>
      <c r="J21" s="167">
        <v>503.32889999999998</v>
      </c>
      <c r="K21" s="167">
        <v>495.53210000000001</v>
      </c>
      <c r="L21" s="167">
        <v>478.4545</v>
      </c>
      <c r="M21" s="167">
        <v>502.2063</v>
      </c>
      <c r="N21" s="167">
        <v>486.67759999999998</v>
      </c>
      <c r="O21" s="167">
        <v>224.53309999999999</v>
      </c>
      <c r="P21" s="167">
        <v>224.83160000000001</v>
      </c>
      <c r="Q21" s="167">
        <v>227.339</v>
      </c>
      <c r="R21" s="167">
        <v>221.01140000000001</v>
      </c>
      <c r="S21" s="167">
        <v>221.41749999999999</v>
      </c>
      <c r="T21" s="167">
        <v>220.6165</v>
      </c>
      <c r="U21" s="167">
        <v>224.3</v>
      </c>
      <c r="V21" s="166">
        <v>0</v>
      </c>
      <c r="W21" s="167">
        <v>224.1</v>
      </c>
      <c r="X21" s="167">
        <v>139.25540000000001</v>
      </c>
      <c r="Y21" s="167">
        <v>139.02420000000001</v>
      </c>
      <c r="Z21" s="167">
        <v>136.42769999999999</v>
      </c>
      <c r="AA21" s="167">
        <v>135.87559999999999</v>
      </c>
      <c r="AB21" s="167">
        <v>133.98419999999999</v>
      </c>
      <c r="AC21" s="166">
        <v>0</v>
      </c>
      <c r="AD21" s="167">
        <v>140.69739999999999</v>
      </c>
      <c r="AE21" s="167">
        <v>128.8081</v>
      </c>
      <c r="AF21" s="167">
        <v>139.73699999999999</v>
      </c>
    </row>
    <row r="22" spans="1:32" ht="18" customHeight="1" x14ac:dyDescent="0.25">
      <c r="A22" s="162" t="s">
        <v>85</v>
      </c>
      <c r="B22" s="162" t="s">
        <v>812</v>
      </c>
      <c r="C22" s="167">
        <v>501.17309999999998</v>
      </c>
      <c r="D22" s="167">
        <v>508.2122</v>
      </c>
      <c r="E22" s="166">
        <v>509.74979999999999</v>
      </c>
      <c r="F22" s="167">
        <v>518.22119999999995</v>
      </c>
      <c r="G22" s="167">
        <v>519.59320000000002</v>
      </c>
      <c r="H22" s="167">
        <v>516.49300000000005</v>
      </c>
      <c r="I22" s="166">
        <v>513.31740000000002</v>
      </c>
      <c r="J22" s="167">
        <v>504.87630000000001</v>
      </c>
      <c r="K22" s="167">
        <v>497.358</v>
      </c>
      <c r="L22" s="167">
        <v>481.42930000000001</v>
      </c>
      <c r="M22" s="167">
        <v>503.5856</v>
      </c>
      <c r="N22" s="167">
        <v>488.74029999999999</v>
      </c>
      <c r="O22" s="167">
        <v>223.3561</v>
      </c>
      <c r="P22" s="167">
        <v>225.14410000000001</v>
      </c>
      <c r="Q22" s="167">
        <v>226.69370000000001</v>
      </c>
      <c r="R22" s="167">
        <v>221.64869999999999</v>
      </c>
      <c r="S22" s="167">
        <v>221.30680000000001</v>
      </c>
      <c r="T22" s="167">
        <v>220.8887</v>
      </c>
      <c r="U22" s="167">
        <v>225.5</v>
      </c>
      <c r="V22" s="166">
        <v>0</v>
      </c>
      <c r="W22" s="167">
        <v>225</v>
      </c>
      <c r="X22" s="167">
        <v>139.19649999999999</v>
      </c>
      <c r="Y22" s="167">
        <v>139.90440000000001</v>
      </c>
      <c r="Z22" s="167">
        <v>136.44659999999999</v>
      </c>
      <c r="AA22" s="167">
        <v>136.34520000000001</v>
      </c>
      <c r="AB22" s="167">
        <v>134.06700000000001</v>
      </c>
      <c r="AC22" s="166">
        <v>0</v>
      </c>
      <c r="AD22" s="167">
        <v>141.3707</v>
      </c>
      <c r="AE22" s="167">
        <v>130.1086</v>
      </c>
      <c r="AF22" s="167">
        <v>140.08420000000001</v>
      </c>
    </row>
    <row r="23" spans="1:32" ht="18" customHeight="1" x14ac:dyDescent="0.25">
      <c r="A23" s="162" t="s">
        <v>85</v>
      </c>
      <c r="B23" s="162" t="s">
        <v>813</v>
      </c>
      <c r="C23" s="167">
        <v>500.49110000000002</v>
      </c>
      <c r="D23" s="167">
        <v>508.1071</v>
      </c>
      <c r="E23" s="166">
        <v>510.90530000000001</v>
      </c>
      <c r="F23" s="167">
        <v>518.35929999999996</v>
      </c>
      <c r="G23" s="167">
        <v>519.8569</v>
      </c>
      <c r="H23" s="167">
        <v>517.5684</v>
      </c>
      <c r="I23" s="166">
        <v>513.31740000000002</v>
      </c>
      <c r="J23" s="167">
        <v>508.41449999999998</v>
      </c>
      <c r="K23" s="167">
        <v>501.86160000000001</v>
      </c>
      <c r="L23" s="167">
        <v>485.60239999999999</v>
      </c>
      <c r="M23" s="167">
        <v>507.37369999999999</v>
      </c>
      <c r="N23" s="167">
        <v>492.60890000000001</v>
      </c>
      <c r="O23" s="167">
        <v>223.38919999999999</v>
      </c>
      <c r="P23" s="167">
        <v>224.9118</v>
      </c>
      <c r="Q23" s="167">
        <v>226.11600000000001</v>
      </c>
      <c r="R23" s="167">
        <v>221.3948</v>
      </c>
      <c r="S23" s="167">
        <v>220.91550000000001</v>
      </c>
      <c r="T23" s="167">
        <v>221.71299999999999</v>
      </c>
      <c r="U23" s="167">
        <v>226.7</v>
      </c>
      <c r="V23" s="166">
        <v>0</v>
      </c>
      <c r="W23" s="167">
        <v>225.9</v>
      </c>
      <c r="X23" s="167">
        <v>139.71</v>
      </c>
      <c r="Y23" s="167">
        <v>140.483</v>
      </c>
      <c r="Z23" s="167">
        <v>137.04230000000001</v>
      </c>
      <c r="AA23" s="167">
        <v>137.25049999999999</v>
      </c>
      <c r="AB23" s="167">
        <v>135.00540000000001</v>
      </c>
      <c r="AC23" s="166">
        <v>0</v>
      </c>
      <c r="AD23" s="167">
        <v>141.92699999999999</v>
      </c>
      <c r="AE23" s="167">
        <v>130.1277</v>
      </c>
      <c r="AF23" s="167">
        <v>140.16589999999999</v>
      </c>
    </row>
    <row r="24" spans="1:32" ht="18" customHeight="1" x14ac:dyDescent="0.25">
      <c r="A24" s="162" t="s">
        <v>85</v>
      </c>
      <c r="B24" s="162" t="s">
        <v>814</v>
      </c>
      <c r="C24" s="167">
        <v>499.0224</v>
      </c>
      <c r="D24" s="167">
        <v>505.84890000000001</v>
      </c>
      <c r="E24" s="166">
        <v>508.27929999999998</v>
      </c>
      <c r="F24" s="167">
        <v>518.82619999999997</v>
      </c>
      <c r="G24" s="167">
        <v>519.90369999999996</v>
      </c>
      <c r="H24" s="167">
        <v>517.91079999999999</v>
      </c>
      <c r="I24" s="166">
        <v>513.31740000000002</v>
      </c>
      <c r="J24" s="167">
        <v>510.89600000000002</v>
      </c>
      <c r="K24" s="167">
        <v>505.01889999999997</v>
      </c>
      <c r="L24" s="167">
        <v>489.07190000000003</v>
      </c>
      <c r="M24" s="167">
        <v>510.07650000000001</v>
      </c>
      <c r="N24" s="167">
        <v>495.15589999999997</v>
      </c>
      <c r="O24" s="167">
        <v>222.81899999999999</v>
      </c>
      <c r="P24" s="167">
        <v>223.52699999999999</v>
      </c>
      <c r="Q24" s="167">
        <v>224.84690000000001</v>
      </c>
      <c r="R24" s="167">
        <v>220.8047</v>
      </c>
      <c r="S24" s="167">
        <v>220.19200000000001</v>
      </c>
      <c r="T24" s="167">
        <v>221.8586</v>
      </c>
      <c r="U24" s="167">
        <v>226.7</v>
      </c>
      <c r="V24" s="166">
        <v>0</v>
      </c>
      <c r="W24" s="167">
        <v>226.5</v>
      </c>
      <c r="X24" s="167">
        <v>139.69280000000001</v>
      </c>
      <c r="Y24" s="167">
        <v>140.69759999999999</v>
      </c>
      <c r="Z24" s="167">
        <v>137.227</v>
      </c>
      <c r="AA24" s="167">
        <v>137.44040000000001</v>
      </c>
      <c r="AB24" s="167">
        <v>135.35040000000001</v>
      </c>
      <c r="AC24" s="166">
        <v>0</v>
      </c>
      <c r="AD24" s="167">
        <v>142.1026</v>
      </c>
      <c r="AE24" s="167">
        <v>129.7936</v>
      </c>
      <c r="AF24" s="167">
        <v>140.554</v>
      </c>
    </row>
    <row r="25" spans="1:32" ht="18" customHeight="1" x14ac:dyDescent="0.25">
      <c r="A25" s="162" t="s">
        <v>85</v>
      </c>
      <c r="B25" s="162" t="s">
        <v>815</v>
      </c>
      <c r="C25" s="170">
        <v>498.91739999999999</v>
      </c>
      <c r="D25" s="170">
        <v>504.53590000000003</v>
      </c>
      <c r="E25" s="169">
        <v>505.60090000000002</v>
      </c>
      <c r="F25" s="170">
        <v>515.51430000000005</v>
      </c>
      <c r="G25" s="170">
        <v>517.02459999999996</v>
      </c>
      <c r="H25" s="170">
        <v>516.20519999999999</v>
      </c>
      <c r="I25" s="169">
        <v>513.31740000000002</v>
      </c>
      <c r="J25" s="170">
        <v>508.88830000000002</v>
      </c>
      <c r="K25" s="170">
        <v>505.7747</v>
      </c>
      <c r="L25" s="170">
        <v>489.56889999999999</v>
      </c>
      <c r="M25" s="170">
        <v>511.3125</v>
      </c>
      <c r="N25" s="170">
        <v>495.90899999999999</v>
      </c>
      <c r="O25" s="170">
        <v>221.45480000000001</v>
      </c>
      <c r="P25" s="170">
        <v>222.7893</v>
      </c>
      <c r="Q25" s="170">
        <v>223.541</v>
      </c>
      <c r="R25" s="170">
        <v>219.21270000000001</v>
      </c>
      <c r="S25" s="170">
        <v>218.0805</v>
      </c>
      <c r="T25" s="170">
        <v>221.8047</v>
      </c>
      <c r="U25" s="170">
        <v>227.3</v>
      </c>
      <c r="V25" s="169">
        <v>0</v>
      </c>
      <c r="W25" s="170">
        <v>226.3</v>
      </c>
      <c r="X25" s="170">
        <v>140.279</v>
      </c>
      <c r="Y25" s="170">
        <v>140.8338</v>
      </c>
      <c r="Z25" s="170">
        <v>136.8777</v>
      </c>
      <c r="AA25" s="170">
        <v>137.27510000000001</v>
      </c>
      <c r="AB25" s="170">
        <v>135.17099999999999</v>
      </c>
      <c r="AC25" s="169">
        <v>0</v>
      </c>
      <c r="AD25" s="170">
        <v>142.04409999999999</v>
      </c>
      <c r="AE25" s="170">
        <v>128.72720000000001</v>
      </c>
      <c r="AF25" s="170">
        <v>140.5335</v>
      </c>
    </row>
    <row r="26" spans="1:32" ht="18" customHeight="1" x14ac:dyDescent="0.25">
      <c r="A26" s="162" t="s">
        <v>85</v>
      </c>
      <c r="B26" s="162" t="s">
        <v>816</v>
      </c>
      <c r="C26" s="164">
        <v>499.0224</v>
      </c>
      <c r="D26" s="164">
        <v>504.48340000000002</v>
      </c>
      <c r="E26" s="164">
        <v>504.60289999999998</v>
      </c>
      <c r="F26" s="164">
        <v>511.70269999999999</v>
      </c>
      <c r="G26" s="164">
        <v>514.01819999999998</v>
      </c>
      <c r="H26" s="164">
        <v>513.71479999999997</v>
      </c>
      <c r="I26" s="163">
        <v>513.31740000000002</v>
      </c>
      <c r="J26" s="164">
        <v>510.13959999999997</v>
      </c>
      <c r="K26" s="164">
        <v>506.60160000000002</v>
      </c>
      <c r="L26" s="164">
        <v>488.86759999999998</v>
      </c>
      <c r="M26" s="164">
        <v>512.01059999999995</v>
      </c>
      <c r="N26" s="164">
        <v>495.68880000000001</v>
      </c>
      <c r="O26" s="164">
        <v>220.4263</v>
      </c>
      <c r="P26" s="164">
        <v>223.90549999999999</v>
      </c>
      <c r="Q26" s="164">
        <v>224.059</v>
      </c>
      <c r="R26" s="164">
        <v>220.19059999999999</v>
      </c>
      <c r="S26" s="164">
        <v>217.8811</v>
      </c>
      <c r="T26" s="164">
        <v>221.774</v>
      </c>
      <c r="U26" s="164">
        <v>227.4</v>
      </c>
      <c r="V26" s="163">
        <v>0</v>
      </c>
      <c r="W26" s="164">
        <v>225.6</v>
      </c>
      <c r="X26" s="164">
        <v>139.66069999999999</v>
      </c>
      <c r="Y26" s="164">
        <v>140.2945</v>
      </c>
      <c r="Z26" s="164">
        <v>136.45679999999999</v>
      </c>
      <c r="AA26" s="164">
        <v>136.66130000000001</v>
      </c>
      <c r="AB26" s="164">
        <v>134.90880000000001</v>
      </c>
      <c r="AC26" s="163">
        <v>0</v>
      </c>
      <c r="AD26" s="164">
        <v>141.76589999999999</v>
      </c>
      <c r="AE26" s="164">
        <v>129.26730000000001</v>
      </c>
      <c r="AF26" s="164">
        <v>139.79830000000001</v>
      </c>
    </row>
    <row r="27" spans="1:32" ht="18" customHeight="1" x14ac:dyDescent="0.25">
      <c r="A27" s="162" t="s">
        <v>85</v>
      </c>
      <c r="B27" s="162" t="s">
        <v>817</v>
      </c>
      <c r="C27" s="167">
        <v>501.48779999999999</v>
      </c>
      <c r="D27" s="167">
        <v>501.7</v>
      </c>
      <c r="E27" s="167">
        <v>501.87200000000001</v>
      </c>
      <c r="F27" s="167">
        <v>508.77679999999998</v>
      </c>
      <c r="G27" s="167">
        <v>511.18200000000002</v>
      </c>
      <c r="H27" s="167">
        <v>511.35090000000002</v>
      </c>
      <c r="I27" s="166">
        <v>513.31740000000002</v>
      </c>
      <c r="J27" s="167">
        <v>508.83190000000002</v>
      </c>
      <c r="K27" s="167">
        <v>506.45179999999999</v>
      </c>
      <c r="L27" s="167">
        <v>488.6035</v>
      </c>
      <c r="M27" s="167">
        <v>511.3329</v>
      </c>
      <c r="N27" s="167">
        <v>495.83710000000002</v>
      </c>
      <c r="O27" s="167">
        <v>221.00200000000001</v>
      </c>
      <c r="P27" s="167">
        <v>222.2841</v>
      </c>
      <c r="Q27" s="167">
        <v>223.45060000000001</v>
      </c>
      <c r="R27" s="167">
        <v>219.09569999999999</v>
      </c>
      <c r="S27" s="167">
        <v>216.50790000000001</v>
      </c>
      <c r="T27" s="167">
        <v>221.58590000000001</v>
      </c>
      <c r="U27" s="167">
        <v>226.7</v>
      </c>
      <c r="V27" s="166">
        <v>0</v>
      </c>
      <c r="W27" s="167">
        <v>225.4</v>
      </c>
      <c r="X27" s="167">
        <v>138.71789999999999</v>
      </c>
      <c r="Y27" s="167">
        <v>140.09719999999999</v>
      </c>
      <c r="Z27" s="167">
        <v>135.91810000000001</v>
      </c>
      <c r="AA27" s="167">
        <v>136.79050000000001</v>
      </c>
      <c r="AB27" s="167">
        <v>134.53620000000001</v>
      </c>
      <c r="AC27" s="166">
        <v>0</v>
      </c>
      <c r="AD27" s="167">
        <v>141.60489999999999</v>
      </c>
      <c r="AE27" s="167">
        <v>128.89179999999999</v>
      </c>
      <c r="AF27" s="167">
        <v>140.1251</v>
      </c>
    </row>
    <row r="28" spans="1:32" ht="18" customHeight="1" x14ac:dyDescent="0.25">
      <c r="A28" s="162" t="s">
        <v>85</v>
      </c>
      <c r="B28" s="162" t="s">
        <v>818</v>
      </c>
      <c r="C28" s="167">
        <v>499.17970000000003</v>
      </c>
      <c r="D28" s="167">
        <v>495.97559999999999</v>
      </c>
      <c r="E28" s="167">
        <v>490.89550000000003</v>
      </c>
      <c r="F28" s="167">
        <v>504.23610000000002</v>
      </c>
      <c r="G28" s="167">
        <v>506.78739999999999</v>
      </c>
      <c r="H28" s="167">
        <v>508.1266</v>
      </c>
      <c r="I28" s="166">
        <v>513.31740000000002</v>
      </c>
      <c r="J28" s="167">
        <v>506.04320000000001</v>
      </c>
      <c r="K28" s="167">
        <v>504.10140000000001</v>
      </c>
      <c r="L28" s="167">
        <v>487.09199999999998</v>
      </c>
      <c r="M28" s="167">
        <v>510.49059999999997</v>
      </c>
      <c r="N28" s="167">
        <v>493.65839999999997</v>
      </c>
      <c r="O28" s="167">
        <v>220.4692</v>
      </c>
      <c r="P28" s="167">
        <v>218.78639999999999</v>
      </c>
      <c r="Q28" s="167">
        <v>221.226</v>
      </c>
      <c r="R28" s="167">
        <v>216.90620000000001</v>
      </c>
      <c r="S28" s="167">
        <v>215.0461</v>
      </c>
      <c r="T28" s="167">
        <v>221.6514</v>
      </c>
      <c r="U28" s="167">
        <v>226.1</v>
      </c>
      <c r="V28" s="166">
        <v>0</v>
      </c>
      <c r="W28" s="167">
        <v>225.1</v>
      </c>
      <c r="X28" s="167">
        <v>139.01570000000001</v>
      </c>
      <c r="Y28" s="167">
        <v>139.6026</v>
      </c>
      <c r="Z28" s="167">
        <v>135.73400000000001</v>
      </c>
      <c r="AA28" s="167">
        <v>136.32429999999999</v>
      </c>
      <c r="AB28" s="167">
        <v>134.1636</v>
      </c>
      <c r="AC28" s="166">
        <v>0</v>
      </c>
      <c r="AD28" s="167">
        <v>141.0633</v>
      </c>
      <c r="AE28" s="167">
        <v>128.0951</v>
      </c>
      <c r="AF28" s="167">
        <v>139.36940000000001</v>
      </c>
    </row>
    <row r="29" spans="1:32" ht="18" customHeight="1" x14ac:dyDescent="0.25">
      <c r="A29" s="162" t="s">
        <v>85</v>
      </c>
      <c r="B29" s="162" t="s">
        <v>819</v>
      </c>
      <c r="C29" s="167">
        <v>501.69760000000002</v>
      </c>
      <c r="D29" s="167">
        <v>503.69569999999999</v>
      </c>
      <c r="E29" s="167">
        <v>501.45179999999999</v>
      </c>
      <c r="F29" s="167">
        <v>502.40719999999999</v>
      </c>
      <c r="G29" s="167">
        <v>505.58800000000002</v>
      </c>
      <c r="H29" s="167">
        <v>507.31189999999998</v>
      </c>
      <c r="I29" s="166">
        <v>513.31740000000002</v>
      </c>
      <c r="J29" s="167">
        <v>506.0942</v>
      </c>
      <c r="K29" s="167">
        <v>504.5333</v>
      </c>
      <c r="L29" s="167">
        <v>488.22050000000002</v>
      </c>
      <c r="M29" s="167">
        <v>511.03829999999999</v>
      </c>
      <c r="N29" s="167">
        <v>495.10989999999998</v>
      </c>
      <c r="O29" s="167">
        <v>222.48240000000001</v>
      </c>
      <c r="P29" s="167">
        <v>221.34229999999999</v>
      </c>
      <c r="Q29" s="167">
        <v>221.88900000000001</v>
      </c>
      <c r="R29" s="167">
        <v>218.94220000000001</v>
      </c>
      <c r="S29" s="167">
        <v>215.4153</v>
      </c>
      <c r="T29" s="167">
        <v>221.46289999999999</v>
      </c>
      <c r="U29" s="167">
        <v>226.7</v>
      </c>
      <c r="V29" s="166">
        <v>0</v>
      </c>
      <c r="W29" s="167">
        <v>225.4</v>
      </c>
      <c r="X29" s="167">
        <v>138.85769999999999</v>
      </c>
      <c r="Y29" s="167">
        <v>141.06389999999999</v>
      </c>
      <c r="Z29" s="167">
        <v>138.37110000000001</v>
      </c>
      <c r="AA29" s="167">
        <v>136.6112</v>
      </c>
      <c r="AB29" s="167">
        <v>134.09460000000001</v>
      </c>
      <c r="AC29" s="166">
        <v>0</v>
      </c>
      <c r="AD29" s="167">
        <v>141.8099</v>
      </c>
      <c r="AE29" s="167">
        <v>128.23840000000001</v>
      </c>
      <c r="AF29" s="167">
        <v>139.75749999999999</v>
      </c>
    </row>
    <row r="30" spans="1:32" ht="18" customHeight="1" x14ac:dyDescent="0.25">
      <c r="A30" s="162" t="s">
        <v>85</v>
      </c>
      <c r="B30" s="162" t="s">
        <v>820</v>
      </c>
      <c r="C30" s="167">
        <v>498.9699</v>
      </c>
      <c r="D30" s="167">
        <v>499.33670000000001</v>
      </c>
      <c r="E30" s="167">
        <v>500.55900000000003</v>
      </c>
      <c r="F30" s="167">
        <v>502.92770000000002</v>
      </c>
      <c r="G30" s="167">
        <v>505.42349999999999</v>
      </c>
      <c r="H30" s="167">
        <v>508.8193</v>
      </c>
      <c r="I30" s="166">
        <v>513.31740000000002</v>
      </c>
      <c r="J30" s="167">
        <v>506.62279999999998</v>
      </c>
      <c r="K30" s="167">
        <v>504.5104</v>
      </c>
      <c r="L30" s="167">
        <v>487.72949999999997</v>
      </c>
      <c r="M30" s="167">
        <v>510.16120000000001</v>
      </c>
      <c r="N30" s="167">
        <v>495.26119999999997</v>
      </c>
      <c r="O30" s="167">
        <v>221.459</v>
      </c>
      <c r="P30" s="167">
        <v>223.6943</v>
      </c>
      <c r="Q30" s="167">
        <v>222.64400000000001</v>
      </c>
      <c r="R30" s="167">
        <v>218.34630000000001</v>
      </c>
      <c r="S30" s="167">
        <v>215.33410000000001</v>
      </c>
      <c r="T30" s="167">
        <v>221.29339999999999</v>
      </c>
      <c r="U30" s="167">
        <v>226.1</v>
      </c>
      <c r="V30" s="166">
        <v>0</v>
      </c>
      <c r="W30" s="167">
        <v>225.2</v>
      </c>
      <c r="X30" s="166">
        <v>138.85769999999999</v>
      </c>
      <c r="Y30" s="167">
        <v>140.44749999999999</v>
      </c>
      <c r="Z30" s="167">
        <v>138.10769999999999</v>
      </c>
      <c r="AA30" s="167">
        <v>136.65369999999999</v>
      </c>
      <c r="AB30" s="167">
        <v>134.08080000000001</v>
      </c>
      <c r="AC30" s="166">
        <v>0</v>
      </c>
      <c r="AD30" s="167">
        <v>141.63419999999999</v>
      </c>
      <c r="AE30" s="167">
        <v>127.8792</v>
      </c>
      <c r="AF30" s="167">
        <v>140.023</v>
      </c>
    </row>
    <row r="31" spans="1:32" ht="18" customHeight="1" x14ac:dyDescent="0.25">
      <c r="A31" s="162" t="s">
        <v>85</v>
      </c>
      <c r="B31" s="162" t="s">
        <v>821</v>
      </c>
      <c r="C31" s="167">
        <v>498.55020000000002</v>
      </c>
      <c r="D31" s="167">
        <v>498.02370000000002</v>
      </c>
      <c r="E31" s="167">
        <v>499.24599999999998</v>
      </c>
      <c r="F31" s="167">
        <v>502.75220000000002</v>
      </c>
      <c r="G31" s="167">
        <v>504.661</v>
      </c>
      <c r="H31" s="167">
        <v>508.14879999999999</v>
      </c>
      <c r="I31" s="166">
        <v>513.31740000000002</v>
      </c>
      <c r="J31" s="167">
        <v>506.88670000000002</v>
      </c>
      <c r="K31" s="167">
        <v>505.02289999999999</v>
      </c>
      <c r="L31" s="167">
        <v>487.5951</v>
      </c>
      <c r="M31" s="167">
        <v>511.07420000000002</v>
      </c>
      <c r="N31" s="167">
        <v>495.7373</v>
      </c>
      <c r="O31" s="167">
        <v>220.34610000000001</v>
      </c>
      <c r="P31" s="167">
        <v>223.16480000000001</v>
      </c>
      <c r="Q31" s="167">
        <v>222.40700000000001</v>
      </c>
      <c r="R31" s="167">
        <v>217.8904</v>
      </c>
      <c r="S31" s="167">
        <v>214.6549</v>
      </c>
      <c r="T31" s="167">
        <v>221.1121</v>
      </c>
      <c r="U31" s="167">
        <v>225.5</v>
      </c>
      <c r="V31" s="166">
        <v>0</v>
      </c>
      <c r="W31" s="167">
        <v>224.8</v>
      </c>
      <c r="X31" s="167">
        <v>140.74870000000001</v>
      </c>
      <c r="Y31" s="167">
        <v>140.1148</v>
      </c>
      <c r="Z31" s="167">
        <v>138.16480000000001</v>
      </c>
      <c r="AA31" s="167">
        <v>137.85120000000001</v>
      </c>
      <c r="AB31" s="167">
        <v>133.97040000000001</v>
      </c>
      <c r="AC31" s="166">
        <v>0</v>
      </c>
      <c r="AD31" s="167">
        <v>141.48779999999999</v>
      </c>
      <c r="AE31" s="167">
        <v>127.7784</v>
      </c>
      <c r="AF31" s="167">
        <v>141.28919999999999</v>
      </c>
    </row>
    <row r="32" spans="1:32" ht="18" customHeight="1" x14ac:dyDescent="0.25">
      <c r="A32" s="162" t="s">
        <v>85</v>
      </c>
      <c r="B32" s="162" t="s">
        <v>822</v>
      </c>
      <c r="C32" s="167">
        <v>497.18630000000002</v>
      </c>
      <c r="D32" s="167">
        <v>494.45249999999999</v>
      </c>
      <c r="E32" s="167">
        <v>497.6705</v>
      </c>
      <c r="F32" s="167">
        <v>499.84519999999998</v>
      </c>
      <c r="G32" s="167">
        <v>502.3553</v>
      </c>
      <c r="H32" s="167">
        <v>506.57470000000001</v>
      </c>
      <c r="I32" s="166">
        <v>513.31740000000002</v>
      </c>
      <c r="J32" s="167">
        <v>505.05250000000001</v>
      </c>
      <c r="K32" s="167">
        <v>504.08109999999999</v>
      </c>
      <c r="L32" s="167">
        <v>487.65629999999999</v>
      </c>
      <c r="M32" s="167">
        <v>509.55439999999999</v>
      </c>
      <c r="N32" s="167">
        <v>495.29149999999998</v>
      </c>
      <c r="O32" s="167">
        <v>222.0788</v>
      </c>
      <c r="P32" s="167">
        <v>222.13069999999999</v>
      </c>
      <c r="Q32" s="167">
        <v>221.506</v>
      </c>
      <c r="R32" s="167">
        <v>216.9145</v>
      </c>
      <c r="S32" s="167">
        <v>214.11590000000001</v>
      </c>
      <c r="T32" s="167">
        <v>221.50129999999999</v>
      </c>
      <c r="U32" s="167">
        <v>226.1</v>
      </c>
      <c r="V32" s="166">
        <v>0</v>
      </c>
      <c r="W32" s="167">
        <v>225.1</v>
      </c>
      <c r="X32" s="167">
        <v>140.75129999999999</v>
      </c>
      <c r="Y32" s="167">
        <v>140.29589999999999</v>
      </c>
      <c r="Z32" s="167">
        <v>138.0789</v>
      </c>
      <c r="AA32" s="167">
        <v>138.00540000000001</v>
      </c>
      <c r="AB32" s="167">
        <v>134.19120000000001</v>
      </c>
      <c r="AC32" s="166">
        <v>0</v>
      </c>
      <c r="AD32" s="167">
        <v>141.41460000000001</v>
      </c>
      <c r="AE32" s="167">
        <v>127.4106</v>
      </c>
      <c r="AF32" s="167">
        <v>141.73849999999999</v>
      </c>
    </row>
    <row r="33" spans="1:32" ht="18" customHeight="1" x14ac:dyDescent="0.25">
      <c r="A33" s="162" t="s">
        <v>85</v>
      </c>
      <c r="B33" s="162" t="s">
        <v>823</v>
      </c>
      <c r="C33" s="170">
        <v>498.13060000000002</v>
      </c>
      <c r="D33" s="170">
        <v>494.34750000000003</v>
      </c>
      <c r="E33" s="170">
        <v>499.14100000000002</v>
      </c>
      <c r="F33" s="170">
        <v>501.51510000000002</v>
      </c>
      <c r="G33" s="170">
        <v>504.10149999999999</v>
      </c>
      <c r="H33" s="170">
        <v>507.72120000000001</v>
      </c>
      <c r="I33" s="169">
        <v>513.31740000000002</v>
      </c>
      <c r="J33" s="170">
        <v>506.61059999999998</v>
      </c>
      <c r="K33" s="170">
        <v>504.30869999999999</v>
      </c>
      <c r="L33" s="170">
        <v>487.39049999999997</v>
      </c>
      <c r="M33" s="170">
        <v>511.11489999999998</v>
      </c>
      <c r="N33" s="170">
        <v>495.35239999999999</v>
      </c>
      <c r="O33" s="170">
        <v>221.6206</v>
      </c>
      <c r="P33" s="170">
        <v>221.3329</v>
      </c>
      <c r="Q33" s="170">
        <v>221.60720000000001</v>
      </c>
      <c r="R33" s="170">
        <v>220.1095</v>
      </c>
      <c r="S33" s="170">
        <v>215.51130000000001</v>
      </c>
      <c r="T33" s="170">
        <v>222.2852</v>
      </c>
      <c r="U33" s="170">
        <v>226.7</v>
      </c>
      <c r="V33" s="169">
        <v>0</v>
      </c>
      <c r="W33" s="170">
        <v>225.2</v>
      </c>
      <c r="X33" s="170">
        <v>140.76689999999999</v>
      </c>
      <c r="Y33" s="170">
        <v>141.05109999999999</v>
      </c>
      <c r="Z33" s="170">
        <v>138.28450000000001</v>
      </c>
      <c r="AA33" s="170">
        <v>138.55359999999999</v>
      </c>
      <c r="AB33" s="170">
        <v>134.01179999999999</v>
      </c>
      <c r="AC33" s="169">
        <v>0</v>
      </c>
      <c r="AD33" s="170">
        <v>141.88300000000001</v>
      </c>
      <c r="AE33" s="170">
        <v>129.7055</v>
      </c>
      <c r="AF33" s="170">
        <v>141.73849999999999</v>
      </c>
    </row>
    <row r="34" spans="1:32" ht="18" customHeight="1" x14ac:dyDescent="0.25">
      <c r="A34" s="162" t="s">
        <v>85</v>
      </c>
      <c r="B34" s="162" t="s">
        <v>824</v>
      </c>
      <c r="C34" s="164">
        <v>497.71089999999998</v>
      </c>
      <c r="D34" s="164">
        <v>494.71510000000001</v>
      </c>
      <c r="E34" s="164">
        <v>498.72089999999997</v>
      </c>
      <c r="F34" s="164">
        <v>502.04770000000002</v>
      </c>
      <c r="G34" s="164">
        <v>504.07279999999997</v>
      </c>
      <c r="H34" s="164">
        <v>506.83139999999997</v>
      </c>
      <c r="I34" s="163">
        <v>513.31740000000002</v>
      </c>
      <c r="J34" s="164">
        <v>505.88010000000003</v>
      </c>
      <c r="K34" s="164">
        <v>504.25900000000001</v>
      </c>
      <c r="L34" s="164">
        <v>487.57510000000002</v>
      </c>
      <c r="M34" s="164">
        <v>510.88909999999998</v>
      </c>
      <c r="N34" s="164">
        <v>495.0779</v>
      </c>
      <c r="O34" s="164">
        <v>220.8895</v>
      </c>
      <c r="P34" s="164">
        <v>222.50749999999999</v>
      </c>
      <c r="Q34" s="164">
        <v>221.96039999999999</v>
      </c>
      <c r="R34" s="164">
        <v>220.74789999999999</v>
      </c>
      <c r="S34" s="164">
        <v>215.7106</v>
      </c>
      <c r="T34" s="164">
        <v>221.8817</v>
      </c>
      <c r="U34" s="164">
        <v>226.7</v>
      </c>
      <c r="V34" s="163">
        <v>0</v>
      </c>
      <c r="W34" s="164">
        <v>225.3</v>
      </c>
      <c r="X34" s="164">
        <v>141.4649</v>
      </c>
      <c r="Y34" s="164">
        <v>140.61099999999999</v>
      </c>
      <c r="Z34" s="164">
        <v>138.47139999999999</v>
      </c>
      <c r="AA34" s="164">
        <v>138.67590000000001</v>
      </c>
      <c r="AB34" s="164">
        <v>134.48099999999999</v>
      </c>
      <c r="AC34" s="163">
        <v>0</v>
      </c>
      <c r="AD34" s="164">
        <v>141.72200000000001</v>
      </c>
      <c r="AE34" s="164">
        <v>130.36680000000001</v>
      </c>
      <c r="AF34" s="164">
        <v>142.12649999999999</v>
      </c>
    </row>
    <row r="35" spans="1:32" ht="18" customHeight="1" x14ac:dyDescent="0.25">
      <c r="A35" s="162" t="s">
        <v>85</v>
      </c>
      <c r="B35" s="162" t="s">
        <v>825</v>
      </c>
      <c r="C35" s="167">
        <v>499.54689999999999</v>
      </c>
      <c r="D35" s="167">
        <v>500.80720000000002</v>
      </c>
      <c r="E35" s="167">
        <v>499.56119999999999</v>
      </c>
      <c r="F35" s="167">
        <v>503.76839999999999</v>
      </c>
      <c r="G35" s="167">
        <v>505.55399999999997</v>
      </c>
      <c r="H35" s="167">
        <v>507.11860000000001</v>
      </c>
      <c r="I35" s="166">
        <v>513.31740000000002</v>
      </c>
      <c r="J35" s="167">
        <v>506.70339999999999</v>
      </c>
      <c r="K35" s="167">
        <v>504.66289999999998</v>
      </c>
      <c r="L35" s="167">
        <v>488.08940000000001</v>
      </c>
      <c r="M35" s="167">
        <v>511.0847</v>
      </c>
      <c r="N35" s="167">
        <v>495.06869999999998</v>
      </c>
      <c r="O35" s="167">
        <v>221.97040000000001</v>
      </c>
      <c r="P35" s="167">
        <v>225.14420000000001</v>
      </c>
      <c r="Q35" s="167">
        <v>223.80789999999999</v>
      </c>
      <c r="R35" s="167">
        <v>221.40629999999999</v>
      </c>
      <c r="S35" s="167">
        <v>216.7885</v>
      </c>
      <c r="T35" s="167">
        <v>221.93629999999999</v>
      </c>
      <c r="U35" s="167">
        <v>226.7</v>
      </c>
      <c r="V35" s="166">
        <v>0</v>
      </c>
      <c r="W35" s="167">
        <v>225.8</v>
      </c>
      <c r="X35" s="167">
        <v>141.53469999999999</v>
      </c>
      <c r="Y35" s="167">
        <v>140.78659999999999</v>
      </c>
      <c r="Z35" s="167">
        <v>138.71289999999999</v>
      </c>
      <c r="AA35" s="167">
        <v>138.4821</v>
      </c>
      <c r="AB35" s="167">
        <v>134.67420000000001</v>
      </c>
      <c r="AC35" s="166">
        <v>0</v>
      </c>
      <c r="AD35" s="167">
        <v>141.73670000000001</v>
      </c>
      <c r="AE35" s="167">
        <v>130.41239999999999</v>
      </c>
      <c r="AF35" s="167">
        <v>142.1061</v>
      </c>
    </row>
    <row r="36" spans="1:32" ht="18" customHeight="1" x14ac:dyDescent="0.25">
      <c r="A36" s="162" t="s">
        <v>85</v>
      </c>
      <c r="B36" s="162" t="s">
        <v>826</v>
      </c>
      <c r="C36" s="167">
        <v>500.1764</v>
      </c>
      <c r="D36" s="167">
        <v>502.59280000000001</v>
      </c>
      <c r="E36" s="167">
        <v>503.92020000000002</v>
      </c>
      <c r="F36" s="167">
        <v>505.08370000000002</v>
      </c>
      <c r="G36" s="167">
        <v>506.46910000000003</v>
      </c>
      <c r="H36" s="167">
        <v>508.96609999999998</v>
      </c>
      <c r="I36" s="166">
        <v>513.31740000000002</v>
      </c>
      <c r="J36" s="167">
        <v>506.79649999999998</v>
      </c>
      <c r="K36" s="167">
        <v>504.91030000000001</v>
      </c>
      <c r="L36" s="167">
        <v>488.04790000000003</v>
      </c>
      <c r="M36" s="167">
        <v>511.8424</v>
      </c>
      <c r="N36" s="167">
        <v>495.16570000000002</v>
      </c>
      <c r="O36" s="167">
        <v>222.21260000000001</v>
      </c>
      <c r="P36" s="167">
        <v>225.99959999999999</v>
      </c>
      <c r="Q36" s="167">
        <v>224.64500000000001</v>
      </c>
      <c r="R36" s="167">
        <v>222.01240000000001</v>
      </c>
      <c r="S36" s="167">
        <v>216.95089999999999</v>
      </c>
      <c r="T36" s="167">
        <v>221.8887</v>
      </c>
      <c r="U36" s="167">
        <v>226.8</v>
      </c>
      <c r="V36" s="166">
        <v>0</v>
      </c>
      <c r="W36" s="167">
        <v>226</v>
      </c>
      <c r="X36" s="167">
        <v>141.53550000000001</v>
      </c>
      <c r="Y36" s="167">
        <v>141.2133</v>
      </c>
      <c r="Z36" s="167">
        <v>138.64490000000001</v>
      </c>
      <c r="AA36" s="167">
        <v>138.44829999999999</v>
      </c>
      <c r="AB36" s="167">
        <v>134.8398</v>
      </c>
      <c r="AC36" s="166">
        <v>0</v>
      </c>
      <c r="AD36" s="167">
        <v>142.02940000000001</v>
      </c>
      <c r="AE36" s="167">
        <v>130.3571</v>
      </c>
      <c r="AF36" s="167">
        <v>142.04480000000001</v>
      </c>
    </row>
    <row r="37" spans="1:32" ht="18" customHeight="1" x14ac:dyDescent="0.25">
      <c r="A37" s="162" t="s">
        <v>85</v>
      </c>
      <c r="B37" s="162" t="s">
        <v>827</v>
      </c>
      <c r="C37" s="167">
        <v>500.22890000000001</v>
      </c>
      <c r="D37" s="167">
        <v>502.96039999999999</v>
      </c>
      <c r="E37" s="167">
        <v>503.44760000000002</v>
      </c>
      <c r="F37" s="167">
        <v>504.83969999999999</v>
      </c>
      <c r="G37" s="167">
        <v>506.5025</v>
      </c>
      <c r="H37" s="167">
        <v>509.45330000000001</v>
      </c>
      <c r="I37" s="166">
        <v>513.31740000000002</v>
      </c>
      <c r="J37" s="167">
        <v>506.5847</v>
      </c>
      <c r="K37" s="167">
        <v>504.41</v>
      </c>
      <c r="L37" s="167">
        <v>487.12520000000001</v>
      </c>
      <c r="M37" s="167">
        <v>509.38130000000001</v>
      </c>
      <c r="N37" s="167">
        <v>494.62729999999999</v>
      </c>
      <c r="O37" s="167">
        <v>222.3175</v>
      </c>
      <c r="P37" s="167">
        <v>225.93549999999999</v>
      </c>
      <c r="Q37" s="167">
        <v>224.9085</v>
      </c>
      <c r="R37" s="167">
        <v>221.8389</v>
      </c>
      <c r="S37" s="167">
        <v>217.01730000000001</v>
      </c>
      <c r="T37" s="167">
        <v>221.9023</v>
      </c>
      <c r="U37" s="167">
        <v>226.1</v>
      </c>
      <c r="V37" s="166">
        <v>0</v>
      </c>
      <c r="W37" s="167">
        <v>225</v>
      </c>
      <c r="X37" s="167">
        <v>140.96559999999999</v>
      </c>
      <c r="Y37" s="167">
        <v>140.4769</v>
      </c>
      <c r="Z37" s="167">
        <v>138.67339999999999</v>
      </c>
      <c r="AA37" s="167">
        <v>138.38509999999999</v>
      </c>
      <c r="AB37" s="167">
        <v>134.64660000000001</v>
      </c>
      <c r="AC37" s="166">
        <v>0</v>
      </c>
      <c r="AD37" s="167">
        <v>141.5318</v>
      </c>
      <c r="AE37" s="167">
        <v>130.11369999999999</v>
      </c>
      <c r="AF37" s="167">
        <v>141.33000000000001</v>
      </c>
    </row>
    <row r="38" spans="1:32" ht="18" customHeight="1" x14ac:dyDescent="0.25">
      <c r="A38" s="162" t="s">
        <v>85</v>
      </c>
      <c r="B38" s="162" t="s">
        <v>828</v>
      </c>
      <c r="C38" s="167">
        <v>497.76339999999999</v>
      </c>
      <c r="D38" s="167">
        <v>497.49860000000001</v>
      </c>
      <c r="E38" s="167">
        <v>496.30489999999998</v>
      </c>
      <c r="F38" s="167">
        <v>502.09730000000002</v>
      </c>
      <c r="G38" s="167">
        <v>503.86880000000002</v>
      </c>
      <c r="H38" s="167">
        <v>506.25240000000002</v>
      </c>
      <c r="I38" s="166">
        <v>513.31740000000002</v>
      </c>
      <c r="J38" s="167">
        <v>505.55189999999999</v>
      </c>
      <c r="K38" s="167">
        <v>502.06200000000001</v>
      </c>
      <c r="L38" s="167">
        <v>486.91969999999998</v>
      </c>
      <c r="M38" s="167">
        <v>509.67169999999999</v>
      </c>
      <c r="N38" s="167">
        <v>493.87729999999999</v>
      </c>
      <c r="O38" s="167">
        <v>222.3646</v>
      </c>
      <c r="P38" s="167">
        <v>223.87039999999999</v>
      </c>
      <c r="Q38" s="167">
        <v>224.334</v>
      </c>
      <c r="R38" s="167">
        <v>220.43520000000001</v>
      </c>
      <c r="S38" s="167">
        <v>216.14619999999999</v>
      </c>
      <c r="T38" s="167">
        <v>221.5318</v>
      </c>
      <c r="U38" s="167">
        <v>226.2</v>
      </c>
      <c r="V38" s="166">
        <v>0</v>
      </c>
      <c r="W38" s="167">
        <v>224.8</v>
      </c>
      <c r="X38" s="167">
        <v>140.92670000000001</v>
      </c>
      <c r="Y38" s="167">
        <v>140.3272</v>
      </c>
      <c r="Z38" s="167">
        <v>138.2722</v>
      </c>
      <c r="AA38" s="167">
        <v>137.98679999999999</v>
      </c>
      <c r="AB38" s="167">
        <v>134.1636</v>
      </c>
      <c r="AC38" s="166">
        <v>0</v>
      </c>
      <c r="AD38" s="167">
        <v>141.3854</v>
      </c>
      <c r="AE38" s="167">
        <v>129.02529999999999</v>
      </c>
      <c r="AF38" s="167">
        <v>141.33000000000001</v>
      </c>
    </row>
    <row r="39" spans="1:32" ht="18" customHeight="1" x14ac:dyDescent="0.25">
      <c r="A39" s="162" t="s">
        <v>85</v>
      </c>
      <c r="B39" s="162" t="s">
        <v>829</v>
      </c>
      <c r="C39" s="167">
        <v>499.5994</v>
      </c>
      <c r="D39" s="167">
        <v>500.07190000000003</v>
      </c>
      <c r="E39" s="167">
        <v>502.2396</v>
      </c>
      <c r="F39" s="167">
        <v>502.63440000000003</v>
      </c>
      <c r="G39" s="167">
        <v>504.35890000000001</v>
      </c>
      <c r="H39" s="167">
        <v>507.50310000000002</v>
      </c>
      <c r="I39" s="166">
        <v>513.31740000000002</v>
      </c>
      <c r="J39" s="167">
        <v>505.54039999999998</v>
      </c>
      <c r="K39" s="167">
        <v>503.73809999999997</v>
      </c>
      <c r="L39" s="167">
        <v>486.5034</v>
      </c>
      <c r="M39" s="167">
        <v>509.1515</v>
      </c>
      <c r="N39" s="167">
        <v>494.04180000000002</v>
      </c>
      <c r="O39" s="167">
        <v>221.8818</v>
      </c>
      <c r="P39" s="167">
        <v>224.92420000000001</v>
      </c>
      <c r="Q39" s="167">
        <v>224.02969999999999</v>
      </c>
      <c r="R39" s="167">
        <v>220.55510000000001</v>
      </c>
      <c r="S39" s="167">
        <v>215.90260000000001</v>
      </c>
      <c r="T39" s="167">
        <v>221.5333</v>
      </c>
      <c r="U39" s="167">
        <v>227.2</v>
      </c>
      <c r="V39" s="166">
        <v>0</v>
      </c>
      <c r="W39" s="167">
        <v>225</v>
      </c>
      <c r="X39" s="167">
        <v>140.8578</v>
      </c>
      <c r="Y39" s="167">
        <v>140.34360000000001</v>
      </c>
      <c r="Z39" s="167">
        <v>138.23650000000001</v>
      </c>
      <c r="AA39" s="167">
        <v>137.8099</v>
      </c>
      <c r="AB39" s="167">
        <v>133.99799999999999</v>
      </c>
      <c r="AC39" s="166">
        <v>0</v>
      </c>
      <c r="AD39" s="167">
        <v>141.54640000000001</v>
      </c>
      <c r="AE39" s="167">
        <v>129.1293</v>
      </c>
      <c r="AF39" s="167">
        <v>141.2688</v>
      </c>
    </row>
    <row r="40" spans="1:32" ht="18" customHeight="1" x14ac:dyDescent="0.25">
      <c r="A40" s="162" t="s">
        <v>85</v>
      </c>
      <c r="B40" s="162" t="s">
        <v>830</v>
      </c>
      <c r="C40" s="167">
        <v>499.54689999999999</v>
      </c>
      <c r="D40" s="167">
        <v>499.59930000000003</v>
      </c>
      <c r="E40" s="167">
        <v>503.8152</v>
      </c>
      <c r="F40" s="167">
        <v>503.0976</v>
      </c>
      <c r="G40" s="167">
        <v>504.7998</v>
      </c>
      <c r="H40" s="167">
        <v>506.85489999999999</v>
      </c>
      <c r="I40" s="166">
        <v>513.31740000000002</v>
      </c>
      <c r="J40" s="167">
        <v>506.35680000000002</v>
      </c>
      <c r="K40" s="167">
        <v>502.75970000000001</v>
      </c>
      <c r="L40" s="167">
        <v>485.36090000000002</v>
      </c>
      <c r="M40" s="167">
        <v>508.58929999999998</v>
      </c>
      <c r="N40" s="167">
        <v>493.5215</v>
      </c>
      <c r="O40" s="167">
        <v>221.85300000000001</v>
      </c>
      <c r="P40" s="167">
        <v>224.72900000000001</v>
      </c>
      <c r="Q40" s="167">
        <v>224.0215</v>
      </c>
      <c r="R40" s="167">
        <v>220.77510000000001</v>
      </c>
      <c r="S40" s="167">
        <v>216.1609</v>
      </c>
      <c r="T40" s="167">
        <v>221.46600000000001</v>
      </c>
      <c r="U40" s="167">
        <v>227.4</v>
      </c>
      <c r="V40" s="166">
        <v>0</v>
      </c>
      <c r="W40" s="167">
        <v>225</v>
      </c>
      <c r="X40" s="167">
        <v>140.04239999999999</v>
      </c>
      <c r="Y40" s="167">
        <v>140.60380000000001</v>
      </c>
      <c r="Z40" s="167">
        <v>138.50909999999999</v>
      </c>
      <c r="AA40" s="167">
        <v>137.5968</v>
      </c>
      <c r="AB40" s="167">
        <v>133.99799999999999</v>
      </c>
      <c r="AC40" s="166">
        <v>0</v>
      </c>
      <c r="AD40" s="167">
        <v>141.42930000000001</v>
      </c>
      <c r="AE40" s="167">
        <v>129.41399999999999</v>
      </c>
      <c r="AF40" s="167">
        <v>140.94200000000001</v>
      </c>
    </row>
    <row r="41" spans="1:32" ht="18" customHeight="1" x14ac:dyDescent="0.25">
      <c r="A41" s="162" t="s">
        <v>85</v>
      </c>
      <c r="B41" s="162" t="s">
        <v>831</v>
      </c>
      <c r="C41" s="170">
        <v>500.1764</v>
      </c>
      <c r="D41" s="170">
        <v>503.85320000000002</v>
      </c>
      <c r="E41" s="170">
        <v>505.54829999999998</v>
      </c>
      <c r="F41" s="170">
        <v>504.91019999999997</v>
      </c>
      <c r="G41" s="170">
        <v>505.46730000000002</v>
      </c>
      <c r="H41" s="170">
        <v>508.17189999999999</v>
      </c>
      <c r="I41" s="169">
        <v>513.31740000000002</v>
      </c>
      <c r="J41" s="170">
        <v>506.14100000000002</v>
      </c>
      <c r="K41" s="170">
        <v>502.61669999999998</v>
      </c>
      <c r="L41" s="170">
        <v>485.12450000000001</v>
      </c>
      <c r="M41" s="170">
        <v>509.28449999999998</v>
      </c>
      <c r="N41" s="170">
        <v>492.33179999999999</v>
      </c>
      <c r="O41" s="170">
        <v>222.2088</v>
      </c>
      <c r="P41" s="170">
        <v>227.33799999999999</v>
      </c>
      <c r="Q41" s="170">
        <v>225.11009999999999</v>
      </c>
      <c r="R41" s="170">
        <v>221.40350000000001</v>
      </c>
      <c r="S41" s="170">
        <v>217.04689999999999</v>
      </c>
      <c r="T41" s="170">
        <v>221.60509999999999</v>
      </c>
      <c r="U41" s="170">
        <v>226.8</v>
      </c>
      <c r="V41" s="169">
        <v>0</v>
      </c>
      <c r="W41" s="170">
        <v>224.8</v>
      </c>
      <c r="X41" s="170">
        <v>138.46430000000001</v>
      </c>
      <c r="Y41" s="170">
        <v>139.56100000000001</v>
      </c>
      <c r="Z41" s="170">
        <v>138.22030000000001</v>
      </c>
      <c r="AA41" s="170">
        <v>136.77600000000001</v>
      </c>
      <c r="AB41" s="170">
        <v>133.73580000000001</v>
      </c>
      <c r="AC41" s="169">
        <v>0</v>
      </c>
      <c r="AD41" s="170">
        <v>141.239</v>
      </c>
      <c r="AE41" s="170">
        <v>129.267</v>
      </c>
      <c r="AF41" s="170">
        <v>139.67580000000001</v>
      </c>
    </row>
    <row r="42" spans="1:32" ht="18" customHeight="1" x14ac:dyDescent="0.25">
      <c r="A42" s="162" t="s">
        <v>85</v>
      </c>
      <c r="B42" s="162" t="s">
        <v>832</v>
      </c>
      <c r="C42" s="164">
        <v>500.43869999999998</v>
      </c>
      <c r="D42" s="164">
        <v>503.80059999999997</v>
      </c>
      <c r="E42" s="164">
        <v>505.3383</v>
      </c>
      <c r="F42" s="164">
        <v>501.2869</v>
      </c>
      <c r="G42" s="164">
        <v>503.02890000000002</v>
      </c>
      <c r="H42" s="164">
        <v>504.1422</v>
      </c>
      <c r="I42" s="163">
        <v>513.31740000000002</v>
      </c>
      <c r="J42" s="164">
        <v>503.12720000000002</v>
      </c>
      <c r="K42" s="164">
        <v>497.75880000000001</v>
      </c>
      <c r="L42" s="164">
        <v>480.38909999999998</v>
      </c>
      <c r="M42" s="164">
        <v>503.31569999999999</v>
      </c>
      <c r="N42" s="164">
        <v>488.55650000000003</v>
      </c>
      <c r="O42" s="164">
        <v>222.27359999999999</v>
      </c>
      <c r="P42" s="164">
        <v>226.68530000000001</v>
      </c>
      <c r="Q42" s="164">
        <v>224.74369999999999</v>
      </c>
      <c r="R42" s="164">
        <v>220.3133</v>
      </c>
      <c r="S42" s="164">
        <v>216.50790000000001</v>
      </c>
      <c r="T42" s="164">
        <v>220.3049</v>
      </c>
      <c r="U42" s="164">
        <v>225.5</v>
      </c>
      <c r="V42" s="163">
        <v>0</v>
      </c>
      <c r="W42" s="164">
        <v>223.2</v>
      </c>
      <c r="X42" s="164">
        <v>137.61789999999999</v>
      </c>
      <c r="Y42" s="164">
        <v>138.97810000000001</v>
      </c>
      <c r="Z42" s="164">
        <v>137.4862</v>
      </c>
      <c r="AA42" s="164">
        <v>135.88640000000001</v>
      </c>
      <c r="AB42" s="164">
        <v>133.37700000000001</v>
      </c>
      <c r="AC42" s="163">
        <v>0</v>
      </c>
      <c r="AD42" s="164">
        <v>140.63890000000001</v>
      </c>
      <c r="AE42" s="164">
        <v>129.6808</v>
      </c>
      <c r="AF42" s="164">
        <v>138.55250000000001</v>
      </c>
    </row>
    <row r="43" spans="1:32" ht="18" customHeight="1" x14ac:dyDescent="0.25">
      <c r="A43" s="162" t="s">
        <v>85</v>
      </c>
      <c r="B43" s="162" t="s">
        <v>833</v>
      </c>
      <c r="C43" s="167">
        <v>500.91079999999999</v>
      </c>
      <c r="D43" s="167">
        <v>503.69569999999999</v>
      </c>
      <c r="E43" s="167">
        <v>504.76049999999998</v>
      </c>
      <c r="F43" s="167">
        <v>502.5609</v>
      </c>
      <c r="G43" s="167">
        <v>504.01780000000002</v>
      </c>
      <c r="H43" s="167">
        <v>505.76069999999999</v>
      </c>
      <c r="I43" s="166">
        <v>513.31740000000002</v>
      </c>
      <c r="J43" s="167">
        <v>504.33080000000001</v>
      </c>
      <c r="K43" s="167">
        <v>498.80509999999998</v>
      </c>
      <c r="L43" s="167">
        <v>487.07859999999999</v>
      </c>
      <c r="M43" s="167">
        <v>505.45319999999998</v>
      </c>
      <c r="N43" s="167">
        <v>490.65839999999997</v>
      </c>
      <c r="O43" s="167">
        <v>223.797</v>
      </c>
      <c r="P43" s="167">
        <v>226.61170000000001</v>
      </c>
      <c r="Q43" s="167">
        <v>225.3117</v>
      </c>
      <c r="R43" s="167">
        <v>220.85</v>
      </c>
      <c r="S43" s="167">
        <v>216.42670000000001</v>
      </c>
      <c r="T43" s="167">
        <v>221.17609999999999</v>
      </c>
      <c r="U43" s="167">
        <v>227</v>
      </c>
      <c r="V43" s="166">
        <v>0</v>
      </c>
      <c r="W43" s="167">
        <v>224.6</v>
      </c>
      <c r="X43" s="167">
        <v>138.8835</v>
      </c>
      <c r="Y43" s="167">
        <v>141.13900000000001</v>
      </c>
      <c r="Z43" s="167">
        <v>138.17699999999999</v>
      </c>
      <c r="AA43" s="167">
        <v>136.43870000000001</v>
      </c>
      <c r="AB43" s="167">
        <v>133.87379999999999</v>
      </c>
      <c r="AC43" s="166">
        <v>0</v>
      </c>
      <c r="AD43" s="167">
        <v>142.79060000000001</v>
      </c>
      <c r="AE43" s="167">
        <v>129.95740000000001</v>
      </c>
      <c r="AF43" s="167">
        <v>138.96100000000001</v>
      </c>
    </row>
    <row r="44" spans="1:32" ht="18" customHeight="1" x14ac:dyDescent="0.25">
      <c r="A44" s="162" t="s">
        <v>85</v>
      </c>
      <c r="B44" s="162" t="s">
        <v>834</v>
      </c>
      <c r="C44" s="167">
        <v>501.06810000000002</v>
      </c>
      <c r="D44" s="167">
        <v>502.8553</v>
      </c>
      <c r="E44" s="167">
        <v>507.49149999999997</v>
      </c>
      <c r="F44" s="167">
        <v>502.58120000000002</v>
      </c>
      <c r="G44" s="167">
        <v>503.80610000000001</v>
      </c>
      <c r="H44" s="167">
        <v>504.92689999999999</v>
      </c>
      <c r="I44" s="166">
        <v>513.31740000000002</v>
      </c>
      <c r="J44" s="167">
        <v>500.39929999999998</v>
      </c>
      <c r="K44" s="167">
        <v>494.85509999999999</v>
      </c>
      <c r="L44" s="167">
        <v>482.83300000000003</v>
      </c>
      <c r="M44" s="167">
        <v>500.6925</v>
      </c>
      <c r="N44" s="167">
        <v>485.97890000000001</v>
      </c>
      <c r="O44" s="167">
        <v>225.18119999999999</v>
      </c>
      <c r="P44" s="167">
        <v>226.47749999999999</v>
      </c>
      <c r="Q44" s="167">
        <v>226.26410000000001</v>
      </c>
      <c r="R44" s="167">
        <v>221.20830000000001</v>
      </c>
      <c r="S44" s="167">
        <v>217.357</v>
      </c>
      <c r="T44" s="167">
        <v>220.5026</v>
      </c>
      <c r="U44" s="167">
        <v>224.9</v>
      </c>
      <c r="V44" s="166">
        <v>0</v>
      </c>
      <c r="W44" s="167">
        <v>223.3</v>
      </c>
      <c r="X44" s="167">
        <v>137.7115</v>
      </c>
      <c r="Y44" s="167">
        <v>140.3032</v>
      </c>
      <c r="Z44" s="167">
        <v>137.714</v>
      </c>
      <c r="AA44" s="167">
        <v>136.16399999999999</v>
      </c>
      <c r="AB44" s="167">
        <v>133.4736</v>
      </c>
      <c r="AC44" s="166">
        <v>0</v>
      </c>
      <c r="AD44" s="167">
        <v>141.88300000000001</v>
      </c>
      <c r="AE44" s="167">
        <v>130.672</v>
      </c>
      <c r="AF44" s="167">
        <v>138.22579999999999</v>
      </c>
    </row>
    <row r="45" spans="1:32" ht="18" customHeight="1" x14ac:dyDescent="0.25">
      <c r="A45" s="162" t="s">
        <v>85</v>
      </c>
      <c r="B45" s="162" t="s">
        <v>835</v>
      </c>
      <c r="C45" s="167">
        <v>502.85169999999999</v>
      </c>
      <c r="D45" s="167">
        <v>508.7373</v>
      </c>
      <c r="E45" s="166">
        <v>510.64269999999999</v>
      </c>
      <c r="F45" s="167">
        <v>507.03289999999998</v>
      </c>
      <c r="G45" s="167">
        <v>508.80509999999998</v>
      </c>
      <c r="H45" s="167">
        <v>507.84780000000001</v>
      </c>
      <c r="I45" s="166">
        <v>513.31740000000002</v>
      </c>
      <c r="J45" s="167">
        <v>502.548</v>
      </c>
      <c r="K45" s="167">
        <v>492.70389999999998</v>
      </c>
      <c r="L45" s="167">
        <v>481.8759</v>
      </c>
      <c r="M45" s="167">
        <v>499.3365</v>
      </c>
      <c r="N45" s="167">
        <v>485.54849999999999</v>
      </c>
      <c r="O45" s="167">
        <v>226.20670000000001</v>
      </c>
      <c r="P45" s="167">
        <v>228.2868</v>
      </c>
      <c r="Q45" s="167">
        <v>226.92019999999999</v>
      </c>
      <c r="R45" s="167">
        <v>223.44479999999999</v>
      </c>
      <c r="S45" s="167">
        <v>220.79730000000001</v>
      </c>
      <c r="T45" s="167">
        <v>220.5121</v>
      </c>
      <c r="U45" s="167">
        <v>224.3</v>
      </c>
      <c r="V45" s="166">
        <v>0</v>
      </c>
      <c r="W45" s="167">
        <v>223.1</v>
      </c>
      <c r="X45" s="167">
        <v>138.38489999999999</v>
      </c>
      <c r="Y45" s="167">
        <v>139.80500000000001</v>
      </c>
      <c r="Z45" s="167">
        <v>137.57480000000001</v>
      </c>
      <c r="AA45" s="167">
        <v>136.53139999999999</v>
      </c>
      <c r="AB45" s="167">
        <v>135.309</v>
      </c>
      <c r="AC45" s="166">
        <v>0</v>
      </c>
      <c r="AD45" s="167">
        <v>141.56100000000001</v>
      </c>
      <c r="AE45" s="167">
        <v>131.61070000000001</v>
      </c>
      <c r="AF45" s="167">
        <v>138.55250000000001</v>
      </c>
    </row>
    <row r="46" spans="1:32" ht="18" customHeight="1" x14ac:dyDescent="0.25">
      <c r="A46" s="162" t="s">
        <v>85</v>
      </c>
      <c r="B46" s="162" t="s">
        <v>836</v>
      </c>
      <c r="C46" s="167">
        <v>501.27800000000002</v>
      </c>
      <c r="D46" s="167">
        <v>505.0086</v>
      </c>
      <c r="E46" s="166">
        <v>507.49149999999997</v>
      </c>
      <c r="F46" s="167">
        <v>503.71370000000002</v>
      </c>
      <c r="G46" s="167">
        <v>505.40050000000002</v>
      </c>
      <c r="H46" s="167">
        <v>505.6028</v>
      </c>
      <c r="I46" s="166">
        <v>513.31740000000002</v>
      </c>
      <c r="J46" s="167">
        <v>500.6825</v>
      </c>
      <c r="K46" s="167">
        <v>495.67750000000001</v>
      </c>
      <c r="L46" s="167">
        <v>483.31450000000001</v>
      </c>
      <c r="M46" s="167">
        <v>501.81229999999999</v>
      </c>
      <c r="N46" s="167">
        <v>487.8458</v>
      </c>
      <c r="O46" s="167">
        <v>225.84219999999999</v>
      </c>
      <c r="P46" s="167">
        <v>225.059</v>
      </c>
      <c r="Q46" s="167">
        <v>225.55090000000001</v>
      </c>
      <c r="R46" s="167">
        <v>221.55869999999999</v>
      </c>
      <c r="S46" s="167">
        <v>219.17310000000001</v>
      </c>
      <c r="T46" s="167">
        <v>220.62479999999999</v>
      </c>
      <c r="U46" s="167">
        <v>225.5</v>
      </c>
      <c r="V46" s="166">
        <v>0</v>
      </c>
      <c r="W46" s="167">
        <v>223.6</v>
      </c>
      <c r="X46" s="167">
        <v>138.53530000000001</v>
      </c>
      <c r="Y46" s="167">
        <v>140.27029999999999</v>
      </c>
      <c r="Z46" s="167">
        <v>137.81559999999999</v>
      </c>
      <c r="AA46" s="167">
        <v>136.78729999999999</v>
      </c>
      <c r="AB46" s="167">
        <v>134.6052</v>
      </c>
      <c r="AC46" s="166">
        <v>0</v>
      </c>
      <c r="AD46" s="167">
        <v>142.05869999999999</v>
      </c>
      <c r="AE46" s="167">
        <v>130.40049999999999</v>
      </c>
      <c r="AF46" s="167">
        <v>139.34899999999999</v>
      </c>
    </row>
    <row r="47" spans="1:32" ht="18" customHeight="1" x14ac:dyDescent="0.25">
      <c r="A47" s="162" t="s">
        <v>85</v>
      </c>
      <c r="B47" s="162" t="s">
        <v>837</v>
      </c>
      <c r="C47" s="167">
        <v>500.07150000000001</v>
      </c>
      <c r="D47" s="167">
        <v>504.01069999999999</v>
      </c>
      <c r="E47" s="166">
        <v>507.49149999999997</v>
      </c>
      <c r="F47" s="167">
        <v>504.71910000000003</v>
      </c>
      <c r="G47" s="167">
        <v>506.67619999999999</v>
      </c>
      <c r="H47" s="166">
        <v>506.9228</v>
      </c>
      <c r="I47" s="166">
        <v>513.31740000000002</v>
      </c>
      <c r="J47" s="167">
        <v>502.40199999999999</v>
      </c>
      <c r="K47" s="167">
        <v>498.07139999999998</v>
      </c>
      <c r="L47" s="167">
        <v>485.32979999999998</v>
      </c>
      <c r="M47" s="167">
        <v>502.33019999999999</v>
      </c>
      <c r="N47" s="167">
        <v>490.01010000000002</v>
      </c>
      <c r="O47" s="167">
        <v>225.00219999999999</v>
      </c>
      <c r="P47" s="167">
        <v>224.47559999999999</v>
      </c>
      <c r="Q47" s="167">
        <v>225.92080000000001</v>
      </c>
      <c r="R47" s="167">
        <v>222.27510000000001</v>
      </c>
      <c r="S47" s="167">
        <v>220.00739999999999</v>
      </c>
      <c r="T47" s="167">
        <v>220.83920000000001</v>
      </c>
      <c r="U47" s="167">
        <v>226.4</v>
      </c>
      <c r="V47" s="166">
        <v>0</v>
      </c>
      <c r="W47" s="167">
        <v>225.3</v>
      </c>
      <c r="X47" s="167">
        <v>139.36269999999999</v>
      </c>
      <c r="Y47" s="167">
        <v>141.37950000000001</v>
      </c>
      <c r="Z47" s="167">
        <v>138.1814</v>
      </c>
      <c r="AA47" s="167">
        <v>137.94800000000001</v>
      </c>
      <c r="AB47" s="167">
        <v>134.99160000000001</v>
      </c>
      <c r="AC47" s="166">
        <v>0</v>
      </c>
      <c r="AD47" s="167">
        <v>143.11259999999999</v>
      </c>
      <c r="AE47" s="167">
        <v>131.2364</v>
      </c>
      <c r="AF47" s="167">
        <v>140.1455</v>
      </c>
    </row>
    <row r="48" spans="1:32" ht="18" customHeight="1" x14ac:dyDescent="0.25">
      <c r="A48" s="162" t="s">
        <v>85</v>
      </c>
      <c r="B48" s="162" t="s">
        <v>838</v>
      </c>
      <c r="C48" s="167">
        <v>500.28129999999999</v>
      </c>
      <c r="D48" s="167">
        <v>505.06110000000001</v>
      </c>
      <c r="E48" s="166">
        <v>507.49149999999997</v>
      </c>
      <c r="F48" s="167">
        <v>505.57130000000001</v>
      </c>
      <c r="G48" s="167">
        <v>507.62549999999999</v>
      </c>
      <c r="H48" s="166">
        <v>507.22140000000002</v>
      </c>
      <c r="I48" s="166">
        <v>513.31740000000002</v>
      </c>
      <c r="J48" s="167">
        <v>502.62830000000002</v>
      </c>
      <c r="K48" s="167">
        <v>499.57740000000001</v>
      </c>
      <c r="L48" s="167">
        <v>486.2826</v>
      </c>
      <c r="M48" s="167">
        <v>505.661</v>
      </c>
      <c r="N48" s="167">
        <v>491.72320000000002</v>
      </c>
      <c r="O48" s="167">
        <v>225.3588</v>
      </c>
      <c r="P48" s="167">
        <v>224.86060000000001</v>
      </c>
      <c r="Q48" s="167">
        <v>226.24690000000001</v>
      </c>
      <c r="R48" s="167">
        <v>222.44329999999999</v>
      </c>
      <c r="S48" s="167">
        <v>220.5094</v>
      </c>
      <c r="T48" s="167">
        <v>221.17590000000001</v>
      </c>
      <c r="U48" s="167">
        <v>227.5</v>
      </c>
      <c r="V48" s="166">
        <v>0</v>
      </c>
      <c r="W48" s="167">
        <v>226.1</v>
      </c>
      <c r="X48" s="167">
        <v>139.4332</v>
      </c>
      <c r="Y48" s="167">
        <v>140.52600000000001</v>
      </c>
      <c r="Z48" s="167">
        <v>138.24619999999999</v>
      </c>
      <c r="AA48" s="167">
        <v>137.1628</v>
      </c>
      <c r="AB48" s="167">
        <v>135.03299999999999</v>
      </c>
      <c r="AC48" s="166">
        <v>0</v>
      </c>
      <c r="AD48" s="167">
        <v>141.6635</v>
      </c>
      <c r="AE48" s="167">
        <v>131.43389999999999</v>
      </c>
      <c r="AF48" s="167">
        <v>140.1455</v>
      </c>
    </row>
    <row r="49" spans="1:32" ht="18" customHeight="1" x14ac:dyDescent="0.25">
      <c r="A49" s="162" t="s">
        <v>85</v>
      </c>
      <c r="B49" s="162" t="s">
        <v>839</v>
      </c>
      <c r="C49" s="170">
        <v>500.80579999999998</v>
      </c>
      <c r="D49" s="170">
        <v>505.37619999999998</v>
      </c>
      <c r="E49" s="169">
        <v>507.49149999999997</v>
      </c>
      <c r="F49" s="170">
        <v>505.88330000000002</v>
      </c>
      <c r="G49" s="170">
        <v>507.29140000000001</v>
      </c>
      <c r="H49" s="169">
        <v>507.22140000000002</v>
      </c>
      <c r="I49" s="169">
        <v>513.31740000000002</v>
      </c>
      <c r="J49" s="170">
        <v>501.1925</v>
      </c>
      <c r="K49" s="170">
        <v>495.50670000000002</v>
      </c>
      <c r="L49" s="170">
        <v>484.30029999999999</v>
      </c>
      <c r="M49" s="170">
        <v>502.291</v>
      </c>
      <c r="N49" s="170">
        <v>488.83909999999997</v>
      </c>
      <c r="O49" s="170">
        <v>225.91739999999999</v>
      </c>
      <c r="P49" s="170">
        <v>225.12880000000001</v>
      </c>
      <c r="Q49" s="170">
        <v>226.6275</v>
      </c>
      <c r="R49" s="170">
        <v>222.42570000000001</v>
      </c>
      <c r="S49" s="170">
        <v>220.4282</v>
      </c>
      <c r="T49" s="170">
        <v>220.61359999999999</v>
      </c>
      <c r="U49" s="170">
        <v>226.3</v>
      </c>
      <c r="V49" s="169">
        <v>0</v>
      </c>
      <c r="W49" s="170">
        <v>224.8</v>
      </c>
      <c r="X49" s="170">
        <v>139.3759</v>
      </c>
      <c r="Y49" s="170">
        <v>140.28659999999999</v>
      </c>
      <c r="Z49" s="170">
        <v>137.8758</v>
      </c>
      <c r="AA49" s="170">
        <v>136.90479999999999</v>
      </c>
      <c r="AB49" s="170">
        <v>134.82599999999999</v>
      </c>
      <c r="AC49" s="169">
        <v>0</v>
      </c>
      <c r="AD49" s="170">
        <v>141.26830000000001</v>
      </c>
      <c r="AE49" s="170">
        <v>130.7679</v>
      </c>
      <c r="AF49" s="170">
        <v>139.81870000000001</v>
      </c>
    </row>
    <row r="50" spans="1:32" ht="18" customHeight="1" x14ac:dyDescent="0.25">
      <c r="A50" s="162" t="s">
        <v>85</v>
      </c>
      <c r="B50" s="162" t="s">
        <v>840</v>
      </c>
      <c r="C50" s="164">
        <v>501.01569999999998</v>
      </c>
      <c r="D50" s="164">
        <v>505.84890000000001</v>
      </c>
      <c r="E50" s="163">
        <v>507.49149999999997</v>
      </c>
      <c r="F50" s="164">
        <v>506.51389999999998</v>
      </c>
      <c r="G50" s="164">
        <v>508.42340000000002</v>
      </c>
      <c r="H50" s="163">
        <v>507.22140000000002</v>
      </c>
      <c r="I50" s="163">
        <v>513.31740000000002</v>
      </c>
      <c r="J50" s="164">
        <v>501.49700000000001</v>
      </c>
      <c r="K50" s="164">
        <v>495.4325</v>
      </c>
      <c r="L50" s="164">
        <v>483.56009999999998</v>
      </c>
      <c r="M50" s="164">
        <v>502.89440000000002</v>
      </c>
      <c r="N50" s="164">
        <v>489.25099999999998</v>
      </c>
      <c r="O50" s="164">
        <v>226.04949999999999</v>
      </c>
      <c r="P50" s="164">
        <v>225.43219999999999</v>
      </c>
      <c r="Q50" s="164">
        <v>226.989</v>
      </c>
      <c r="R50" s="164">
        <v>222.52099999999999</v>
      </c>
      <c r="S50" s="164">
        <v>220.79730000000001</v>
      </c>
      <c r="T50" s="164">
        <v>220.70910000000001</v>
      </c>
      <c r="U50" s="164">
        <v>225.6</v>
      </c>
      <c r="V50" s="163">
        <v>0</v>
      </c>
      <c r="W50" s="164">
        <v>225</v>
      </c>
      <c r="X50" s="164">
        <v>139.26240000000001</v>
      </c>
      <c r="Y50" s="164">
        <v>139.9418</v>
      </c>
      <c r="Z50" s="164">
        <v>138.16800000000001</v>
      </c>
      <c r="AA50" s="164">
        <v>136.79480000000001</v>
      </c>
      <c r="AB50" s="164">
        <v>134.4948</v>
      </c>
      <c r="AC50" s="163">
        <v>0</v>
      </c>
      <c r="AD50" s="164">
        <v>141.16579999999999</v>
      </c>
      <c r="AE50" s="164">
        <v>130.24080000000001</v>
      </c>
      <c r="AF50" s="164">
        <v>140.1455</v>
      </c>
    </row>
    <row r="51" spans="1:32" ht="18" customHeight="1" x14ac:dyDescent="0.25">
      <c r="A51" s="162" t="s">
        <v>85</v>
      </c>
      <c r="B51" s="162" t="s">
        <v>841</v>
      </c>
      <c r="C51" s="167">
        <v>501.22550000000001</v>
      </c>
      <c r="D51" s="167">
        <v>505.84890000000001</v>
      </c>
      <c r="E51" s="166">
        <v>507.49149999999997</v>
      </c>
      <c r="F51" s="167">
        <v>506.45979999999997</v>
      </c>
      <c r="G51" s="167">
        <v>507.66390000000001</v>
      </c>
      <c r="H51" s="166">
        <v>507.22140000000002</v>
      </c>
      <c r="I51" s="166">
        <v>513.31740000000002</v>
      </c>
      <c r="J51" s="167">
        <v>500.43389999999999</v>
      </c>
      <c r="K51" s="167">
        <v>495.5795</v>
      </c>
      <c r="L51" s="167">
        <v>484.15750000000003</v>
      </c>
      <c r="M51" s="167">
        <v>503.1696</v>
      </c>
      <c r="N51" s="167">
        <v>488.07870000000003</v>
      </c>
      <c r="O51" s="167">
        <v>226.52780000000001</v>
      </c>
      <c r="P51" s="167">
        <v>225.31620000000001</v>
      </c>
      <c r="Q51" s="167">
        <v>227.05439999999999</v>
      </c>
      <c r="R51" s="167">
        <v>222.14089999999999</v>
      </c>
      <c r="S51" s="167">
        <v>220.52420000000001</v>
      </c>
      <c r="T51" s="167">
        <v>220.61070000000001</v>
      </c>
      <c r="U51" s="167">
        <v>225.6</v>
      </c>
      <c r="V51" s="166">
        <v>0</v>
      </c>
      <c r="W51" s="167">
        <v>224.8</v>
      </c>
      <c r="X51" s="167">
        <v>139.1687</v>
      </c>
      <c r="Y51" s="167">
        <v>139.14680000000001</v>
      </c>
      <c r="Z51" s="167">
        <v>138.1482</v>
      </c>
      <c r="AA51" s="167">
        <v>136.9288</v>
      </c>
      <c r="AB51" s="167">
        <v>134.48099999999999</v>
      </c>
      <c r="AC51" s="166">
        <v>0</v>
      </c>
      <c r="AD51" s="167">
        <v>140.917</v>
      </c>
      <c r="AE51" s="167">
        <v>130.577</v>
      </c>
      <c r="AF51" s="167">
        <v>139.73699999999999</v>
      </c>
    </row>
    <row r="52" spans="1:32" ht="18" customHeight="1" x14ac:dyDescent="0.25">
      <c r="A52" s="162" t="s">
        <v>85</v>
      </c>
      <c r="B52" s="162" t="s">
        <v>842</v>
      </c>
      <c r="C52" s="167">
        <v>501.17309999999998</v>
      </c>
      <c r="D52" s="167">
        <v>503.43310000000002</v>
      </c>
      <c r="E52" s="166">
        <v>507.49149999999997</v>
      </c>
      <c r="F52" s="167">
        <v>506.72399999999999</v>
      </c>
      <c r="G52" s="167">
        <v>508.03289999999998</v>
      </c>
      <c r="H52" s="166">
        <v>507.95870000000002</v>
      </c>
      <c r="I52" s="166">
        <v>513.31740000000002</v>
      </c>
      <c r="J52" s="167">
        <v>500.6352</v>
      </c>
      <c r="K52" s="167">
        <v>494.7022</v>
      </c>
      <c r="L52" s="167">
        <v>483.07150000000001</v>
      </c>
      <c r="M52" s="167">
        <v>501.76260000000002</v>
      </c>
      <c r="N52" s="167">
        <v>487.43720000000002</v>
      </c>
      <c r="O52" s="167">
        <v>227.44409999999999</v>
      </c>
      <c r="P52" s="167">
        <v>223.79159999999999</v>
      </c>
      <c r="Q52" s="167">
        <v>227.45310000000001</v>
      </c>
      <c r="R52" s="167">
        <v>222.2236</v>
      </c>
      <c r="S52" s="167">
        <v>220.2732</v>
      </c>
      <c r="T52" s="167">
        <v>220.74709999999999</v>
      </c>
      <c r="U52" s="167">
        <v>225.6</v>
      </c>
      <c r="V52" s="166">
        <v>0</v>
      </c>
      <c r="W52" s="167">
        <v>224.5</v>
      </c>
      <c r="X52" s="167">
        <v>139.10720000000001</v>
      </c>
      <c r="Y52" s="167">
        <v>138.8312</v>
      </c>
      <c r="Z52" s="167">
        <v>138.3383</v>
      </c>
      <c r="AA52" s="167">
        <v>136.83449999999999</v>
      </c>
      <c r="AB52" s="167">
        <v>134.35679999999999</v>
      </c>
      <c r="AC52" s="166">
        <v>0</v>
      </c>
      <c r="AD52" s="167">
        <v>140.58029999999999</v>
      </c>
      <c r="AE52" s="167">
        <v>130.10669999999999</v>
      </c>
      <c r="AF52" s="167">
        <v>140.06379999999999</v>
      </c>
    </row>
    <row r="53" spans="1:32" ht="18" customHeight="1" x14ac:dyDescent="0.25">
      <c r="A53" s="162" t="s">
        <v>85</v>
      </c>
      <c r="B53" s="162" t="s">
        <v>843</v>
      </c>
      <c r="C53" s="167">
        <v>502.58940000000001</v>
      </c>
      <c r="D53" s="167">
        <v>508.7373</v>
      </c>
      <c r="E53" s="166">
        <v>507.49149999999997</v>
      </c>
      <c r="F53" s="167">
        <v>507.3596</v>
      </c>
      <c r="G53" s="167">
        <v>508.33839999999998</v>
      </c>
      <c r="H53" s="167">
        <v>508.024</v>
      </c>
      <c r="I53" s="166">
        <v>513.31740000000002</v>
      </c>
      <c r="J53" s="167">
        <v>500.27190000000002</v>
      </c>
      <c r="K53" s="167">
        <v>494.81360000000001</v>
      </c>
      <c r="L53" s="167">
        <v>484.37200000000001</v>
      </c>
      <c r="M53" s="167">
        <v>501.9151</v>
      </c>
      <c r="N53" s="167">
        <v>488.79300000000001</v>
      </c>
      <c r="O53" s="167">
        <v>228.05690000000001</v>
      </c>
      <c r="P53" s="167">
        <v>226.67930000000001</v>
      </c>
      <c r="Q53" s="167">
        <v>228.73480000000001</v>
      </c>
      <c r="R53" s="167">
        <v>222.1705</v>
      </c>
      <c r="S53" s="167">
        <v>220.73830000000001</v>
      </c>
      <c r="T53" s="167">
        <v>220.5753</v>
      </c>
      <c r="U53" s="167">
        <v>225</v>
      </c>
      <c r="V53" s="166">
        <v>0</v>
      </c>
      <c r="W53" s="167">
        <v>225</v>
      </c>
      <c r="X53" s="167">
        <v>139.16050000000001</v>
      </c>
      <c r="Y53" s="167">
        <v>138.7602</v>
      </c>
      <c r="Z53" s="167">
        <v>138.61080000000001</v>
      </c>
      <c r="AA53" s="167">
        <v>136.79069999999999</v>
      </c>
      <c r="AB53" s="167">
        <v>133.9152</v>
      </c>
      <c r="AC53" s="166">
        <v>0</v>
      </c>
      <c r="AD53" s="167">
        <v>140.3022</v>
      </c>
      <c r="AE53" s="167">
        <v>130.5498</v>
      </c>
      <c r="AF53" s="167">
        <v>140.1455</v>
      </c>
    </row>
    <row r="54" spans="1:32" ht="18" customHeight="1" x14ac:dyDescent="0.25">
      <c r="A54" s="162" t="s">
        <v>85</v>
      </c>
      <c r="B54" s="162" t="s">
        <v>844</v>
      </c>
      <c r="C54" s="167">
        <v>500.22890000000001</v>
      </c>
      <c r="D54" s="167">
        <v>501.48989999999998</v>
      </c>
      <c r="E54" s="166">
        <v>507.49149999999997</v>
      </c>
      <c r="F54" s="167">
        <v>507.75920000000002</v>
      </c>
      <c r="G54" s="167">
        <v>509.33620000000002</v>
      </c>
      <c r="H54" s="167">
        <v>508.8809</v>
      </c>
      <c r="I54" s="166">
        <v>513.31740000000002</v>
      </c>
      <c r="J54" s="167">
        <v>501.08260000000001</v>
      </c>
      <c r="K54" s="167">
        <v>497.25020000000001</v>
      </c>
      <c r="L54" s="167">
        <v>485.29079999999999</v>
      </c>
      <c r="M54" s="167">
        <v>503.89870000000002</v>
      </c>
      <c r="N54" s="167">
        <v>488.63130000000001</v>
      </c>
      <c r="O54" s="167">
        <v>223.71250000000001</v>
      </c>
      <c r="P54" s="167">
        <v>224.13290000000001</v>
      </c>
      <c r="Q54" s="167">
        <v>227.6602</v>
      </c>
      <c r="R54" s="167">
        <v>222.93450000000001</v>
      </c>
      <c r="S54" s="167">
        <v>221.61680000000001</v>
      </c>
      <c r="T54" s="167">
        <v>220.8014</v>
      </c>
      <c r="U54" s="167">
        <v>226.3</v>
      </c>
      <c r="V54" s="166">
        <v>0</v>
      </c>
      <c r="W54" s="167">
        <v>225.7</v>
      </c>
      <c r="X54" s="167">
        <v>140.10169999999999</v>
      </c>
      <c r="Y54" s="167">
        <v>139.4496</v>
      </c>
      <c r="Z54" s="167">
        <v>138.98699999999999</v>
      </c>
      <c r="AA54" s="167">
        <v>137.40289999999999</v>
      </c>
      <c r="AB54" s="167">
        <v>134.23259999999999</v>
      </c>
      <c r="AC54" s="166">
        <v>0</v>
      </c>
      <c r="AD54" s="167">
        <v>141.0633</v>
      </c>
      <c r="AE54" s="167">
        <v>130.5325</v>
      </c>
      <c r="AF54" s="167">
        <v>140.5335</v>
      </c>
    </row>
    <row r="55" spans="1:32" ht="18" customHeight="1" x14ac:dyDescent="0.25">
      <c r="A55" s="162" t="s">
        <v>85</v>
      </c>
      <c r="B55" s="162" t="s">
        <v>845</v>
      </c>
      <c r="C55" s="167">
        <v>502.16980000000001</v>
      </c>
      <c r="D55" s="167">
        <v>501.0172</v>
      </c>
      <c r="E55" s="166">
        <v>507.49149999999997</v>
      </c>
      <c r="F55" s="167">
        <v>508.09559999999999</v>
      </c>
      <c r="G55" s="167">
        <v>509.02800000000002</v>
      </c>
      <c r="H55" s="167">
        <v>508.077</v>
      </c>
      <c r="I55" s="166">
        <v>513.31740000000002</v>
      </c>
      <c r="J55" s="167">
        <v>499.4101</v>
      </c>
      <c r="K55" s="167">
        <v>496.72730000000001</v>
      </c>
      <c r="L55" s="167">
        <v>484.11759999999998</v>
      </c>
      <c r="M55" s="167">
        <v>501.92259999999999</v>
      </c>
      <c r="N55" s="167">
        <v>489.52289999999999</v>
      </c>
      <c r="O55" s="167">
        <v>223.38579999999999</v>
      </c>
      <c r="P55" s="167">
        <v>224.72389999999999</v>
      </c>
      <c r="Q55" s="167">
        <v>227.50129999999999</v>
      </c>
      <c r="R55" s="167">
        <v>219.0849</v>
      </c>
      <c r="S55" s="167">
        <v>218.73750000000001</v>
      </c>
      <c r="T55" s="167">
        <v>220.75389999999999</v>
      </c>
      <c r="U55" s="167">
        <v>226.3</v>
      </c>
      <c r="V55" s="166">
        <v>0</v>
      </c>
      <c r="W55" s="167">
        <v>225.4</v>
      </c>
      <c r="X55" s="167">
        <v>140.1207</v>
      </c>
      <c r="Y55" s="167">
        <v>139.19040000000001</v>
      </c>
      <c r="Z55" s="167">
        <v>138.9913</v>
      </c>
      <c r="AA55" s="167">
        <v>136.72800000000001</v>
      </c>
      <c r="AB55" s="167">
        <v>134.09460000000001</v>
      </c>
      <c r="AC55" s="166">
        <v>0</v>
      </c>
      <c r="AD55" s="167">
        <v>141.078</v>
      </c>
      <c r="AE55" s="167">
        <v>130.0898</v>
      </c>
      <c r="AF55" s="167">
        <v>140.1455</v>
      </c>
    </row>
    <row r="56" spans="1:32" ht="18" customHeight="1" x14ac:dyDescent="0.25">
      <c r="A56" s="162" t="s">
        <v>85</v>
      </c>
      <c r="B56" s="162" t="s">
        <v>846</v>
      </c>
      <c r="C56" s="167">
        <v>502.79919999999998</v>
      </c>
      <c r="D56" s="167">
        <v>504.58839999999998</v>
      </c>
      <c r="E56" s="166">
        <v>507.49149999999997</v>
      </c>
      <c r="F56" s="167">
        <v>508.77600000000001</v>
      </c>
      <c r="G56" s="167">
        <v>507.69040000000001</v>
      </c>
      <c r="H56" s="167">
        <v>507.84859999999998</v>
      </c>
      <c r="I56" s="166">
        <v>513.31740000000002</v>
      </c>
      <c r="J56" s="167">
        <v>499.61829999999998</v>
      </c>
      <c r="K56" s="167">
        <v>497.15710000000001</v>
      </c>
      <c r="L56" s="167">
        <v>485.8854</v>
      </c>
      <c r="M56" s="167">
        <v>502.74400000000003</v>
      </c>
      <c r="N56" s="167">
        <v>489.94850000000002</v>
      </c>
      <c r="O56" s="167">
        <v>223.96770000000001</v>
      </c>
      <c r="P56" s="167">
        <v>225.27619999999999</v>
      </c>
      <c r="Q56" s="167">
        <v>227.6198</v>
      </c>
      <c r="R56" s="167">
        <v>218.2852</v>
      </c>
      <c r="S56" s="167">
        <v>218.07310000000001</v>
      </c>
      <c r="T56" s="167">
        <v>221.40799999999999</v>
      </c>
      <c r="U56" s="167">
        <v>226.9</v>
      </c>
      <c r="V56" s="166">
        <v>0</v>
      </c>
      <c r="W56" s="167">
        <v>226.4</v>
      </c>
      <c r="X56" s="167">
        <v>139.8613</v>
      </c>
      <c r="Y56" s="167">
        <v>139.77369999999999</v>
      </c>
      <c r="Z56" s="167">
        <v>139.19069999999999</v>
      </c>
      <c r="AA56" s="167">
        <v>136.72139999999999</v>
      </c>
      <c r="AB56" s="167">
        <v>134.43960000000001</v>
      </c>
      <c r="AC56" s="166">
        <v>0</v>
      </c>
      <c r="AD56" s="167">
        <v>141.5171</v>
      </c>
      <c r="AE56" s="167">
        <v>129.31270000000001</v>
      </c>
      <c r="AF56" s="167">
        <v>139.75749999999999</v>
      </c>
    </row>
    <row r="57" spans="1:32" ht="18" customHeight="1" x14ac:dyDescent="0.25">
      <c r="A57" s="162" t="s">
        <v>847</v>
      </c>
      <c r="B57" s="162" t="s">
        <v>86</v>
      </c>
      <c r="C57" s="170">
        <v>501.5403</v>
      </c>
      <c r="D57" s="170">
        <v>501.6474</v>
      </c>
      <c r="E57" s="169">
        <v>507.49149999999997</v>
      </c>
      <c r="F57" s="170">
        <v>508.69940000000003</v>
      </c>
      <c r="G57" s="170">
        <v>508.68950000000001</v>
      </c>
      <c r="H57" s="170">
        <v>507.34870000000001</v>
      </c>
      <c r="I57" s="169">
        <v>513.31740000000002</v>
      </c>
      <c r="J57" s="170">
        <v>500.64069999999998</v>
      </c>
      <c r="K57" s="170">
        <v>497.5951</v>
      </c>
      <c r="L57" s="170">
        <v>486.11810000000003</v>
      </c>
      <c r="M57" s="170">
        <v>503.82</v>
      </c>
      <c r="N57" s="170">
        <v>491.17290000000003</v>
      </c>
      <c r="O57" s="170">
        <v>223.48929999999999</v>
      </c>
      <c r="P57" s="170">
        <v>223.86789999999999</v>
      </c>
      <c r="Q57" s="170">
        <v>227.35830000000001</v>
      </c>
      <c r="R57" s="170">
        <v>218.67750000000001</v>
      </c>
      <c r="S57" s="170">
        <v>218.73750000000001</v>
      </c>
      <c r="T57" s="170">
        <v>221.27590000000001</v>
      </c>
      <c r="U57" s="170">
        <v>226.9</v>
      </c>
      <c r="V57" s="169">
        <v>0</v>
      </c>
      <c r="W57" s="170">
        <v>226.2</v>
      </c>
      <c r="X57" s="170">
        <v>139.18600000000001</v>
      </c>
      <c r="Y57" s="170">
        <v>139.55520000000001</v>
      </c>
      <c r="Z57" s="170">
        <v>139.14179999999999</v>
      </c>
      <c r="AA57" s="170">
        <v>136.9265</v>
      </c>
      <c r="AB57" s="170">
        <v>134.964</v>
      </c>
      <c r="AC57" s="169">
        <v>0</v>
      </c>
      <c r="AD57" s="170">
        <v>141.42930000000001</v>
      </c>
      <c r="AE57" s="170">
        <v>129.4606</v>
      </c>
      <c r="AF57" s="170">
        <v>140.1455</v>
      </c>
    </row>
    <row r="58" spans="1:32" x14ac:dyDescent="0.25">
      <c r="A58" s="232" t="s">
        <v>859</v>
      </c>
      <c r="B58" s="232"/>
      <c r="C58" s="172">
        <v>503.32380000000001</v>
      </c>
      <c r="D58" s="172">
        <v>514.46169999999995</v>
      </c>
      <c r="E58" s="172">
        <v>515.68439999999998</v>
      </c>
      <c r="F58" s="172">
        <v>524.41499999999996</v>
      </c>
      <c r="G58" s="172">
        <v>525.53430000000003</v>
      </c>
      <c r="H58" s="172">
        <v>522.95190000000002</v>
      </c>
      <c r="I58" s="172">
        <v>518.60180000000003</v>
      </c>
      <c r="J58" s="172">
        <v>510.89600000000002</v>
      </c>
      <c r="K58" s="172">
        <v>506.60160000000002</v>
      </c>
      <c r="L58" s="172">
        <v>489.56889999999999</v>
      </c>
      <c r="M58" s="172">
        <v>512.01059999999995</v>
      </c>
      <c r="N58" s="172">
        <v>495.90899999999999</v>
      </c>
      <c r="O58" s="172">
        <v>228.05690000000001</v>
      </c>
      <c r="P58" s="172">
        <v>228.3381</v>
      </c>
      <c r="Q58" s="172">
        <v>229.5324</v>
      </c>
      <c r="R58" s="172">
        <v>223.9896</v>
      </c>
      <c r="S58" s="172">
        <v>223.31489999999999</v>
      </c>
      <c r="T58" s="172">
        <v>222.2852</v>
      </c>
      <c r="U58" s="172">
        <v>227.5</v>
      </c>
      <c r="V58" s="172">
        <v>0</v>
      </c>
      <c r="W58" s="172">
        <v>227.1</v>
      </c>
      <c r="X58" s="172">
        <v>141.53550000000001</v>
      </c>
      <c r="Y58" s="172">
        <v>141.37950000000001</v>
      </c>
      <c r="Z58" s="172">
        <v>139.19069999999999</v>
      </c>
      <c r="AA58" s="172">
        <v>138.67590000000001</v>
      </c>
      <c r="AB58" s="172">
        <v>136.44059999999999</v>
      </c>
      <c r="AC58" s="172">
        <v>0</v>
      </c>
      <c r="AD58" s="172">
        <v>143.11259999999999</v>
      </c>
      <c r="AE58" s="172">
        <v>131.61070000000001</v>
      </c>
      <c r="AF58" s="172">
        <v>142.12649999999999</v>
      </c>
    </row>
    <row r="59" spans="1:32" x14ac:dyDescent="0.25">
      <c r="A59" s="232" t="s">
        <v>860</v>
      </c>
      <c r="B59" s="232"/>
      <c r="C59" s="172">
        <v>497.18630000000002</v>
      </c>
      <c r="D59" s="172">
        <v>494.34750000000003</v>
      </c>
      <c r="E59" s="172">
        <v>490.89550000000003</v>
      </c>
      <c r="F59" s="172">
        <v>499.84519999999998</v>
      </c>
      <c r="G59" s="172">
        <v>502.3553</v>
      </c>
      <c r="H59" s="172">
        <v>504.1422</v>
      </c>
      <c r="I59" s="172">
        <v>513.31740000000002</v>
      </c>
      <c r="J59" s="172">
        <v>499.4101</v>
      </c>
      <c r="K59" s="172">
        <v>492.70389999999998</v>
      </c>
      <c r="L59" s="172">
        <v>478.4545</v>
      </c>
      <c r="M59" s="172">
        <v>499.3365</v>
      </c>
      <c r="N59" s="172">
        <v>485.54849999999999</v>
      </c>
      <c r="O59" s="172">
        <v>220.34610000000001</v>
      </c>
      <c r="P59" s="172">
        <v>218.78639999999999</v>
      </c>
      <c r="Q59" s="172">
        <v>221.226</v>
      </c>
      <c r="R59" s="172">
        <v>216.90620000000001</v>
      </c>
      <c r="S59" s="172">
        <v>214.11590000000001</v>
      </c>
      <c r="T59" s="172">
        <v>220.3049</v>
      </c>
      <c r="U59" s="172">
        <v>224.3</v>
      </c>
      <c r="V59" s="172">
        <v>0</v>
      </c>
      <c r="W59" s="172">
        <v>223.1</v>
      </c>
      <c r="X59" s="172">
        <v>137.61789999999999</v>
      </c>
      <c r="Y59" s="172">
        <v>138.7602</v>
      </c>
      <c r="Z59" s="172">
        <v>135.73400000000001</v>
      </c>
      <c r="AA59" s="172">
        <v>135.87559999999999</v>
      </c>
      <c r="AB59" s="172">
        <v>133.37700000000001</v>
      </c>
      <c r="AC59" s="172">
        <v>0</v>
      </c>
      <c r="AD59" s="172">
        <v>140.3022</v>
      </c>
      <c r="AE59" s="172">
        <v>127.4106</v>
      </c>
      <c r="AF59" s="172">
        <v>138.22579999999999</v>
      </c>
    </row>
    <row r="60" spans="1:32" x14ac:dyDescent="0.25">
      <c r="A60" s="232" t="s">
        <v>861</v>
      </c>
      <c r="B60" s="232"/>
      <c r="C60" s="172">
        <v>500.8670729166667</v>
      </c>
      <c r="D60" s="172">
        <v>505.02936458333329</v>
      </c>
      <c r="E60" s="172">
        <v>507.00898124999998</v>
      </c>
      <c r="F60" s="172">
        <v>510.3582520833333</v>
      </c>
      <c r="G60" s="172">
        <v>511.71435833333328</v>
      </c>
      <c r="H60" s="172">
        <v>511.59694583333328</v>
      </c>
      <c r="I60" s="172">
        <v>513.84609791666662</v>
      </c>
      <c r="J60" s="172">
        <v>505.08029166666665</v>
      </c>
      <c r="K60" s="172">
        <v>499.96190208333331</v>
      </c>
      <c r="L60" s="172">
        <v>484.87205625000001</v>
      </c>
      <c r="M60" s="172">
        <v>506.08823958333329</v>
      </c>
      <c r="N60" s="172">
        <v>491.21941249999998</v>
      </c>
      <c r="O60" s="172">
        <v>223.58928750000001</v>
      </c>
      <c r="P60" s="172">
        <v>225.06051249999999</v>
      </c>
      <c r="Q60" s="172">
        <v>225.9470145833333</v>
      </c>
      <c r="R60" s="172">
        <v>221.24451666666664</v>
      </c>
      <c r="S60" s="172">
        <v>219.14374791666665</v>
      </c>
      <c r="T60" s="172">
        <v>221.18811666666664</v>
      </c>
      <c r="U60" s="172">
        <v>226.16874999999999</v>
      </c>
      <c r="V60" s="172">
        <v>0</v>
      </c>
      <c r="W60" s="172">
        <v>225.36041666666665</v>
      </c>
      <c r="X60" s="172">
        <v>139.60912083333332</v>
      </c>
      <c r="Y60" s="172">
        <v>140.07612708333332</v>
      </c>
      <c r="Z60" s="172">
        <v>137.65096041666666</v>
      </c>
      <c r="AA60" s="172">
        <v>136.96912291666666</v>
      </c>
      <c r="AB60" s="172">
        <v>134.55431250000001</v>
      </c>
      <c r="AC60" s="172">
        <v>0</v>
      </c>
      <c r="AD60" s="172">
        <v>141.48905208333332</v>
      </c>
      <c r="AE60" s="172">
        <v>129.53576666666666</v>
      </c>
      <c r="AF60" s="172">
        <v>140.21740208333333</v>
      </c>
    </row>
    <row r="61" spans="1:32" x14ac:dyDescent="0.25">
      <c r="A61" s="232" t="s">
        <v>2444</v>
      </c>
      <c r="B61" s="232"/>
      <c r="C61" s="159" t="s">
        <v>204</v>
      </c>
      <c r="D61" s="159" t="s">
        <v>204</v>
      </c>
      <c r="E61" s="159" t="s">
        <v>204</v>
      </c>
      <c r="F61" s="159" t="s">
        <v>2445</v>
      </c>
      <c r="G61" s="159" t="s">
        <v>2445</v>
      </c>
      <c r="H61" s="159" t="s">
        <v>2445</v>
      </c>
      <c r="I61" s="159" t="s">
        <v>2446</v>
      </c>
      <c r="J61" s="159" t="s">
        <v>2446</v>
      </c>
      <c r="K61" s="159" t="s">
        <v>2446</v>
      </c>
      <c r="L61" s="159" t="s">
        <v>2446</v>
      </c>
      <c r="M61" s="159" t="s">
        <v>2446</v>
      </c>
      <c r="N61" s="159" t="s">
        <v>2446</v>
      </c>
      <c r="O61" s="159" t="s">
        <v>204</v>
      </c>
      <c r="P61" s="159" t="s">
        <v>204</v>
      </c>
      <c r="Q61" s="159" t="s">
        <v>204</v>
      </c>
      <c r="R61" s="159" t="s">
        <v>2445</v>
      </c>
      <c r="S61" s="159" t="s">
        <v>2445</v>
      </c>
      <c r="T61" s="159" t="s">
        <v>2446</v>
      </c>
      <c r="U61" s="159" t="s">
        <v>2446</v>
      </c>
      <c r="V61" s="159" t="s">
        <v>2446</v>
      </c>
      <c r="W61" s="159" t="s">
        <v>2446</v>
      </c>
      <c r="X61" s="159" t="s">
        <v>2446</v>
      </c>
      <c r="Y61" s="159" t="s">
        <v>2446</v>
      </c>
      <c r="Z61" s="159" t="s">
        <v>2446</v>
      </c>
      <c r="AA61" s="159" t="s">
        <v>2446</v>
      </c>
      <c r="AB61" s="159" t="s">
        <v>2446</v>
      </c>
      <c r="AC61" s="159" t="s">
        <v>2446</v>
      </c>
      <c r="AD61" s="159" t="s">
        <v>2446</v>
      </c>
      <c r="AE61" s="159" t="s">
        <v>2446</v>
      </c>
      <c r="AF61" s="159" t="s">
        <v>2446</v>
      </c>
    </row>
    <row r="62" spans="1:32" ht="27" customHeight="1" x14ac:dyDescent="0.25">
      <c r="A62" s="232" t="s">
        <v>3</v>
      </c>
      <c r="B62" s="232"/>
      <c r="C62" s="233" t="s">
        <v>69</v>
      </c>
      <c r="D62" s="233"/>
      <c r="E62" s="233"/>
      <c r="F62" s="233"/>
      <c r="G62" s="233"/>
      <c r="H62" s="233"/>
      <c r="I62" s="233" t="s">
        <v>217</v>
      </c>
      <c r="J62" s="233" t="s">
        <v>69</v>
      </c>
      <c r="K62" s="233" t="s">
        <v>217</v>
      </c>
      <c r="L62" s="233" t="s">
        <v>69</v>
      </c>
      <c r="M62" s="233" t="s">
        <v>349</v>
      </c>
      <c r="N62" s="233" t="s">
        <v>217</v>
      </c>
      <c r="O62" s="233" t="s">
        <v>57</v>
      </c>
      <c r="P62" s="233"/>
      <c r="Q62" s="233"/>
      <c r="R62" s="233"/>
      <c r="S62" s="233"/>
      <c r="T62" s="233" t="s">
        <v>69</v>
      </c>
      <c r="U62" s="233" t="s">
        <v>2456</v>
      </c>
      <c r="V62" s="233"/>
      <c r="W62" s="233"/>
      <c r="X62" s="233" t="s">
        <v>57</v>
      </c>
      <c r="Y62" s="233" t="s">
        <v>936</v>
      </c>
      <c r="Z62" s="233" t="s">
        <v>57</v>
      </c>
      <c r="AA62" s="233" t="s">
        <v>2457</v>
      </c>
      <c r="AB62" s="233" t="s">
        <v>589</v>
      </c>
      <c r="AC62" s="233" t="s">
        <v>57</v>
      </c>
      <c r="AD62" s="233" t="s">
        <v>111</v>
      </c>
      <c r="AE62" s="233" t="s">
        <v>57</v>
      </c>
      <c r="AF62" s="23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2460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2461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2817</v>
      </c>
      <c r="C5" s="1"/>
      <c r="D5" s="1"/>
      <c r="E5" s="1"/>
      <c r="F5" s="1"/>
      <c r="G5" s="1"/>
    </row>
    <row r="6" spans="1:7" ht="35.1" customHeight="1" x14ac:dyDescent="0.25">
      <c r="A6" s="1"/>
      <c r="B6" s="3" t="s">
        <v>3</v>
      </c>
      <c r="C6" s="3" t="s">
        <v>4</v>
      </c>
      <c r="D6" s="3" t="s">
        <v>6</v>
      </c>
      <c r="E6" s="3" t="s">
        <v>7</v>
      </c>
      <c r="F6" s="3" t="s">
        <v>8</v>
      </c>
      <c r="G6" s="3" t="s">
        <v>2818</v>
      </c>
    </row>
    <row r="7" spans="1:7" x14ac:dyDescent="0.25">
      <c r="A7" s="1"/>
      <c r="B7" s="6" t="s">
        <v>14</v>
      </c>
      <c r="C7" s="6" t="s">
        <v>2819</v>
      </c>
      <c r="D7" s="86" t="s">
        <v>2820</v>
      </c>
      <c r="E7" s="86" t="s">
        <v>1237</v>
      </c>
      <c r="F7" s="86" t="s">
        <v>2821</v>
      </c>
      <c r="G7" s="6" t="s">
        <v>2822</v>
      </c>
    </row>
    <row r="8" spans="1:7" x14ac:dyDescent="0.25">
      <c r="A8" s="1"/>
      <c r="B8" s="6" t="s">
        <v>14</v>
      </c>
      <c r="C8" s="6" t="s">
        <v>2823</v>
      </c>
      <c r="D8" s="86" t="s">
        <v>2824</v>
      </c>
      <c r="E8" s="86" t="s">
        <v>1237</v>
      </c>
      <c r="F8" s="86" t="s">
        <v>2825</v>
      </c>
      <c r="G8" s="6" t="s">
        <v>2826</v>
      </c>
    </row>
    <row r="9" spans="1:7" x14ac:dyDescent="0.25">
      <c r="A9" s="1"/>
      <c r="B9" s="6" t="s">
        <v>14</v>
      </c>
      <c r="C9" s="6" t="s">
        <v>2827</v>
      </c>
      <c r="D9" s="86" t="s">
        <v>2828</v>
      </c>
      <c r="E9" s="86" t="s">
        <v>1237</v>
      </c>
      <c r="F9" s="86" t="s">
        <v>1313</v>
      </c>
      <c r="G9" s="6" t="s">
        <v>2826</v>
      </c>
    </row>
    <row r="10" spans="1:7" x14ac:dyDescent="0.25">
      <c r="A10" s="1"/>
      <c r="B10" s="6" t="s">
        <v>338</v>
      </c>
      <c r="C10" s="6" t="s">
        <v>2829</v>
      </c>
      <c r="D10" s="86" t="s">
        <v>2830</v>
      </c>
      <c r="E10" s="86" t="s">
        <v>1237</v>
      </c>
      <c r="F10" s="86" t="s">
        <v>2831</v>
      </c>
      <c r="G10" s="6" t="s">
        <v>2832</v>
      </c>
    </row>
    <row r="11" spans="1:7" x14ac:dyDescent="0.25">
      <c r="A11" s="1"/>
      <c r="B11" s="6" t="s">
        <v>338</v>
      </c>
      <c r="C11" s="6" t="s">
        <v>2833</v>
      </c>
      <c r="D11" s="86" t="s">
        <v>2834</v>
      </c>
      <c r="E11" s="86" t="s">
        <v>2835</v>
      </c>
      <c r="F11" s="86" t="s">
        <v>2836</v>
      </c>
      <c r="G11" s="6" t="s">
        <v>2832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2837</v>
      </c>
      <c r="C5" s="1"/>
      <c r="D5" s="1"/>
      <c r="E5" s="1"/>
      <c r="F5" s="1"/>
      <c r="G5" s="1"/>
      <c r="H5" s="1"/>
      <c r="I5" s="1"/>
    </row>
    <row r="6" spans="1:9" ht="35.1" customHeight="1" x14ac:dyDescent="0.25">
      <c r="A6" s="1"/>
      <c r="B6" s="3" t="s">
        <v>4</v>
      </c>
      <c r="C6" s="3" t="s">
        <v>2838</v>
      </c>
      <c r="D6" s="3" t="s">
        <v>2839</v>
      </c>
      <c r="E6" s="3" t="s">
        <v>7</v>
      </c>
      <c r="F6" s="3" t="s">
        <v>8</v>
      </c>
      <c r="G6" s="3" t="s">
        <v>2840</v>
      </c>
      <c r="H6" s="3" t="s">
        <v>2818</v>
      </c>
      <c r="I6" s="3" t="s">
        <v>2841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2842</v>
      </c>
      <c r="C5" s="1"/>
      <c r="D5" s="1"/>
      <c r="E5" s="1"/>
      <c r="F5" s="1"/>
      <c r="G5" s="1"/>
      <c r="H5" s="1"/>
      <c r="I5" s="1"/>
    </row>
    <row r="6" spans="1:9" ht="30" customHeight="1" x14ac:dyDescent="0.25">
      <c r="A6" s="1"/>
      <c r="B6" s="201" t="s">
        <v>2843</v>
      </c>
      <c r="C6" s="201"/>
      <c r="D6" s="201"/>
      <c r="E6" s="201"/>
      <c r="F6" s="201"/>
      <c r="G6" s="201"/>
      <c r="H6" s="201"/>
      <c r="I6" s="201"/>
    </row>
    <row r="7" spans="1:9" ht="20.100000000000001" customHeight="1" x14ac:dyDescent="0.25">
      <c r="A7" s="1"/>
      <c r="B7" s="201" t="s">
        <v>2844</v>
      </c>
      <c r="C7" s="201" t="s">
        <v>2845</v>
      </c>
      <c r="D7" s="201"/>
      <c r="E7" s="201" t="s">
        <v>2846</v>
      </c>
      <c r="F7" s="201"/>
      <c r="G7" s="201" t="s">
        <v>2847</v>
      </c>
      <c r="H7" s="201"/>
      <c r="I7" s="201"/>
    </row>
    <row r="8" spans="1:9" ht="20.100000000000001" customHeight="1" x14ac:dyDescent="0.25">
      <c r="A8" s="1"/>
      <c r="B8" s="201"/>
      <c r="C8" s="3" t="s">
        <v>2848</v>
      </c>
      <c r="D8" s="3" t="s">
        <v>2849</v>
      </c>
      <c r="E8" s="3" t="s">
        <v>2848</v>
      </c>
      <c r="F8" s="3" t="s">
        <v>2849</v>
      </c>
      <c r="G8" s="3" t="s">
        <v>2848</v>
      </c>
      <c r="H8" s="3" t="s">
        <v>2849</v>
      </c>
      <c r="I8" s="3" t="s">
        <v>2850</v>
      </c>
    </row>
    <row r="9" spans="1:9" ht="25.5" x14ac:dyDescent="0.25">
      <c r="A9" s="1"/>
      <c r="B9" s="86" t="s">
        <v>2851</v>
      </c>
      <c r="C9" s="86" t="s">
        <v>2852</v>
      </c>
      <c r="D9" s="86" t="s">
        <v>2852</v>
      </c>
      <c r="E9" s="86" t="s">
        <v>2852</v>
      </c>
      <c r="F9" s="86" t="s">
        <v>2852</v>
      </c>
      <c r="G9" s="86" t="s">
        <v>2852</v>
      </c>
      <c r="H9" s="86" t="s">
        <v>2852</v>
      </c>
      <c r="I9" s="86" t="s">
        <v>2853</v>
      </c>
    </row>
    <row r="10" spans="1:9" ht="25.5" x14ac:dyDescent="0.25">
      <c r="A10" s="1"/>
      <c r="B10" s="86" t="s">
        <v>2854</v>
      </c>
      <c r="C10" s="86" t="s">
        <v>2852</v>
      </c>
      <c r="D10" s="86" t="s">
        <v>2852</v>
      </c>
      <c r="E10" s="86" t="s">
        <v>2852</v>
      </c>
      <c r="F10" s="86" t="s">
        <v>2852</v>
      </c>
      <c r="G10" s="86" t="s">
        <v>2852</v>
      </c>
      <c r="H10" s="86" t="s">
        <v>2852</v>
      </c>
      <c r="I10" s="86" t="s">
        <v>2853</v>
      </c>
    </row>
    <row r="11" spans="1:9" ht="25.5" x14ac:dyDescent="0.25">
      <c r="A11" s="1"/>
      <c r="B11" s="86" t="s">
        <v>2855</v>
      </c>
      <c r="C11" s="86" t="s">
        <v>2856</v>
      </c>
      <c r="D11" s="86" t="s">
        <v>2857</v>
      </c>
      <c r="E11" s="86" t="s">
        <v>2858</v>
      </c>
      <c r="F11" s="86" t="s">
        <v>2859</v>
      </c>
      <c r="G11" s="86" t="s">
        <v>957</v>
      </c>
      <c r="H11" s="86" t="s">
        <v>957</v>
      </c>
      <c r="I11" s="86" t="s">
        <v>957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2860</v>
      </c>
      <c r="C14" s="201"/>
      <c r="D14" s="201"/>
      <c r="E14" s="201"/>
      <c r="F14" s="201"/>
      <c r="G14" s="201"/>
      <c r="H14" s="201"/>
      <c r="I14" s="201"/>
    </row>
    <row r="15" spans="1:9" ht="20.100000000000001" customHeight="1" x14ac:dyDescent="0.25">
      <c r="A15" s="1"/>
      <c r="B15" s="201" t="s">
        <v>2844</v>
      </c>
      <c r="C15" s="201" t="s">
        <v>2845</v>
      </c>
      <c r="D15" s="201"/>
      <c r="E15" s="201" t="s">
        <v>2846</v>
      </c>
      <c r="F15" s="201"/>
      <c r="G15" s="201" t="s">
        <v>2847</v>
      </c>
      <c r="H15" s="201"/>
      <c r="I15" s="201"/>
    </row>
    <row r="16" spans="1:9" ht="20.100000000000001" customHeight="1" x14ac:dyDescent="0.25">
      <c r="A16" s="1"/>
      <c r="B16" s="201"/>
      <c r="C16" s="3" t="s">
        <v>2848</v>
      </c>
      <c r="D16" s="3" t="s">
        <v>2849</v>
      </c>
      <c r="E16" s="3" t="s">
        <v>2848</v>
      </c>
      <c r="F16" s="3" t="s">
        <v>2849</v>
      </c>
      <c r="G16" s="3" t="s">
        <v>2848</v>
      </c>
      <c r="H16" s="3" t="s">
        <v>2849</v>
      </c>
      <c r="I16" s="3" t="s">
        <v>2850</v>
      </c>
    </row>
    <row r="17" spans="1:9" ht="25.5" x14ac:dyDescent="0.25">
      <c r="A17" s="1"/>
      <c r="B17" s="86" t="s">
        <v>2851</v>
      </c>
      <c r="C17" s="86" t="s">
        <v>2852</v>
      </c>
      <c r="D17" s="86" t="s">
        <v>2852</v>
      </c>
      <c r="E17" s="86" t="s">
        <v>2852</v>
      </c>
      <c r="F17" s="86" t="s">
        <v>2852</v>
      </c>
      <c r="G17" s="86" t="s">
        <v>2852</v>
      </c>
      <c r="H17" s="86" t="s">
        <v>2852</v>
      </c>
      <c r="I17" s="86" t="s">
        <v>2853</v>
      </c>
    </row>
    <row r="18" spans="1:9" ht="25.5" x14ac:dyDescent="0.25">
      <c r="A18" s="1"/>
      <c r="B18" s="86" t="s">
        <v>2854</v>
      </c>
      <c r="C18" s="86" t="s">
        <v>2852</v>
      </c>
      <c r="D18" s="86" t="s">
        <v>2852</v>
      </c>
      <c r="E18" s="86" t="s">
        <v>2852</v>
      </c>
      <c r="F18" s="86" t="s">
        <v>2852</v>
      </c>
      <c r="G18" s="86" t="s">
        <v>2852</v>
      </c>
      <c r="H18" s="86" t="s">
        <v>2852</v>
      </c>
      <c r="I18" s="86" t="s">
        <v>2853</v>
      </c>
    </row>
    <row r="19" spans="1:9" ht="25.5" x14ac:dyDescent="0.25">
      <c r="A19" s="1"/>
      <c r="B19" s="86" t="s">
        <v>2855</v>
      </c>
      <c r="C19" s="86" t="s">
        <v>2856</v>
      </c>
      <c r="D19" s="86" t="s">
        <v>2857</v>
      </c>
      <c r="E19" s="86" t="s">
        <v>2858</v>
      </c>
      <c r="F19" s="86" t="s">
        <v>2859</v>
      </c>
      <c r="G19" s="86" t="s">
        <v>957</v>
      </c>
      <c r="H19" s="86" t="s">
        <v>957</v>
      </c>
      <c r="I19" s="86" t="s">
        <v>957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197</v>
      </c>
      <c r="C22" s="201"/>
      <c r="D22" s="201"/>
      <c r="E22" s="201"/>
      <c r="F22" s="201"/>
      <c r="G22" s="201"/>
      <c r="H22" s="201"/>
      <c r="I22" s="201"/>
    </row>
    <row r="23" spans="1:9" ht="20.100000000000001" customHeight="1" x14ac:dyDescent="0.25">
      <c r="A23" s="1"/>
      <c r="B23" s="201" t="s">
        <v>2844</v>
      </c>
      <c r="C23" s="201" t="s">
        <v>2845</v>
      </c>
      <c r="D23" s="201"/>
      <c r="E23" s="201" t="s">
        <v>2846</v>
      </c>
      <c r="F23" s="201"/>
      <c r="G23" s="201" t="s">
        <v>2847</v>
      </c>
      <c r="H23" s="201"/>
      <c r="I23" s="201"/>
    </row>
    <row r="24" spans="1:9" ht="20.100000000000001" customHeight="1" x14ac:dyDescent="0.25">
      <c r="A24" s="1"/>
      <c r="B24" s="201"/>
      <c r="C24" s="3" t="s">
        <v>2848</v>
      </c>
      <c r="D24" s="3" t="s">
        <v>2849</v>
      </c>
      <c r="E24" s="3" t="s">
        <v>2848</v>
      </c>
      <c r="F24" s="3" t="s">
        <v>2849</v>
      </c>
      <c r="G24" s="3" t="s">
        <v>2848</v>
      </c>
      <c r="H24" s="3" t="s">
        <v>2849</v>
      </c>
      <c r="I24" s="3" t="s">
        <v>2850</v>
      </c>
    </row>
    <row r="25" spans="1:9" ht="25.5" x14ac:dyDescent="0.25">
      <c r="A25" s="1"/>
      <c r="B25" s="86" t="s">
        <v>2851</v>
      </c>
      <c r="C25" s="86" t="s">
        <v>2852</v>
      </c>
      <c r="D25" s="86" t="s">
        <v>2852</v>
      </c>
      <c r="E25" s="86" t="s">
        <v>2852</v>
      </c>
      <c r="F25" s="86" t="s">
        <v>2852</v>
      </c>
      <c r="G25" s="86" t="s">
        <v>2852</v>
      </c>
      <c r="H25" s="86" t="s">
        <v>2852</v>
      </c>
      <c r="I25" s="86" t="s">
        <v>2853</v>
      </c>
    </row>
    <row r="26" spans="1:9" ht="25.5" x14ac:dyDescent="0.25">
      <c r="A26" s="1"/>
      <c r="B26" s="86" t="s">
        <v>2854</v>
      </c>
      <c r="C26" s="86" t="s">
        <v>2852</v>
      </c>
      <c r="D26" s="86" t="s">
        <v>2852</v>
      </c>
      <c r="E26" s="86" t="s">
        <v>2852</v>
      </c>
      <c r="F26" s="86" t="s">
        <v>2852</v>
      </c>
      <c r="G26" s="86" t="s">
        <v>2852</v>
      </c>
      <c r="H26" s="86" t="s">
        <v>2852</v>
      </c>
      <c r="I26" s="86" t="s">
        <v>2853</v>
      </c>
    </row>
    <row r="27" spans="1:9" x14ac:dyDescent="0.25">
      <c r="A27" s="1"/>
      <c r="B27" s="86" t="s">
        <v>2855</v>
      </c>
      <c r="C27" s="86" t="s">
        <v>2852</v>
      </c>
      <c r="D27" s="86" t="s">
        <v>2852</v>
      </c>
      <c r="E27" s="86" t="s">
        <v>2852</v>
      </c>
      <c r="F27" s="86" t="s">
        <v>2852</v>
      </c>
      <c r="G27" s="86" t="s">
        <v>957</v>
      </c>
      <c r="H27" s="86" t="s">
        <v>957</v>
      </c>
      <c r="I27" s="86" t="s">
        <v>957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2861</v>
      </c>
      <c r="C30" s="201"/>
      <c r="D30" s="201"/>
      <c r="E30" s="201"/>
      <c r="F30" s="201"/>
      <c r="G30" s="201"/>
      <c r="H30" s="201"/>
      <c r="I30" s="201"/>
    </row>
    <row r="31" spans="1:9" ht="20.100000000000001" customHeight="1" x14ac:dyDescent="0.25">
      <c r="A31" s="1"/>
      <c r="B31" s="201" t="s">
        <v>2844</v>
      </c>
      <c r="C31" s="201" t="s">
        <v>2845</v>
      </c>
      <c r="D31" s="201"/>
      <c r="E31" s="201" t="s">
        <v>2846</v>
      </c>
      <c r="F31" s="201"/>
      <c r="G31" s="201" t="s">
        <v>2847</v>
      </c>
      <c r="H31" s="201"/>
      <c r="I31" s="201"/>
    </row>
    <row r="32" spans="1:9" ht="20.100000000000001" customHeight="1" x14ac:dyDescent="0.25">
      <c r="A32" s="1"/>
      <c r="B32" s="201"/>
      <c r="C32" s="3" t="s">
        <v>2848</v>
      </c>
      <c r="D32" s="3" t="s">
        <v>2849</v>
      </c>
      <c r="E32" s="3" t="s">
        <v>2848</v>
      </c>
      <c r="F32" s="3" t="s">
        <v>2849</v>
      </c>
      <c r="G32" s="3" t="s">
        <v>2848</v>
      </c>
      <c r="H32" s="3" t="s">
        <v>2849</v>
      </c>
      <c r="I32" s="3" t="s">
        <v>2850</v>
      </c>
    </row>
    <row r="33" spans="1:9" ht="25.5" x14ac:dyDescent="0.25">
      <c r="A33" s="1"/>
      <c r="B33" s="86" t="s">
        <v>2851</v>
      </c>
      <c r="C33" s="86" t="s">
        <v>2852</v>
      </c>
      <c r="D33" s="86" t="s">
        <v>2852</v>
      </c>
      <c r="E33" s="86" t="s">
        <v>2852</v>
      </c>
      <c r="F33" s="86" t="s">
        <v>2852</v>
      </c>
      <c r="G33" s="86" t="s">
        <v>2852</v>
      </c>
      <c r="H33" s="86" t="s">
        <v>2852</v>
      </c>
      <c r="I33" s="86" t="s">
        <v>2853</v>
      </c>
    </row>
    <row r="34" spans="1:9" ht="25.5" x14ac:dyDescent="0.25">
      <c r="A34" s="1"/>
      <c r="B34" s="86" t="s">
        <v>2854</v>
      </c>
      <c r="C34" s="86" t="s">
        <v>2852</v>
      </c>
      <c r="D34" s="86" t="s">
        <v>2852</v>
      </c>
      <c r="E34" s="86" t="s">
        <v>2852</v>
      </c>
      <c r="F34" s="86" t="s">
        <v>2852</v>
      </c>
      <c r="G34" s="86" t="s">
        <v>2852</v>
      </c>
      <c r="H34" s="86" t="s">
        <v>2852</v>
      </c>
      <c r="I34" s="86" t="s">
        <v>2853</v>
      </c>
    </row>
    <row r="35" spans="1:9" ht="25.5" x14ac:dyDescent="0.25">
      <c r="A35" s="1"/>
      <c r="B35" s="86" t="s">
        <v>2855</v>
      </c>
      <c r="C35" s="86" t="s">
        <v>2856</v>
      </c>
      <c r="D35" s="86" t="s">
        <v>2862</v>
      </c>
      <c r="E35" s="86" t="s">
        <v>2858</v>
      </c>
      <c r="F35" s="86" t="s">
        <v>2859</v>
      </c>
      <c r="G35" s="86" t="s">
        <v>957</v>
      </c>
      <c r="H35" s="86" t="s">
        <v>957</v>
      </c>
      <c r="I35" s="86" t="s">
        <v>957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2803</v>
      </c>
      <c r="C38" s="201"/>
      <c r="D38" s="201"/>
      <c r="E38" s="201"/>
      <c r="F38" s="201"/>
      <c r="G38" s="201"/>
      <c r="H38" s="201"/>
      <c r="I38" s="201"/>
    </row>
    <row r="39" spans="1:9" ht="20.100000000000001" customHeight="1" x14ac:dyDescent="0.25">
      <c r="A39" s="1"/>
      <c r="B39" s="201" t="s">
        <v>2844</v>
      </c>
      <c r="C39" s="201" t="s">
        <v>2845</v>
      </c>
      <c r="D39" s="201"/>
      <c r="E39" s="201" t="s">
        <v>2846</v>
      </c>
      <c r="F39" s="201"/>
      <c r="G39" s="201" t="s">
        <v>2847</v>
      </c>
      <c r="H39" s="201"/>
      <c r="I39" s="201"/>
    </row>
    <row r="40" spans="1:9" ht="20.100000000000001" customHeight="1" x14ac:dyDescent="0.25">
      <c r="A40" s="1"/>
      <c r="B40" s="201"/>
      <c r="C40" s="3" t="s">
        <v>2848</v>
      </c>
      <c r="D40" s="3" t="s">
        <v>2849</v>
      </c>
      <c r="E40" s="3" t="s">
        <v>2848</v>
      </c>
      <c r="F40" s="3" t="s">
        <v>2849</v>
      </c>
      <c r="G40" s="3" t="s">
        <v>2848</v>
      </c>
      <c r="H40" s="3" t="s">
        <v>2849</v>
      </c>
      <c r="I40" s="3" t="s">
        <v>2850</v>
      </c>
    </row>
    <row r="41" spans="1:9" ht="25.5" x14ac:dyDescent="0.25">
      <c r="A41" s="1"/>
      <c r="B41" s="86" t="s">
        <v>2851</v>
      </c>
      <c r="C41" s="86" t="s">
        <v>2852</v>
      </c>
      <c r="D41" s="86" t="s">
        <v>2852</v>
      </c>
      <c r="E41" s="86" t="s">
        <v>2852</v>
      </c>
      <c r="F41" s="86" t="s">
        <v>2852</v>
      </c>
      <c r="G41" s="86" t="s">
        <v>2852</v>
      </c>
      <c r="H41" s="86" t="s">
        <v>2852</v>
      </c>
      <c r="I41" s="86" t="s">
        <v>2853</v>
      </c>
    </row>
    <row r="42" spans="1:9" ht="25.5" x14ac:dyDescent="0.25">
      <c r="A42" s="1"/>
      <c r="B42" s="86" t="s">
        <v>2854</v>
      </c>
      <c r="C42" s="86" t="s">
        <v>2852</v>
      </c>
      <c r="D42" s="86" t="s">
        <v>2852</v>
      </c>
      <c r="E42" s="86" t="s">
        <v>2852</v>
      </c>
      <c r="F42" s="86" t="s">
        <v>2852</v>
      </c>
      <c r="G42" s="86" t="s">
        <v>2852</v>
      </c>
      <c r="H42" s="86" t="s">
        <v>2852</v>
      </c>
      <c r="I42" s="86" t="s">
        <v>2853</v>
      </c>
    </row>
    <row r="43" spans="1:9" ht="25.5" x14ac:dyDescent="0.25">
      <c r="A43" s="1"/>
      <c r="B43" s="86" t="s">
        <v>2855</v>
      </c>
      <c r="C43" s="86" t="s">
        <v>2856</v>
      </c>
      <c r="D43" s="86" t="s">
        <v>2863</v>
      </c>
      <c r="E43" s="86" t="s">
        <v>2858</v>
      </c>
      <c r="F43" s="86" t="s">
        <v>2859</v>
      </c>
      <c r="G43" s="86" t="s">
        <v>957</v>
      </c>
      <c r="H43" s="86" t="s">
        <v>957</v>
      </c>
      <c r="I43" s="86" t="s">
        <v>957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2864</v>
      </c>
      <c r="C46" s="201"/>
      <c r="D46" s="201"/>
      <c r="E46" s="201"/>
      <c r="F46" s="201"/>
      <c r="G46" s="201"/>
      <c r="H46" s="201"/>
      <c r="I46" s="201"/>
    </row>
    <row r="47" spans="1:9" ht="20.100000000000001" customHeight="1" x14ac:dyDescent="0.25">
      <c r="A47" s="1"/>
      <c r="B47" s="201" t="s">
        <v>2844</v>
      </c>
      <c r="C47" s="201" t="s">
        <v>2845</v>
      </c>
      <c r="D47" s="201"/>
      <c r="E47" s="201" t="s">
        <v>2846</v>
      </c>
      <c r="F47" s="201"/>
      <c r="G47" s="201" t="s">
        <v>2847</v>
      </c>
      <c r="H47" s="201"/>
      <c r="I47" s="201"/>
    </row>
    <row r="48" spans="1:9" ht="20.100000000000001" customHeight="1" x14ac:dyDescent="0.25">
      <c r="A48" s="1"/>
      <c r="B48" s="201"/>
      <c r="C48" s="3" t="s">
        <v>2848</v>
      </c>
      <c r="D48" s="3" t="s">
        <v>2849</v>
      </c>
      <c r="E48" s="3" t="s">
        <v>2848</v>
      </c>
      <c r="F48" s="3" t="s">
        <v>2849</v>
      </c>
      <c r="G48" s="3" t="s">
        <v>2848</v>
      </c>
      <c r="H48" s="3" t="s">
        <v>2849</v>
      </c>
      <c r="I48" s="3" t="s">
        <v>2850</v>
      </c>
    </row>
    <row r="49" spans="1:9" ht="25.5" x14ac:dyDescent="0.25">
      <c r="A49" s="1"/>
      <c r="B49" s="86" t="s">
        <v>2851</v>
      </c>
      <c r="C49" s="86" t="s">
        <v>2852</v>
      </c>
      <c r="D49" s="86" t="s">
        <v>2852</v>
      </c>
      <c r="E49" s="86" t="s">
        <v>2852</v>
      </c>
      <c r="F49" s="86" t="s">
        <v>2852</v>
      </c>
      <c r="G49" s="86" t="s">
        <v>2852</v>
      </c>
      <c r="H49" s="86" t="s">
        <v>2852</v>
      </c>
      <c r="I49" s="86" t="s">
        <v>2853</v>
      </c>
    </row>
    <row r="50" spans="1:9" ht="25.5" x14ac:dyDescent="0.25">
      <c r="A50" s="1"/>
      <c r="B50" s="86" t="s">
        <v>2854</v>
      </c>
      <c r="C50" s="86" t="s">
        <v>2852</v>
      </c>
      <c r="D50" s="86" t="s">
        <v>2852</v>
      </c>
      <c r="E50" s="86" t="s">
        <v>2852</v>
      </c>
      <c r="F50" s="86" t="s">
        <v>2852</v>
      </c>
      <c r="G50" s="86" t="s">
        <v>2852</v>
      </c>
      <c r="H50" s="86" t="s">
        <v>2852</v>
      </c>
      <c r="I50" s="86" t="s">
        <v>2853</v>
      </c>
    </row>
    <row r="51" spans="1:9" ht="25.5" x14ac:dyDescent="0.25">
      <c r="A51" s="1"/>
      <c r="B51" s="86" t="s">
        <v>2855</v>
      </c>
      <c r="C51" s="86" t="s">
        <v>2856</v>
      </c>
      <c r="D51" s="86" t="s">
        <v>2857</v>
      </c>
      <c r="E51" s="86" t="s">
        <v>2858</v>
      </c>
      <c r="F51" s="86" t="s">
        <v>2859</v>
      </c>
      <c r="G51" s="86" t="s">
        <v>957</v>
      </c>
      <c r="H51" s="86" t="s">
        <v>957</v>
      </c>
      <c r="I51" s="86" t="s">
        <v>957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514</v>
      </c>
      <c r="C54" s="201"/>
      <c r="D54" s="201"/>
      <c r="E54" s="201"/>
      <c r="F54" s="201"/>
      <c r="G54" s="201"/>
      <c r="H54" s="201"/>
      <c r="I54" s="201"/>
    </row>
    <row r="55" spans="1:9" ht="20.100000000000001" customHeight="1" x14ac:dyDescent="0.25">
      <c r="A55" s="1"/>
      <c r="B55" s="201" t="s">
        <v>2844</v>
      </c>
      <c r="C55" s="201" t="s">
        <v>2845</v>
      </c>
      <c r="D55" s="201"/>
      <c r="E55" s="201" t="s">
        <v>2846</v>
      </c>
      <c r="F55" s="201"/>
      <c r="G55" s="201" t="s">
        <v>2847</v>
      </c>
      <c r="H55" s="201"/>
      <c r="I55" s="201"/>
    </row>
    <row r="56" spans="1:9" ht="20.100000000000001" customHeight="1" x14ac:dyDescent="0.25">
      <c r="A56" s="1"/>
      <c r="B56" s="201"/>
      <c r="C56" s="3" t="s">
        <v>2848</v>
      </c>
      <c r="D56" s="3" t="s">
        <v>2849</v>
      </c>
      <c r="E56" s="3" t="s">
        <v>2848</v>
      </c>
      <c r="F56" s="3" t="s">
        <v>2849</v>
      </c>
      <c r="G56" s="3" t="s">
        <v>2848</v>
      </c>
      <c r="H56" s="3" t="s">
        <v>2849</v>
      </c>
      <c r="I56" s="3" t="s">
        <v>2850</v>
      </c>
    </row>
    <row r="57" spans="1:9" ht="25.5" x14ac:dyDescent="0.25">
      <c r="A57" s="1"/>
      <c r="B57" s="86" t="s">
        <v>2851</v>
      </c>
      <c r="C57" s="86" t="s">
        <v>2852</v>
      </c>
      <c r="D57" s="86" t="s">
        <v>2852</v>
      </c>
      <c r="E57" s="86" t="s">
        <v>2852</v>
      </c>
      <c r="F57" s="86" t="s">
        <v>2852</v>
      </c>
      <c r="G57" s="86" t="s">
        <v>2852</v>
      </c>
      <c r="H57" s="86" t="s">
        <v>2852</v>
      </c>
      <c r="I57" s="86" t="s">
        <v>2853</v>
      </c>
    </row>
    <row r="58" spans="1:9" ht="25.5" x14ac:dyDescent="0.25">
      <c r="A58" s="1"/>
      <c r="B58" s="86" t="s">
        <v>2854</v>
      </c>
      <c r="C58" s="86" t="s">
        <v>2852</v>
      </c>
      <c r="D58" s="86" t="s">
        <v>2852</v>
      </c>
      <c r="E58" s="86" t="s">
        <v>2852</v>
      </c>
      <c r="F58" s="86" t="s">
        <v>2852</v>
      </c>
      <c r="G58" s="86" t="s">
        <v>2852</v>
      </c>
      <c r="H58" s="86" t="s">
        <v>2852</v>
      </c>
      <c r="I58" s="86" t="s">
        <v>2853</v>
      </c>
    </row>
    <row r="59" spans="1:9" ht="25.5" x14ac:dyDescent="0.25">
      <c r="A59" s="1"/>
      <c r="B59" s="86" t="s">
        <v>2855</v>
      </c>
      <c r="C59" s="86" t="s">
        <v>2856</v>
      </c>
      <c r="D59" s="86" t="s">
        <v>2863</v>
      </c>
      <c r="E59" s="86" t="s">
        <v>2858</v>
      </c>
      <c r="F59" s="86" t="s">
        <v>2859</v>
      </c>
      <c r="G59" s="86" t="s">
        <v>957</v>
      </c>
      <c r="H59" s="86" t="s">
        <v>957</v>
      </c>
      <c r="I59" s="86" t="s">
        <v>957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1" t="s">
        <v>2865</v>
      </c>
      <c r="C62" s="201"/>
      <c r="D62" s="201"/>
      <c r="E62" s="201"/>
      <c r="F62" s="201"/>
      <c r="G62" s="201"/>
      <c r="H62" s="201"/>
      <c r="I62" s="201"/>
    </row>
    <row r="63" spans="1:9" ht="20.100000000000001" customHeight="1" x14ac:dyDescent="0.25">
      <c r="A63" s="1"/>
      <c r="B63" s="201" t="s">
        <v>2844</v>
      </c>
      <c r="C63" s="201" t="s">
        <v>2845</v>
      </c>
      <c r="D63" s="201"/>
      <c r="E63" s="201" t="s">
        <v>2846</v>
      </c>
      <c r="F63" s="201"/>
      <c r="G63" s="201" t="s">
        <v>2847</v>
      </c>
      <c r="H63" s="201"/>
      <c r="I63" s="201"/>
    </row>
    <row r="64" spans="1:9" ht="20.100000000000001" customHeight="1" x14ac:dyDescent="0.25">
      <c r="A64" s="1"/>
      <c r="B64" s="201"/>
      <c r="C64" s="3" t="s">
        <v>2848</v>
      </c>
      <c r="D64" s="3" t="s">
        <v>2849</v>
      </c>
      <c r="E64" s="3" t="s">
        <v>2848</v>
      </c>
      <c r="F64" s="3" t="s">
        <v>2849</v>
      </c>
      <c r="G64" s="3" t="s">
        <v>2848</v>
      </c>
      <c r="H64" s="3" t="s">
        <v>2849</v>
      </c>
      <c r="I64" s="3" t="s">
        <v>2850</v>
      </c>
    </row>
    <row r="65" spans="1:9" ht="25.5" x14ac:dyDescent="0.25">
      <c r="A65" s="1"/>
      <c r="B65" s="86" t="s">
        <v>2851</v>
      </c>
      <c r="C65" s="86" t="s">
        <v>2852</v>
      </c>
      <c r="D65" s="86" t="s">
        <v>2852</v>
      </c>
      <c r="E65" s="86" t="s">
        <v>2852</v>
      </c>
      <c r="F65" s="86" t="s">
        <v>2852</v>
      </c>
      <c r="G65" s="86" t="s">
        <v>2852</v>
      </c>
      <c r="H65" s="86" t="s">
        <v>2852</v>
      </c>
      <c r="I65" s="86" t="s">
        <v>2853</v>
      </c>
    </row>
    <row r="66" spans="1:9" ht="25.5" x14ac:dyDescent="0.25">
      <c r="A66" s="1"/>
      <c r="B66" s="86" t="s">
        <v>2854</v>
      </c>
      <c r="C66" s="86" t="s">
        <v>2852</v>
      </c>
      <c r="D66" s="86" t="s">
        <v>2852</v>
      </c>
      <c r="E66" s="86" t="s">
        <v>2852</v>
      </c>
      <c r="F66" s="86" t="s">
        <v>2852</v>
      </c>
      <c r="G66" s="86" t="s">
        <v>2852</v>
      </c>
      <c r="H66" s="86" t="s">
        <v>2852</v>
      </c>
      <c r="I66" s="86" t="s">
        <v>2853</v>
      </c>
    </row>
    <row r="67" spans="1:9" ht="25.5" x14ac:dyDescent="0.25">
      <c r="A67" s="1"/>
      <c r="B67" s="86" t="s">
        <v>2855</v>
      </c>
      <c r="C67" s="86" t="s">
        <v>2856</v>
      </c>
      <c r="D67" s="86" t="s">
        <v>2857</v>
      </c>
      <c r="E67" s="86" t="s">
        <v>2858</v>
      </c>
      <c r="F67" s="86" t="s">
        <v>2859</v>
      </c>
      <c r="G67" s="86" t="s">
        <v>957</v>
      </c>
      <c r="H67" s="86" t="s">
        <v>957</v>
      </c>
      <c r="I67" s="86" t="s">
        <v>957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1" t="s">
        <v>2866</v>
      </c>
      <c r="C70" s="201"/>
      <c r="D70" s="201"/>
      <c r="E70" s="201"/>
      <c r="F70" s="201"/>
      <c r="G70" s="201"/>
      <c r="H70" s="201"/>
      <c r="I70" s="201"/>
    </row>
    <row r="71" spans="1:9" ht="20.100000000000001" customHeight="1" x14ac:dyDescent="0.25">
      <c r="A71" s="1"/>
      <c r="B71" s="201" t="s">
        <v>2844</v>
      </c>
      <c r="C71" s="201" t="s">
        <v>2845</v>
      </c>
      <c r="D71" s="201"/>
      <c r="E71" s="201" t="s">
        <v>2846</v>
      </c>
      <c r="F71" s="201"/>
      <c r="G71" s="201" t="s">
        <v>2847</v>
      </c>
      <c r="H71" s="201"/>
      <c r="I71" s="201"/>
    </row>
    <row r="72" spans="1:9" ht="20.100000000000001" customHeight="1" x14ac:dyDescent="0.25">
      <c r="A72" s="1"/>
      <c r="B72" s="201"/>
      <c r="C72" s="3" t="s">
        <v>2848</v>
      </c>
      <c r="D72" s="3" t="s">
        <v>2849</v>
      </c>
      <c r="E72" s="3" t="s">
        <v>2848</v>
      </c>
      <c r="F72" s="3" t="s">
        <v>2849</v>
      </c>
      <c r="G72" s="3" t="s">
        <v>2848</v>
      </c>
      <c r="H72" s="3" t="s">
        <v>2849</v>
      </c>
      <c r="I72" s="3" t="s">
        <v>2850</v>
      </c>
    </row>
    <row r="73" spans="1:9" ht="25.5" x14ac:dyDescent="0.25">
      <c r="A73" s="1"/>
      <c r="B73" s="86" t="s">
        <v>2851</v>
      </c>
      <c r="C73" s="86" t="s">
        <v>2852</v>
      </c>
      <c r="D73" s="86" t="s">
        <v>2852</v>
      </c>
      <c r="E73" s="86" t="s">
        <v>2852</v>
      </c>
      <c r="F73" s="86" t="s">
        <v>2852</v>
      </c>
      <c r="G73" s="86" t="s">
        <v>2852</v>
      </c>
      <c r="H73" s="86" t="s">
        <v>2852</v>
      </c>
      <c r="I73" s="86" t="s">
        <v>2853</v>
      </c>
    </row>
    <row r="74" spans="1:9" ht="25.5" x14ac:dyDescent="0.25">
      <c r="A74" s="1"/>
      <c r="B74" s="86" t="s">
        <v>2854</v>
      </c>
      <c r="C74" s="86" t="s">
        <v>2852</v>
      </c>
      <c r="D74" s="86" t="s">
        <v>2852</v>
      </c>
      <c r="E74" s="86" t="s">
        <v>2852</v>
      </c>
      <c r="F74" s="86" t="s">
        <v>2852</v>
      </c>
      <c r="G74" s="86" t="s">
        <v>2852</v>
      </c>
      <c r="H74" s="86" t="s">
        <v>2852</v>
      </c>
      <c r="I74" s="86" t="s">
        <v>2853</v>
      </c>
    </row>
    <row r="75" spans="1:9" ht="25.5" x14ac:dyDescent="0.25">
      <c r="A75" s="1"/>
      <c r="B75" s="86" t="s">
        <v>2855</v>
      </c>
      <c r="C75" s="86" t="s">
        <v>2856</v>
      </c>
      <c r="D75" s="86" t="s">
        <v>2857</v>
      </c>
      <c r="E75" s="86" t="s">
        <v>2858</v>
      </c>
      <c r="F75" s="86" t="s">
        <v>2859</v>
      </c>
      <c r="G75" s="86" t="s">
        <v>957</v>
      </c>
      <c r="H75" s="86" t="s">
        <v>957</v>
      </c>
      <c r="I75" s="86" t="s">
        <v>957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1" t="s">
        <v>678</v>
      </c>
      <c r="C78" s="201"/>
      <c r="D78" s="201"/>
      <c r="E78" s="201"/>
      <c r="F78" s="201"/>
      <c r="G78" s="201"/>
      <c r="H78" s="201"/>
      <c r="I78" s="201"/>
    </row>
    <row r="79" spans="1:9" ht="20.100000000000001" customHeight="1" x14ac:dyDescent="0.25">
      <c r="A79" s="1"/>
      <c r="B79" s="201" t="s">
        <v>2844</v>
      </c>
      <c r="C79" s="201" t="s">
        <v>2845</v>
      </c>
      <c r="D79" s="201"/>
      <c r="E79" s="201" t="s">
        <v>2846</v>
      </c>
      <c r="F79" s="201"/>
      <c r="G79" s="201" t="s">
        <v>2847</v>
      </c>
      <c r="H79" s="201"/>
      <c r="I79" s="201"/>
    </row>
    <row r="80" spans="1:9" ht="20.100000000000001" customHeight="1" x14ac:dyDescent="0.25">
      <c r="A80" s="1"/>
      <c r="B80" s="201"/>
      <c r="C80" s="3" t="s">
        <v>2848</v>
      </c>
      <c r="D80" s="3" t="s">
        <v>2849</v>
      </c>
      <c r="E80" s="3" t="s">
        <v>2848</v>
      </c>
      <c r="F80" s="3" t="s">
        <v>2849</v>
      </c>
      <c r="G80" s="3" t="s">
        <v>2848</v>
      </c>
      <c r="H80" s="3" t="s">
        <v>2849</v>
      </c>
      <c r="I80" s="3" t="s">
        <v>2850</v>
      </c>
    </row>
    <row r="81" spans="1:9" ht="25.5" x14ac:dyDescent="0.25">
      <c r="A81" s="1"/>
      <c r="B81" s="86" t="s">
        <v>2851</v>
      </c>
      <c r="C81" s="86" t="s">
        <v>2852</v>
      </c>
      <c r="D81" s="86" t="s">
        <v>2852</v>
      </c>
      <c r="E81" s="86" t="s">
        <v>2852</v>
      </c>
      <c r="F81" s="86" t="s">
        <v>2852</v>
      </c>
      <c r="G81" s="86" t="s">
        <v>2852</v>
      </c>
      <c r="H81" s="86" t="s">
        <v>2852</v>
      </c>
      <c r="I81" s="86" t="s">
        <v>2853</v>
      </c>
    </row>
    <row r="82" spans="1:9" ht="25.5" x14ac:dyDescent="0.25">
      <c r="A82" s="1"/>
      <c r="B82" s="86" t="s">
        <v>2854</v>
      </c>
      <c r="C82" s="86" t="s">
        <v>2852</v>
      </c>
      <c r="D82" s="86" t="s">
        <v>2852</v>
      </c>
      <c r="E82" s="86" t="s">
        <v>2852</v>
      </c>
      <c r="F82" s="86" t="s">
        <v>2852</v>
      </c>
      <c r="G82" s="86" t="s">
        <v>2852</v>
      </c>
      <c r="H82" s="86" t="s">
        <v>2852</v>
      </c>
      <c r="I82" s="86" t="s">
        <v>2853</v>
      </c>
    </row>
    <row r="83" spans="1:9" ht="25.5" x14ac:dyDescent="0.25">
      <c r="A83" s="1"/>
      <c r="B83" s="86" t="s">
        <v>2855</v>
      </c>
      <c r="C83" s="86" t="s">
        <v>2856</v>
      </c>
      <c r="D83" s="86" t="s">
        <v>2857</v>
      </c>
      <c r="E83" s="86" t="s">
        <v>2858</v>
      </c>
      <c r="F83" s="86" t="s">
        <v>2859</v>
      </c>
      <c r="G83" s="86" t="s">
        <v>957</v>
      </c>
      <c r="H83" s="86" t="s">
        <v>957</v>
      </c>
      <c r="I83" s="86" t="s">
        <v>957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2867</v>
      </c>
      <c r="C5" s="1"/>
      <c r="D5" s="1"/>
      <c r="E5" s="1"/>
      <c r="F5" s="1"/>
      <c r="G5" s="1"/>
    </row>
    <row r="6" spans="1:7" ht="30" customHeight="1" x14ac:dyDescent="0.25">
      <c r="A6" s="1"/>
      <c r="B6" s="201" t="s">
        <v>2843</v>
      </c>
      <c r="C6" s="201"/>
      <c r="D6" s="201"/>
      <c r="E6" s="201"/>
      <c r="F6" s="201"/>
      <c r="G6" s="201"/>
    </row>
    <row r="7" spans="1:7" x14ac:dyDescent="0.25">
      <c r="A7" s="1"/>
      <c r="B7" s="201" t="s">
        <v>2868</v>
      </c>
      <c r="C7" s="201" t="s">
        <v>2869</v>
      </c>
      <c r="D7" s="201" t="s">
        <v>2870</v>
      </c>
      <c r="E7" s="201" t="s">
        <v>2871</v>
      </c>
      <c r="F7" s="201" t="s">
        <v>2872</v>
      </c>
      <c r="G7" s="201"/>
    </row>
    <row r="8" spans="1:7" x14ac:dyDescent="0.25">
      <c r="A8" s="1"/>
      <c r="B8" s="201"/>
      <c r="C8" s="201"/>
      <c r="D8" s="201"/>
      <c r="E8" s="201"/>
      <c r="F8" s="201" t="s">
        <v>2849</v>
      </c>
      <c r="G8" s="201"/>
    </row>
    <row r="9" spans="1:7" x14ac:dyDescent="0.25">
      <c r="A9" s="1"/>
      <c r="B9" s="201"/>
      <c r="C9" s="201"/>
      <c r="D9" s="201"/>
      <c r="E9" s="201"/>
      <c r="F9" s="3" t="s">
        <v>2873</v>
      </c>
      <c r="G9" s="3" t="s">
        <v>2874</v>
      </c>
    </row>
    <row r="10" spans="1:7" x14ac:dyDescent="0.25">
      <c r="A10" s="1"/>
      <c r="B10" s="86" t="s">
        <v>2851</v>
      </c>
      <c r="C10" s="86" t="s">
        <v>2852</v>
      </c>
      <c r="D10" s="86" t="s">
        <v>2852</v>
      </c>
      <c r="E10" s="86">
        <v>0</v>
      </c>
      <c r="F10" s="86">
        <v>60.36</v>
      </c>
      <c r="G10" s="86">
        <v>59.64</v>
      </c>
    </row>
    <row r="11" spans="1:7" x14ac:dyDescent="0.25">
      <c r="A11" s="1"/>
      <c r="B11" s="86" t="s">
        <v>2875</v>
      </c>
      <c r="C11" s="86" t="s">
        <v>2852</v>
      </c>
      <c r="D11" s="86" t="s">
        <v>2852</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2860</v>
      </c>
      <c r="C14" s="201"/>
      <c r="D14" s="201"/>
      <c r="E14" s="201"/>
      <c r="F14" s="201"/>
      <c r="G14" s="201"/>
    </row>
    <row r="15" spans="1:7" x14ac:dyDescent="0.25">
      <c r="A15" s="1"/>
      <c r="B15" s="201" t="s">
        <v>2868</v>
      </c>
      <c r="C15" s="201" t="s">
        <v>2869</v>
      </c>
      <c r="D15" s="201" t="s">
        <v>2870</v>
      </c>
      <c r="E15" s="201" t="s">
        <v>2871</v>
      </c>
      <c r="F15" s="201" t="s">
        <v>2872</v>
      </c>
      <c r="G15" s="201"/>
    </row>
    <row r="16" spans="1:7" x14ac:dyDescent="0.25">
      <c r="A16" s="1"/>
      <c r="B16" s="201"/>
      <c r="C16" s="201"/>
      <c r="D16" s="201"/>
      <c r="E16" s="201"/>
      <c r="F16" s="201" t="s">
        <v>2849</v>
      </c>
      <c r="G16" s="201"/>
    </row>
    <row r="17" spans="1:7" x14ac:dyDescent="0.25">
      <c r="A17" s="1"/>
      <c r="B17" s="201"/>
      <c r="C17" s="201"/>
      <c r="D17" s="201"/>
      <c r="E17" s="201"/>
      <c r="F17" s="3" t="s">
        <v>2873</v>
      </c>
      <c r="G17" s="3" t="s">
        <v>2874</v>
      </c>
    </row>
    <row r="18" spans="1:7" x14ac:dyDescent="0.25">
      <c r="A18" s="1"/>
      <c r="B18" s="86" t="s">
        <v>2851</v>
      </c>
      <c r="C18" s="86" t="s">
        <v>2852</v>
      </c>
      <c r="D18" s="86" t="s">
        <v>2852</v>
      </c>
      <c r="E18" s="86">
        <v>0</v>
      </c>
      <c r="F18" s="86">
        <v>60.36</v>
      </c>
      <c r="G18" s="86">
        <v>59.64</v>
      </c>
    </row>
    <row r="19" spans="1:7" x14ac:dyDescent="0.25">
      <c r="A19" s="1"/>
      <c r="B19" s="86" t="s">
        <v>2875</v>
      </c>
      <c r="C19" s="86" t="s">
        <v>2852</v>
      </c>
      <c r="D19" s="86" t="s">
        <v>2852</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197</v>
      </c>
      <c r="C22" s="201"/>
      <c r="D22" s="201"/>
      <c r="E22" s="201"/>
      <c r="F22" s="201"/>
      <c r="G22" s="201"/>
    </row>
    <row r="23" spans="1:7" x14ac:dyDescent="0.25">
      <c r="A23" s="1"/>
      <c r="B23" s="201" t="s">
        <v>2868</v>
      </c>
      <c r="C23" s="201" t="s">
        <v>2869</v>
      </c>
      <c r="D23" s="201" t="s">
        <v>2870</v>
      </c>
      <c r="E23" s="201" t="s">
        <v>2871</v>
      </c>
      <c r="F23" s="201" t="s">
        <v>2872</v>
      </c>
      <c r="G23" s="201"/>
    </row>
    <row r="24" spans="1:7" x14ac:dyDescent="0.25">
      <c r="A24" s="1"/>
      <c r="B24" s="201"/>
      <c r="C24" s="201"/>
      <c r="D24" s="201"/>
      <c r="E24" s="201"/>
      <c r="F24" s="201" t="s">
        <v>2849</v>
      </c>
      <c r="G24" s="201"/>
    </row>
    <row r="25" spans="1:7" x14ac:dyDescent="0.25">
      <c r="A25" s="1"/>
      <c r="B25" s="201"/>
      <c r="C25" s="201"/>
      <c r="D25" s="201"/>
      <c r="E25" s="201"/>
      <c r="F25" s="3" t="s">
        <v>2873</v>
      </c>
      <c r="G25" s="3" t="s">
        <v>2874</v>
      </c>
    </row>
    <row r="26" spans="1:7" x14ac:dyDescent="0.25">
      <c r="A26" s="1"/>
      <c r="B26" s="86" t="s">
        <v>2851</v>
      </c>
      <c r="C26" s="86" t="s">
        <v>2852</v>
      </c>
      <c r="D26" s="86" t="s">
        <v>2852</v>
      </c>
      <c r="E26" s="86">
        <v>0</v>
      </c>
      <c r="F26" s="86">
        <v>60.36</v>
      </c>
      <c r="G26" s="86">
        <v>59.64</v>
      </c>
    </row>
    <row r="27" spans="1:7" x14ac:dyDescent="0.25">
      <c r="A27" s="1"/>
      <c r="B27" s="86" t="s">
        <v>2875</v>
      </c>
      <c r="C27" s="86" t="s">
        <v>2852</v>
      </c>
      <c r="D27" s="86" t="s">
        <v>2852</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2861</v>
      </c>
      <c r="C30" s="201"/>
      <c r="D30" s="201"/>
      <c r="E30" s="201"/>
      <c r="F30" s="201"/>
      <c r="G30" s="201"/>
    </row>
    <row r="31" spans="1:7" x14ac:dyDescent="0.25">
      <c r="A31" s="1"/>
      <c r="B31" s="201" t="s">
        <v>2868</v>
      </c>
      <c r="C31" s="201" t="s">
        <v>2869</v>
      </c>
      <c r="D31" s="201" t="s">
        <v>2870</v>
      </c>
      <c r="E31" s="201" t="s">
        <v>2871</v>
      </c>
      <c r="F31" s="201" t="s">
        <v>2872</v>
      </c>
      <c r="G31" s="201"/>
    </row>
    <row r="32" spans="1:7" x14ac:dyDescent="0.25">
      <c r="A32" s="1"/>
      <c r="B32" s="201"/>
      <c r="C32" s="201"/>
      <c r="D32" s="201"/>
      <c r="E32" s="201"/>
      <c r="F32" s="201" t="s">
        <v>2849</v>
      </c>
      <c r="G32" s="201"/>
    </row>
    <row r="33" spans="1:7" x14ac:dyDescent="0.25">
      <c r="A33" s="1"/>
      <c r="B33" s="201"/>
      <c r="C33" s="201"/>
      <c r="D33" s="201"/>
      <c r="E33" s="201"/>
      <c r="F33" s="3" t="s">
        <v>2873</v>
      </c>
      <c r="G33" s="3" t="s">
        <v>2874</v>
      </c>
    </row>
    <row r="34" spans="1:7" x14ac:dyDescent="0.25">
      <c r="A34" s="1"/>
      <c r="B34" s="86" t="s">
        <v>2851</v>
      </c>
      <c r="C34" s="86" t="s">
        <v>2852</v>
      </c>
      <c r="D34" s="86" t="s">
        <v>2852</v>
      </c>
      <c r="E34" s="86">
        <v>0</v>
      </c>
      <c r="F34" s="86">
        <v>60.36</v>
      </c>
      <c r="G34" s="86">
        <v>59.64</v>
      </c>
    </row>
    <row r="35" spans="1:7" x14ac:dyDescent="0.25">
      <c r="A35" s="1"/>
      <c r="B35" s="86" t="s">
        <v>2875</v>
      </c>
      <c r="C35" s="86" t="s">
        <v>2852</v>
      </c>
      <c r="D35" s="86" t="s">
        <v>2852</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2803</v>
      </c>
      <c r="C38" s="201"/>
      <c r="D38" s="201"/>
      <c r="E38" s="201"/>
      <c r="F38" s="201"/>
      <c r="G38" s="201"/>
    </row>
    <row r="39" spans="1:7" x14ac:dyDescent="0.25">
      <c r="A39" s="1"/>
      <c r="B39" s="201" t="s">
        <v>2868</v>
      </c>
      <c r="C39" s="201" t="s">
        <v>2869</v>
      </c>
      <c r="D39" s="201" t="s">
        <v>2870</v>
      </c>
      <c r="E39" s="201" t="s">
        <v>2871</v>
      </c>
      <c r="F39" s="201" t="s">
        <v>2872</v>
      </c>
      <c r="G39" s="201"/>
    </row>
    <row r="40" spans="1:7" x14ac:dyDescent="0.25">
      <c r="A40" s="1"/>
      <c r="B40" s="201"/>
      <c r="C40" s="201"/>
      <c r="D40" s="201"/>
      <c r="E40" s="201"/>
      <c r="F40" s="201" t="s">
        <v>2849</v>
      </c>
      <c r="G40" s="201"/>
    </row>
    <row r="41" spans="1:7" x14ac:dyDescent="0.25">
      <c r="A41" s="1"/>
      <c r="B41" s="201"/>
      <c r="C41" s="201"/>
      <c r="D41" s="201"/>
      <c r="E41" s="201"/>
      <c r="F41" s="3" t="s">
        <v>2873</v>
      </c>
      <c r="G41" s="3" t="s">
        <v>2874</v>
      </c>
    </row>
    <row r="42" spans="1:7" x14ac:dyDescent="0.25">
      <c r="A42" s="1"/>
      <c r="B42" s="86" t="s">
        <v>2851</v>
      </c>
      <c r="C42" s="86" t="s">
        <v>2852</v>
      </c>
      <c r="D42" s="86" t="s">
        <v>2852</v>
      </c>
      <c r="E42" s="86">
        <v>0</v>
      </c>
      <c r="F42" s="86">
        <v>60.36</v>
      </c>
      <c r="G42" s="86">
        <v>59.64</v>
      </c>
    </row>
    <row r="43" spans="1:7" x14ac:dyDescent="0.25">
      <c r="A43" s="1"/>
      <c r="B43" s="86" t="s">
        <v>2875</v>
      </c>
      <c r="C43" s="86" t="s">
        <v>2852</v>
      </c>
      <c r="D43" s="86" t="s">
        <v>2852</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2864</v>
      </c>
      <c r="C46" s="201"/>
      <c r="D46" s="201"/>
      <c r="E46" s="201"/>
      <c r="F46" s="201"/>
      <c r="G46" s="201"/>
    </row>
    <row r="47" spans="1:7" x14ac:dyDescent="0.25">
      <c r="A47" s="1"/>
      <c r="B47" s="201" t="s">
        <v>2868</v>
      </c>
      <c r="C47" s="201" t="s">
        <v>2869</v>
      </c>
      <c r="D47" s="201" t="s">
        <v>2870</v>
      </c>
      <c r="E47" s="201" t="s">
        <v>2871</v>
      </c>
      <c r="F47" s="201" t="s">
        <v>2872</v>
      </c>
      <c r="G47" s="201"/>
    </row>
    <row r="48" spans="1:7" x14ac:dyDescent="0.25">
      <c r="A48" s="1"/>
      <c r="B48" s="201"/>
      <c r="C48" s="201"/>
      <c r="D48" s="201"/>
      <c r="E48" s="201"/>
      <c r="F48" s="201" t="s">
        <v>2849</v>
      </c>
      <c r="G48" s="201"/>
    </row>
    <row r="49" spans="1:7" x14ac:dyDescent="0.25">
      <c r="A49" s="1"/>
      <c r="B49" s="201"/>
      <c r="C49" s="201"/>
      <c r="D49" s="201"/>
      <c r="E49" s="201"/>
      <c r="F49" s="3" t="s">
        <v>2873</v>
      </c>
      <c r="G49" s="3" t="s">
        <v>2874</v>
      </c>
    </row>
    <row r="50" spans="1:7" x14ac:dyDescent="0.25">
      <c r="A50" s="1"/>
      <c r="B50" s="86" t="s">
        <v>2851</v>
      </c>
      <c r="C50" s="86" t="s">
        <v>2852</v>
      </c>
      <c r="D50" s="86" t="s">
        <v>2852</v>
      </c>
      <c r="E50" s="86">
        <v>0</v>
      </c>
      <c r="F50" s="86">
        <v>60.36</v>
      </c>
      <c r="G50" s="86">
        <v>59.64</v>
      </c>
    </row>
    <row r="51" spans="1:7" x14ac:dyDescent="0.25">
      <c r="A51" s="1"/>
      <c r="B51" s="86" t="s">
        <v>2875</v>
      </c>
      <c r="C51" s="86" t="s">
        <v>2852</v>
      </c>
      <c r="D51" s="86" t="s">
        <v>2852</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514</v>
      </c>
      <c r="C54" s="201"/>
      <c r="D54" s="201"/>
      <c r="E54" s="201"/>
      <c r="F54" s="201"/>
      <c r="G54" s="201"/>
    </row>
    <row r="55" spans="1:7" x14ac:dyDescent="0.25">
      <c r="A55" s="1"/>
      <c r="B55" s="201" t="s">
        <v>2868</v>
      </c>
      <c r="C55" s="201" t="s">
        <v>2869</v>
      </c>
      <c r="D55" s="201" t="s">
        <v>2870</v>
      </c>
      <c r="E55" s="201" t="s">
        <v>2871</v>
      </c>
      <c r="F55" s="201" t="s">
        <v>2872</v>
      </c>
      <c r="G55" s="201"/>
    </row>
    <row r="56" spans="1:7" x14ac:dyDescent="0.25">
      <c r="A56" s="1"/>
      <c r="B56" s="201"/>
      <c r="C56" s="201"/>
      <c r="D56" s="201"/>
      <c r="E56" s="201"/>
      <c r="F56" s="201" t="s">
        <v>2849</v>
      </c>
      <c r="G56" s="201"/>
    </row>
    <row r="57" spans="1:7" x14ac:dyDescent="0.25">
      <c r="A57" s="1"/>
      <c r="B57" s="201"/>
      <c r="C57" s="201"/>
      <c r="D57" s="201"/>
      <c r="E57" s="201"/>
      <c r="F57" s="3" t="s">
        <v>2873</v>
      </c>
      <c r="G57" s="3" t="s">
        <v>2874</v>
      </c>
    </row>
    <row r="58" spans="1:7" x14ac:dyDescent="0.25">
      <c r="A58" s="1"/>
      <c r="B58" s="86" t="s">
        <v>2851</v>
      </c>
      <c r="C58" s="86" t="s">
        <v>2852</v>
      </c>
      <c r="D58" s="86" t="s">
        <v>2852</v>
      </c>
      <c r="E58" s="86">
        <v>0</v>
      </c>
      <c r="F58" s="86">
        <v>60.36</v>
      </c>
      <c r="G58" s="86">
        <v>59.64</v>
      </c>
    </row>
    <row r="59" spans="1:7" x14ac:dyDescent="0.25">
      <c r="A59" s="1"/>
      <c r="B59" s="86" t="s">
        <v>2875</v>
      </c>
      <c r="C59" s="86" t="s">
        <v>2852</v>
      </c>
      <c r="D59" s="86" t="s">
        <v>2852</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1" t="s">
        <v>2865</v>
      </c>
      <c r="C62" s="201"/>
      <c r="D62" s="201"/>
      <c r="E62" s="201"/>
      <c r="F62" s="201"/>
      <c r="G62" s="201"/>
    </row>
    <row r="63" spans="1:7" x14ac:dyDescent="0.25">
      <c r="A63" s="1"/>
      <c r="B63" s="201" t="s">
        <v>2868</v>
      </c>
      <c r="C63" s="201" t="s">
        <v>2869</v>
      </c>
      <c r="D63" s="201" t="s">
        <v>2870</v>
      </c>
      <c r="E63" s="201" t="s">
        <v>2871</v>
      </c>
      <c r="F63" s="201" t="s">
        <v>2872</v>
      </c>
      <c r="G63" s="201"/>
    </row>
    <row r="64" spans="1:7" x14ac:dyDescent="0.25">
      <c r="A64" s="1"/>
      <c r="B64" s="201"/>
      <c r="C64" s="201"/>
      <c r="D64" s="201"/>
      <c r="E64" s="201"/>
      <c r="F64" s="201" t="s">
        <v>2849</v>
      </c>
      <c r="G64" s="201"/>
    </row>
    <row r="65" spans="1:7" x14ac:dyDescent="0.25">
      <c r="A65" s="1"/>
      <c r="B65" s="201"/>
      <c r="C65" s="201"/>
      <c r="D65" s="201"/>
      <c r="E65" s="201"/>
      <c r="F65" s="3" t="s">
        <v>2873</v>
      </c>
      <c r="G65" s="3" t="s">
        <v>2874</v>
      </c>
    </row>
    <row r="66" spans="1:7" x14ac:dyDescent="0.25">
      <c r="A66" s="1"/>
      <c r="B66" s="86" t="s">
        <v>2851</v>
      </c>
      <c r="C66" s="86" t="s">
        <v>2852</v>
      </c>
      <c r="D66" s="86" t="s">
        <v>2852</v>
      </c>
      <c r="E66" s="86">
        <v>0</v>
      </c>
      <c r="F66" s="86">
        <v>60.36</v>
      </c>
      <c r="G66" s="86">
        <v>59.64</v>
      </c>
    </row>
    <row r="67" spans="1:7" x14ac:dyDescent="0.25">
      <c r="A67" s="1"/>
      <c r="B67" s="86" t="s">
        <v>2875</v>
      </c>
      <c r="C67" s="86" t="s">
        <v>2852</v>
      </c>
      <c r="D67" s="86" t="s">
        <v>2852</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1" t="s">
        <v>2866</v>
      </c>
      <c r="C70" s="201"/>
      <c r="D70" s="201"/>
      <c r="E70" s="201"/>
      <c r="F70" s="201"/>
      <c r="G70" s="201"/>
    </row>
    <row r="71" spans="1:7" x14ac:dyDescent="0.25">
      <c r="A71" s="1"/>
      <c r="B71" s="201" t="s">
        <v>2868</v>
      </c>
      <c r="C71" s="201" t="s">
        <v>2869</v>
      </c>
      <c r="D71" s="201" t="s">
        <v>2870</v>
      </c>
      <c r="E71" s="201" t="s">
        <v>2871</v>
      </c>
      <c r="F71" s="201" t="s">
        <v>2872</v>
      </c>
      <c r="G71" s="201"/>
    </row>
    <row r="72" spans="1:7" x14ac:dyDescent="0.25">
      <c r="A72" s="1"/>
      <c r="B72" s="201"/>
      <c r="C72" s="201"/>
      <c r="D72" s="201"/>
      <c r="E72" s="201"/>
      <c r="F72" s="201" t="s">
        <v>2849</v>
      </c>
      <c r="G72" s="201"/>
    </row>
    <row r="73" spans="1:7" x14ac:dyDescent="0.25">
      <c r="A73" s="1"/>
      <c r="B73" s="201"/>
      <c r="C73" s="201"/>
      <c r="D73" s="201"/>
      <c r="E73" s="201"/>
      <c r="F73" s="3" t="s">
        <v>2873</v>
      </c>
      <c r="G73" s="3" t="s">
        <v>2874</v>
      </c>
    </row>
    <row r="74" spans="1:7" x14ac:dyDescent="0.25">
      <c r="A74" s="1"/>
      <c r="B74" s="86" t="s">
        <v>2851</v>
      </c>
      <c r="C74" s="86" t="s">
        <v>2852</v>
      </c>
      <c r="D74" s="86" t="s">
        <v>2852</v>
      </c>
      <c r="E74" s="86">
        <v>0</v>
      </c>
      <c r="F74" s="86">
        <v>60.36</v>
      </c>
      <c r="G74" s="86">
        <v>59.64</v>
      </c>
    </row>
    <row r="75" spans="1:7" x14ac:dyDescent="0.25">
      <c r="A75" s="1"/>
      <c r="B75" s="86" t="s">
        <v>2875</v>
      </c>
      <c r="C75" s="86" t="s">
        <v>2852</v>
      </c>
      <c r="D75" s="86" t="s">
        <v>2852</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1" t="s">
        <v>678</v>
      </c>
      <c r="C78" s="201"/>
      <c r="D78" s="201"/>
      <c r="E78" s="201"/>
      <c r="F78" s="201"/>
      <c r="G78" s="201"/>
    </row>
    <row r="79" spans="1:7" x14ac:dyDescent="0.25">
      <c r="A79" s="1"/>
      <c r="B79" s="201" t="s">
        <v>2868</v>
      </c>
      <c r="C79" s="201" t="s">
        <v>2869</v>
      </c>
      <c r="D79" s="201" t="s">
        <v>2870</v>
      </c>
      <c r="E79" s="201" t="s">
        <v>2871</v>
      </c>
      <c r="F79" s="201" t="s">
        <v>2872</v>
      </c>
      <c r="G79" s="201"/>
    </row>
    <row r="80" spans="1:7" x14ac:dyDescent="0.25">
      <c r="A80" s="1"/>
      <c r="B80" s="201"/>
      <c r="C80" s="201"/>
      <c r="D80" s="201"/>
      <c r="E80" s="201"/>
      <c r="F80" s="201" t="s">
        <v>2849</v>
      </c>
      <c r="G80" s="201"/>
    </row>
    <row r="81" spans="1:7" x14ac:dyDescent="0.25">
      <c r="A81" s="1"/>
      <c r="B81" s="201"/>
      <c r="C81" s="201"/>
      <c r="D81" s="201"/>
      <c r="E81" s="201"/>
      <c r="F81" s="3" t="s">
        <v>2873</v>
      </c>
      <c r="G81" s="3" t="s">
        <v>2874</v>
      </c>
    </row>
    <row r="82" spans="1:7" x14ac:dyDescent="0.25">
      <c r="A82" s="1"/>
      <c r="B82" s="86" t="s">
        <v>2851</v>
      </c>
      <c r="C82" s="86" t="s">
        <v>2852</v>
      </c>
      <c r="D82" s="86" t="s">
        <v>2852</v>
      </c>
      <c r="E82" s="86">
        <v>0</v>
      </c>
      <c r="F82" s="86">
        <v>60.36</v>
      </c>
      <c r="G82" s="86">
        <v>59.64</v>
      </c>
    </row>
    <row r="83" spans="1:7" x14ac:dyDescent="0.25">
      <c r="A83" s="1"/>
      <c r="B83" s="86" t="s">
        <v>2875</v>
      </c>
      <c r="C83" s="86" t="s">
        <v>2852</v>
      </c>
      <c r="D83" s="86" t="s">
        <v>2852</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1" activePane="bottomRight" state="frozen"/>
      <selection pane="topRight" activeCell="C1" sqref="C1"/>
      <selection pane="bottomLeft" activeCell="A7" sqref="A7"/>
      <selection pane="bottomRight" activeCell="S48" sqref="S48"/>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2876</v>
      </c>
      <c r="C5" s="1"/>
      <c r="D5" s="1"/>
      <c r="E5" s="1"/>
      <c r="F5" s="1"/>
    </row>
    <row r="6" spans="1:7" ht="27" customHeight="1" x14ac:dyDescent="0.25">
      <c r="A6" s="1"/>
      <c r="B6" s="7" t="s">
        <v>81</v>
      </c>
      <c r="C6" s="7" t="s">
        <v>577</v>
      </c>
      <c r="D6" s="7" t="s">
        <v>2877</v>
      </c>
      <c r="E6" s="7" t="s">
        <v>2878</v>
      </c>
      <c r="F6" s="7" t="s">
        <v>2879</v>
      </c>
    </row>
    <row r="7" spans="1:7" x14ac:dyDescent="0.25">
      <c r="A7" s="1"/>
      <c r="B7" s="147" t="s">
        <v>85</v>
      </c>
      <c r="C7" s="147" t="s">
        <v>800</v>
      </c>
      <c r="D7" s="53">
        <v>6365.24</v>
      </c>
      <c r="E7" s="53">
        <v>6576.96245</v>
      </c>
      <c r="F7" s="178">
        <v>3.3262288617554092E-2</v>
      </c>
    </row>
    <row r="8" spans="1:7" x14ac:dyDescent="0.25">
      <c r="A8" s="1"/>
      <c r="B8" s="147" t="s">
        <v>85</v>
      </c>
      <c r="C8" s="147" t="s">
        <v>801</v>
      </c>
      <c r="D8" s="53">
        <v>6272.64</v>
      </c>
      <c r="E8" s="53">
        <v>6475.6971599999997</v>
      </c>
      <c r="F8" s="178">
        <v>3.2371881695745328E-2</v>
      </c>
    </row>
    <row r="9" spans="1:7" x14ac:dyDescent="0.25">
      <c r="A9" s="1"/>
      <c r="B9" s="147" t="s">
        <v>85</v>
      </c>
      <c r="C9" s="147" t="s">
        <v>802</v>
      </c>
      <c r="D9" s="53">
        <v>6203.94</v>
      </c>
      <c r="E9" s="53">
        <v>6386.8667100000002</v>
      </c>
      <c r="F9" s="178">
        <v>2.9485570460062477E-2</v>
      </c>
    </row>
    <row r="10" spans="1:7" x14ac:dyDescent="0.25">
      <c r="A10" s="1"/>
      <c r="B10" s="147" t="s">
        <v>85</v>
      </c>
      <c r="C10" s="147" t="s">
        <v>803</v>
      </c>
      <c r="D10" s="53">
        <v>6147.4</v>
      </c>
      <c r="E10" s="53">
        <v>6297.9971100000002</v>
      </c>
      <c r="F10" s="178">
        <v>2.449769170706315E-2</v>
      </c>
    </row>
    <row r="11" spans="1:7" x14ac:dyDescent="0.25">
      <c r="A11" s="1"/>
      <c r="B11" s="147" t="s">
        <v>85</v>
      </c>
      <c r="C11" s="147" t="s">
        <v>804</v>
      </c>
      <c r="D11" s="53">
        <v>6112.5</v>
      </c>
      <c r="E11" s="53">
        <v>6253.7100600000003</v>
      </c>
      <c r="F11" s="178">
        <v>2.3101850306748467E-2</v>
      </c>
    </row>
    <row r="12" spans="1:7" x14ac:dyDescent="0.25">
      <c r="A12" s="1"/>
      <c r="B12" s="147" t="s">
        <v>85</v>
      </c>
      <c r="C12" s="147" t="s">
        <v>805</v>
      </c>
      <c r="D12" s="53">
        <v>6026.1</v>
      </c>
      <c r="E12" s="53">
        <v>6242.3134799999998</v>
      </c>
      <c r="F12" s="178">
        <v>3.5879504156917409E-2</v>
      </c>
    </row>
    <row r="13" spans="1:7" x14ac:dyDescent="0.25">
      <c r="A13" s="1"/>
      <c r="B13" s="147" t="s">
        <v>85</v>
      </c>
      <c r="C13" s="147" t="s">
        <v>806</v>
      </c>
      <c r="D13" s="53">
        <v>6020.86</v>
      </c>
      <c r="E13" s="53">
        <v>6214.6014999999998</v>
      </c>
      <c r="F13" s="178">
        <v>3.2178376510996774E-2</v>
      </c>
    </row>
    <row r="14" spans="1:7" x14ac:dyDescent="0.25">
      <c r="A14" s="1"/>
      <c r="B14" s="147" t="s">
        <v>85</v>
      </c>
      <c r="C14" s="147" t="s">
        <v>807</v>
      </c>
      <c r="D14" s="53">
        <v>6170.42</v>
      </c>
      <c r="E14" s="53">
        <v>6226.2790400000004</v>
      </c>
      <c r="F14" s="178">
        <v>9.0527127813017586E-3</v>
      </c>
    </row>
    <row r="15" spans="1:7" x14ac:dyDescent="0.25">
      <c r="A15" s="1"/>
      <c r="B15" s="147" t="s">
        <v>85</v>
      </c>
      <c r="C15" s="147" t="s">
        <v>808</v>
      </c>
      <c r="D15" s="53">
        <v>6266.86</v>
      </c>
      <c r="E15" s="53">
        <v>6259.2933300000004</v>
      </c>
      <c r="F15" s="178">
        <v>-1.2074100905397598E-3</v>
      </c>
    </row>
    <row r="16" spans="1:7" x14ac:dyDescent="0.25">
      <c r="A16" s="1"/>
      <c r="B16" s="147" t="s">
        <v>85</v>
      </c>
      <c r="C16" s="147" t="s">
        <v>809</v>
      </c>
      <c r="D16" s="53">
        <v>6305.72</v>
      </c>
      <c r="E16" s="53">
        <v>6314.2555199999997</v>
      </c>
      <c r="F16" s="178">
        <v>1.3536154475618963E-3</v>
      </c>
    </row>
    <row r="17" spans="1:6" x14ac:dyDescent="0.25">
      <c r="A17" s="1"/>
      <c r="B17" s="147" t="s">
        <v>85</v>
      </c>
      <c r="C17" s="147" t="s">
        <v>810</v>
      </c>
      <c r="D17" s="53">
        <v>6400.32</v>
      </c>
      <c r="E17" s="53">
        <v>6453.8337799999999</v>
      </c>
      <c r="F17" s="178">
        <v>8.3611100694965246E-3</v>
      </c>
    </row>
    <row r="18" spans="1:6" x14ac:dyDescent="0.25">
      <c r="A18" s="1"/>
      <c r="B18" s="147" t="s">
        <v>85</v>
      </c>
      <c r="C18" s="147" t="s">
        <v>811</v>
      </c>
      <c r="D18" s="53">
        <v>6620.5349999999999</v>
      </c>
      <c r="E18" s="53">
        <v>6532.3511900000003</v>
      </c>
      <c r="F18" s="178">
        <v>-1.3319740776236362E-2</v>
      </c>
    </row>
    <row r="19" spans="1:6" x14ac:dyDescent="0.25">
      <c r="A19" s="1"/>
      <c r="B19" s="147" t="s">
        <v>85</v>
      </c>
      <c r="C19" s="147" t="s">
        <v>812</v>
      </c>
      <c r="D19" s="53">
        <v>6687.2569999999996</v>
      </c>
      <c r="E19" s="53">
        <v>6690.3730299999997</v>
      </c>
      <c r="F19" s="178">
        <v>4.6596534274067827E-4</v>
      </c>
    </row>
    <row r="20" spans="1:6" x14ac:dyDescent="0.25">
      <c r="A20" s="1"/>
      <c r="B20" s="147" t="s">
        <v>85</v>
      </c>
      <c r="C20" s="147" t="s">
        <v>813</v>
      </c>
      <c r="D20" s="53">
        <v>6765.2610000000004</v>
      </c>
      <c r="E20" s="53">
        <v>6787.8028899999999</v>
      </c>
      <c r="F20" s="178">
        <v>3.3320059639975457E-3</v>
      </c>
    </row>
    <row r="21" spans="1:6" x14ac:dyDescent="0.25">
      <c r="A21" s="1"/>
      <c r="B21" s="147" t="s">
        <v>85</v>
      </c>
      <c r="C21" s="147" t="s">
        <v>814</v>
      </c>
      <c r="D21" s="53">
        <v>6899.4009999999998</v>
      </c>
      <c r="E21" s="53">
        <v>6941.4762499999997</v>
      </c>
      <c r="F21" s="178">
        <v>6.0983917299487307E-3</v>
      </c>
    </row>
    <row r="22" spans="1:6" x14ac:dyDescent="0.25">
      <c r="A22" s="1"/>
      <c r="B22" s="147" t="s">
        <v>85</v>
      </c>
      <c r="C22" s="147" t="s">
        <v>815</v>
      </c>
      <c r="D22" s="53">
        <v>7159.6909999999998</v>
      </c>
      <c r="E22" s="53">
        <v>7072.8384400000004</v>
      </c>
      <c r="F22" s="178">
        <v>-1.2130769330687595E-2</v>
      </c>
    </row>
    <row r="23" spans="1:6" x14ac:dyDescent="0.25">
      <c r="A23" s="1"/>
      <c r="B23" s="147" t="s">
        <v>85</v>
      </c>
      <c r="C23" s="147" t="s">
        <v>816</v>
      </c>
      <c r="D23" s="53">
        <v>7437.5439999999999</v>
      </c>
      <c r="E23" s="53">
        <v>7369.9305000000004</v>
      </c>
      <c r="F23" s="178">
        <v>-9.0908369752165496E-3</v>
      </c>
    </row>
    <row r="24" spans="1:6" x14ac:dyDescent="0.25">
      <c r="A24" s="1"/>
      <c r="B24" s="147" t="s">
        <v>85</v>
      </c>
      <c r="C24" s="147" t="s">
        <v>817</v>
      </c>
      <c r="D24" s="53">
        <v>7605.0640000000003</v>
      </c>
      <c r="E24" s="53">
        <v>7593.6634400000003</v>
      </c>
      <c r="F24" s="178">
        <v>-1.4990748269837046E-3</v>
      </c>
    </row>
    <row r="25" spans="1:6" x14ac:dyDescent="0.25">
      <c r="A25" s="1"/>
      <c r="B25" s="147" t="s">
        <v>85</v>
      </c>
      <c r="C25" s="147" t="s">
        <v>818</v>
      </c>
      <c r="D25" s="53">
        <v>7801.1109999999999</v>
      </c>
      <c r="E25" s="53">
        <v>7744.1335399999998</v>
      </c>
      <c r="F25" s="178">
        <v>-7.3037622461723725E-3</v>
      </c>
    </row>
    <row r="26" spans="1:6" x14ac:dyDescent="0.25">
      <c r="A26" s="1"/>
      <c r="B26" s="147" t="s">
        <v>85</v>
      </c>
      <c r="C26" s="147" t="s">
        <v>819</v>
      </c>
      <c r="D26" s="53">
        <v>7843.6329999999998</v>
      </c>
      <c r="E26" s="53">
        <v>7890.3302299999996</v>
      </c>
      <c r="F26" s="178">
        <v>5.9535205178518676E-3</v>
      </c>
    </row>
    <row r="27" spans="1:6" x14ac:dyDescent="0.25">
      <c r="A27" s="1"/>
      <c r="B27" s="147" t="s">
        <v>85</v>
      </c>
      <c r="C27" s="147" t="s">
        <v>820</v>
      </c>
      <c r="D27" s="53">
        <v>8103.0339999999997</v>
      </c>
      <c r="E27" s="53">
        <v>8027.7505899999996</v>
      </c>
      <c r="F27" s="178">
        <v>-9.2907681246308486E-3</v>
      </c>
    </row>
    <row r="28" spans="1:6" x14ac:dyDescent="0.25">
      <c r="A28" s="1"/>
      <c r="B28" s="147" t="s">
        <v>85</v>
      </c>
      <c r="C28" s="147" t="s">
        <v>821</v>
      </c>
      <c r="D28" s="53">
        <v>8100.3620000000001</v>
      </c>
      <c r="E28" s="53">
        <v>8105.6752299999998</v>
      </c>
      <c r="F28" s="178">
        <v>6.5592500680833766E-4</v>
      </c>
    </row>
    <row r="29" spans="1:6" x14ac:dyDescent="0.25">
      <c r="A29" s="1"/>
      <c r="B29" s="147" t="s">
        <v>85</v>
      </c>
      <c r="C29" s="147" t="s">
        <v>822</v>
      </c>
      <c r="D29" s="53">
        <v>8202.75</v>
      </c>
      <c r="E29" s="53">
        <v>8205.8816800000004</v>
      </c>
      <c r="F29" s="178">
        <v>3.8178415775197346E-4</v>
      </c>
    </row>
    <row r="30" spans="1:6" x14ac:dyDescent="0.25">
      <c r="A30" s="1"/>
      <c r="B30" s="147" t="s">
        <v>85</v>
      </c>
      <c r="C30" s="147" t="s">
        <v>823</v>
      </c>
      <c r="D30" s="53">
        <v>8287.3060000000005</v>
      </c>
      <c r="E30" s="53">
        <v>8212.3100699999995</v>
      </c>
      <c r="F30" s="178">
        <v>-9.0494944919374282E-3</v>
      </c>
    </row>
    <row r="31" spans="1:6" x14ac:dyDescent="0.25">
      <c r="A31" s="1"/>
      <c r="B31" s="147" t="s">
        <v>85</v>
      </c>
      <c r="C31" s="147" t="s">
        <v>824</v>
      </c>
      <c r="D31" s="53">
        <v>8236.9089999999997</v>
      </c>
      <c r="E31" s="53">
        <v>8128.9301100000002</v>
      </c>
      <c r="F31" s="178">
        <v>-1.3109151746122242E-2</v>
      </c>
    </row>
    <row r="32" spans="1:6" x14ac:dyDescent="0.25">
      <c r="A32" s="1"/>
      <c r="B32" s="147" t="s">
        <v>85</v>
      </c>
      <c r="C32" s="147" t="s">
        <v>825</v>
      </c>
      <c r="D32" s="53">
        <v>8127.4139999999998</v>
      </c>
      <c r="E32" s="53">
        <v>8068.1264700000002</v>
      </c>
      <c r="F32" s="178">
        <v>-7.2947594400875849E-3</v>
      </c>
    </row>
    <row r="33" spans="1:6" x14ac:dyDescent="0.25">
      <c r="A33" s="1"/>
      <c r="B33" s="147" t="s">
        <v>85</v>
      </c>
      <c r="C33" s="147" t="s">
        <v>826</v>
      </c>
      <c r="D33" s="53">
        <v>8093.5690000000004</v>
      </c>
      <c r="E33" s="53">
        <v>8075.5107099999996</v>
      </c>
      <c r="F33" s="178">
        <v>-2.2311899731749987E-3</v>
      </c>
    </row>
    <row r="34" spans="1:6" x14ac:dyDescent="0.25">
      <c r="A34" s="1"/>
      <c r="B34" s="147" t="s">
        <v>85</v>
      </c>
      <c r="C34" s="147" t="s">
        <v>827</v>
      </c>
      <c r="D34" s="53">
        <v>8077.2179999999998</v>
      </c>
      <c r="E34" s="53">
        <v>8138.6581699999997</v>
      </c>
      <c r="F34" s="178">
        <v>7.6066004408943781E-3</v>
      </c>
    </row>
    <row r="35" spans="1:6" x14ac:dyDescent="0.25">
      <c r="A35" s="1"/>
      <c r="B35" s="147" t="s">
        <v>85</v>
      </c>
      <c r="C35" s="147" t="s">
        <v>828</v>
      </c>
      <c r="D35" s="53">
        <v>8273.5889999999999</v>
      </c>
      <c r="E35" s="53">
        <v>8318.1184499999999</v>
      </c>
      <c r="F35" s="178">
        <v>5.3821201415733856E-3</v>
      </c>
    </row>
    <row r="36" spans="1:6" x14ac:dyDescent="0.25">
      <c r="A36" s="1"/>
      <c r="B36" s="147" t="s">
        <v>85</v>
      </c>
      <c r="C36" s="147" t="s">
        <v>829</v>
      </c>
      <c r="D36" s="53">
        <v>8269.1769999999997</v>
      </c>
      <c r="E36" s="53">
        <v>8328.8746499999997</v>
      </c>
      <c r="F36" s="178">
        <v>7.2192976398981427E-3</v>
      </c>
    </row>
    <row r="37" spans="1:6" x14ac:dyDescent="0.25">
      <c r="A37" s="1"/>
      <c r="B37" s="147" t="s">
        <v>85</v>
      </c>
      <c r="C37" s="147" t="s">
        <v>830</v>
      </c>
      <c r="D37" s="53">
        <v>8288.0380000000005</v>
      </c>
      <c r="E37" s="53">
        <v>8334.1165899999996</v>
      </c>
      <c r="F37" s="178">
        <v>5.5596499436899299E-3</v>
      </c>
    </row>
    <row r="38" spans="1:6" x14ac:dyDescent="0.25">
      <c r="A38" s="1"/>
      <c r="B38" s="147" t="s">
        <v>85</v>
      </c>
      <c r="C38" s="147" t="s">
        <v>831</v>
      </c>
      <c r="D38" s="53">
        <v>8257.1440000000002</v>
      </c>
      <c r="E38" s="53">
        <v>8316.1696699999993</v>
      </c>
      <c r="F38" s="178">
        <v>7.1484365538496122E-3</v>
      </c>
    </row>
    <row r="39" spans="1:6" x14ac:dyDescent="0.25">
      <c r="A39" s="1"/>
      <c r="B39" s="147" t="s">
        <v>85</v>
      </c>
      <c r="C39" s="147" t="s">
        <v>832</v>
      </c>
      <c r="D39" s="53">
        <v>8167.5649999999996</v>
      </c>
      <c r="E39" s="53">
        <v>8254.8629500000006</v>
      </c>
      <c r="F39" s="178">
        <v>1.0688369177349676E-2</v>
      </c>
    </row>
    <row r="40" spans="1:6" x14ac:dyDescent="0.25">
      <c r="A40" s="1"/>
      <c r="B40" s="147" t="s">
        <v>85</v>
      </c>
      <c r="C40" s="147" t="s">
        <v>833</v>
      </c>
      <c r="D40" s="53">
        <v>8141.652</v>
      </c>
      <c r="E40" s="53">
        <v>8157.5830900000001</v>
      </c>
      <c r="F40" s="178">
        <v>1.956739246531294E-3</v>
      </c>
    </row>
    <row r="41" spans="1:6" x14ac:dyDescent="0.25">
      <c r="A41" s="1"/>
      <c r="B41" s="147" t="s">
        <v>85</v>
      </c>
      <c r="C41" s="147" t="s">
        <v>834</v>
      </c>
      <c r="D41" s="53">
        <v>7988.99</v>
      </c>
      <c r="E41" s="53">
        <v>8045.7268199999999</v>
      </c>
      <c r="F41" s="178">
        <v>7.101876457474599E-3</v>
      </c>
    </row>
    <row r="42" spans="1:6" x14ac:dyDescent="0.25">
      <c r="A42" s="1"/>
      <c r="B42" s="147" t="s">
        <v>85</v>
      </c>
      <c r="C42" s="147" t="s">
        <v>835</v>
      </c>
      <c r="D42" s="53">
        <v>7842.54</v>
      </c>
      <c r="E42" s="53">
        <v>7868.4705899999999</v>
      </c>
      <c r="F42" s="178">
        <v>3.3064020075128722E-3</v>
      </c>
    </row>
    <row r="43" spans="1:6" x14ac:dyDescent="0.25">
      <c r="A43" s="1"/>
      <c r="B43" s="147" t="s">
        <v>85</v>
      </c>
      <c r="C43" s="147" t="s">
        <v>836</v>
      </c>
      <c r="D43" s="53">
        <v>8106.52</v>
      </c>
      <c r="E43" s="53">
        <v>7943.8336799999997</v>
      </c>
      <c r="F43" s="178">
        <v>-2.0068576898595203E-2</v>
      </c>
    </row>
    <row r="44" spans="1:6" x14ac:dyDescent="0.25">
      <c r="A44" s="1"/>
      <c r="B44" s="147" t="s">
        <v>85</v>
      </c>
      <c r="C44" s="147" t="s">
        <v>837</v>
      </c>
      <c r="D44" s="53">
        <v>8120.02</v>
      </c>
      <c r="E44" s="53">
        <v>8082.2857199999999</v>
      </c>
      <c r="F44" s="178">
        <v>-4.6470673717552416E-3</v>
      </c>
    </row>
    <row r="45" spans="1:6" x14ac:dyDescent="0.25">
      <c r="A45" s="1"/>
      <c r="B45" s="147" t="s">
        <v>85</v>
      </c>
      <c r="C45" s="147" t="s">
        <v>838</v>
      </c>
      <c r="D45" s="53">
        <v>8086.36</v>
      </c>
      <c r="E45" s="53">
        <v>8043.4399299999995</v>
      </c>
      <c r="F45" s="178">
        <v>-5.3077119989711069E-3</v>
      </c>
    </row>
    <row r="46" spans="1:6" x14ac:dyDescent="0.25">
      <c r="A46" s="1"/>
      <c r="B46" s="147" t="s">
        <v>85</v>
      </c>
      <c r="C46" s="147" t="s">
        <v>839</v>
      </c>
      <c r="D46" s="53">
        <v>8061.16</v>
      </c>
      <c r="E46" s="53">
        <v>8056.2772199999999</v>
      </c>
      <c r="F46" s="178">
        <v>-6.0571679510144937E-4</v>
      </c>
    </row>
    <row r="47" spans="1:6" x14ac:dyDescent="0.25">
      <c r="A47" s="1"/>
      <c r="B47" s="147" t="s">
        <v>85</v>
      </c>
      <c r="C47" s="147" t="s">
        <v>840</v>
      </c>
      <c r="D47" s="53">
        <v>8014.2</v>
      </c>
      <c r="E47" s="53">
        <v>8004.1597000000002</v>
      </c>
      <c r="F47" s="178">
        <v>-1.2528137555838387E-3</v>
      </c>
    </row>
    <row r="48" spans="1:6" x14ac:dyDescent="0.25">
      <c r="A48" s="1"/>
      <c r="B48" s="147" t="s">
        <v>85</v>
      </c>
      <c r="C48" s="147" t="s">
        <v>841</v>
      </c>
      <c r="D48" s="53">
        <v>7946.2</v>
      </c>
      <c r="E48" s="53">
        <v>7975.7935500000003</v>
      </c>
      <c r="F48" s="178">
        <v>3.7242392590168889E-3</v>
      </c>
    </row>
    <row r="49" spans="1:6" x14ac:dyDescent="0.25">
      <c r="A49" s="1"/>
      <c r="B49" s="147" t="s">
        <v>85</v>
      </c>
      <c r="C49" s="147" t="s">
        <v>842</v>
      </c>
      <c r="D49" s="53">
        <v>7924.7060000000001</v>
      </c>
      <c r="E49" s="53">
        <v>7887.5704400000004</v>
      </c>
      <c r="F49" s="178">
        <v>-4.6860489209315775E-3</v>
      </c>
    </row>
    <row r="50" spans="1:6" x14ac:dyDescent="0.25">
      <c r="A50" s="1"/>
      <c r="B50" s="147" t="s">
        <v>85</v>
      </c>
      <c r="C50" s="147" t="s">
        <v>843</v>
      </c>
      <c r="D50" s="53">
        <v>7848.1809999999996</v>
      </c>
      <c r="E50" s="53">
        <v>7824.95208</v>
      </c>
      <c r="F50" s="178">
        <v>-2.9597839295500447E-3</v>
      </c>
    </row>
    <row r="51" spans="1:6" x14ac:dyDescent="0.25">
      <c r="A51" s="1"/>
      <c r="B51" s="147" t="s">
        <v>85</v>
      </c>
      <c r="C51" s="147" t="s">
        <v>844</v>
      </c>
      <c r="D51" s="53">
        <v>7641.951</v>
      </c>
      <c r="E51" s="53">
        <v>7686.1921400000001</v>
      </c>
      <c r="F51" s="178">
        <v>5.7892467512550136E-3</v>
      </c>
    </row>
    <row r="52" spans="1:6" x14ac:dyDescent="0.25">
      <c r="A52" s="1"/>
      <c r="B52" s="147" t="s">
        <v>85</v>
      </c>
      <c r="C52" s="147" t="s">
        <v>845</v>
      </c>
      <c r="D52" s="53">
        <v>7404.741</v>
      </c>
      <c r="E52" s="53">
        <v>7454.75522</v>
      </c>
      <c r="F52" s="178">
        <v>6.754351029968503E-3</v>
      </c>
    </row>
    <row r="53" spans="1:6" x14ac:dyDescent="0.25">
      <c r="A53" s="1"/>
      <c r="B53" s="147" t="s">
        <v>85</v>
      </c>
      <c r="C53" s="147" t="s">
        <v>846</v>
      </c>
      <c r="D53" s="53">
        <v>7275.5349999999999</v>
      </c>
      <c r="E53" s="53">
        <v>7208.6619700000001</v>
      </c>
      <c r="F53" s="178">
        <v>-9.1914931341818846E-3</v>
      </c>
    </row>
    <row r="54" spans="1:6" x14ac:dyDescent="0.25">
      <c r="A54" s="1"/>
      <c r="B54" s="147" t="s">
        <v>847</v>
      </c>
      <c r="C54" s="147" t="s">
        <v>86</v>
      </c>
      <c r="D54" s="53">
        <v>7134.4319999999998</v>
      </c>
      <c r="E54" s="53">
        <v>7005.1511399999999</v>
      </c>
      <c r="F54" s="178">
        <v>-1.8120694121129755E-2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2" t="s">
        <v>2880</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20.100000000000001" customHeight="1" x14ac:dyDescent="0.25">
      <c r="A6" s="1"/>
      <c r="B6" s="201" t="s">
        <v>81</v>
      </c>
      <c r="C6" s="201" t="s">
        <v>577</v>
      </c>
      <c r="D6" s="230" t="s">
        <v>587</v>
      </c>
      <c r="E6" s="230"/>
      <c r="F6" s="230"/>
      <c r="G6" s="230"/>
      <c r="H6" s="230" t="s">
        <v>98</v>
      </c>
      <c r="I6" s="230"/>
      <c r="J6" s="230"/>
      <c r="K6" s="230"/>
      <c r="L6" s="230" t="s">
        <v>98</v>
      </c>
      <c r="M6" s="230"/>
      <c r="N6" s="230"/>
      <c r="O6" s="230"/>
      <c r="P6" s="230" t="s">
        <v>98</v>
      </c>
      <c r="Q6" s="230"/>
      <c r="R6" s="230"/>
      <c r="S6" s="230"/>
      <c r="T6" s="230" t="s">
        <v>98</v>
      </c>
      <c r="U6" s="230"/>
      <c r="V6" s="230"/>
      <c r="W6" s="230"/>
      <c r="X6" s="230" t="s">
        <v>138</v>
      </c>
      <c r="Y6" s="230"/>
      <c r="Z6" s="230"/>
      <c r="AA6" s="230"/>
      <c r="AB6" s="230" t="s">
        <v>138</v>
      </c>
      <c r="AC6" s="230"/>
      <c r="AD6" s="230"/>
      <c r="AE6" s="230"/>
      <c r="AF6" s="230" t="s">
        <v>179</v>
      </c>
      <c r="AG6" s="230"/>
      <c r="AH6" s="230"/>
      <c r="AI6" s="230"/>
      <c r="AJ6" s="230" t="s">
        <v>179</v>
      </c>
      <c r="AK6" s="230"/>
      <c r="AL6" s="230"/>
      <c r="AM6" s="230"/>
      <c r="AN6" s="230" t="s">
        <v>124</v>
      </c>
      <c r="AO6" s="230"/>
      <c r="AP6" s="230"/>
      <c r="AQ6" s="230"/>
      <c r="AR6" s="230" t="s">
        <v>124</v>
      </c>
      <c r="AS6" s="230"/>
      <c r="AT6" s="230"/>
      <c r="AU6" s="230"/>
      <c r="AV6" s="230" t="s">
        <v>124</v>
      </c>
      <c r="AW6" s="230"/>
      <c r="AX6" s="230"/>
      <c r="AY6" s="230"/>
      <c r="AZ6" s="230" t="s">
        <v>124</v>
      </c>
      <c r="BA6" s="230"/>
      <c r="BB6" s="230"/>
      <c r="BC6" s="230"/>
      <c r="BD6" s="230" t="s">
        <v>124</v>
      </c>
      <c r="BE6" s="230"/>
      <c r="BF6" s="230"/>
      <c r="BG6" s="230"/>
      <c r="BH6" s="230" t="s">
        <v>124</v>
      </c>
      <c r="BI6" s="230"/>
      <c r="BJ6" s="230"/>
      <c r="BK6" s="230"/>
      <c r="BL6" s="230" t="s">
        <v>124</v>
      </c>
      <c r="BM6" s="230"/>
      <c r="BN6" s="230"/>
      <c r="BO6" s="230"/>
      <c r="BP6" s="230" t="s">
        <v>124</v>
      </c>
      <c r="BQ6" s="230"/>
      <c r="BR6" s="230"/>
      <c r="BS6" s="230"/>
      <c r="BT6" s="230" t="s">
        <v>588</v>
      </c>
      <c r="BU6" s="230"/>
      <c r="BV6" s="230"/>
      <c r="BW6" s="230"/>
      <c r="BX6" s="230" t="s">
        <v>588</v>
      </c>
      <c r="BY6" s="230"/>
      <c r="BZ6" s="230"/>
      <c r="CA6" s="230"/>
      <c r="CB6" s="230" t="s">
        <v>588</v>
      </c>
      <c r="CC6" s="230"/>
      <c r="CD6" s="230"/>
      <c r="CE6" s="230"/>
      <c r="CF6" s="230" t="s">
        <v>589</v>
      </c>
      <c r="CG6" s="230"/>
      <c r="CH6" s="230"/>
      <c r="CI6" s="230"/>
      <c r="CJ6" s="230" t="s">
        <v>258</v>
      </c>
      <c r="CK6" s="230"/>
      <c r="CL6" s="230"/>
      <c r="CM6" s="230"/>
      <c r="CN6" s="230" t="s">
        <v>258</v>
      </c>
      <c r="CO6" s="230"/>
      <c r="CP6" s="230"/>
      <c r="CQ6" s="230"/>
      <c r="CR6" s="230" t="s">
        <v>258</v>
      </c>
      <c r="CS6" s="230"/>
      <c r="CT6" s="230"/>
      <c r="CU6" s="230"/>
      <c r="CV6" s="230" t="s">
        <v>93</v>
      </c>
      <c r="CW6" s="230"/>
      <c r="CX6" s="230"/>
      <c r="CY6" s="230"/>
      <c r="CZ6" s="230" t="s">
        <v>93</v>
      </c>
      <c r="DA6" s="230"/>
      <c r="DB6" s="230"/>
      <c r="DC6" s="230"/>
      <c r="DD6" s="230" t="s">
        <v>93</v>
      </c>
      <c r="DE6" s="230"/>
      <c r="DF6" s="230"/>
      <c r="DG6" s="230"/>
      <c r="DH6" s="230" t="s">
        <v>93</v>
      </c>
      <c r="DI6" s="230"/>
      <c r="DJ6" s="230"/>
      <c r="DK6" s="230"/>
      <c r="DL6" s="230" t="s">
        <v>93</v>
      </c>
      <c r="DM6" s="230"/>
      <c r="DN6" s="230"/>
      <c r="DO6" s="230"/>
      <c r="DP6" s="230" t="s">
        <v>93</v>
      </c>
      <c r="DQ6" s="230"/>
      <c r="DR6" s="230"/>
      <c r="DS6" s="230"/>
      <c r="DT6" s="230" t="s">
        <v>93</v>
      </c>
      <c r="DU6" s="230"/>
      <c r="DV6" s="230"/>
      <c r="DW6" s="230"/>
      <c r="DX6" s="230" t="s">
        <v>514</v>
      </c>
      <c r="DY6" s="230"/>
      <c r="DZ6" s="230"/>
      <c r="EA6" s="230"/>
      <c r="EB6" s="230" t="s">
        <v>88</v>
      </c>
      <c r="EC6" s="230"/>
      <c r="ED6" s="230"/>
      <c r="EE6" s="230"/>
      <c r="EF6" s="230" t="s">
        <v>349</v>
      </c>
      <c r="EG6" s="230"/>
      <c r="EH6" s="230"/>
      <c r="EI6" s="230"/>
      <c r="EJ6" s="230" t="s">
        <v>418</v>
      </c>
      <c r="EK6" s="230"/>
      <c r="EL6" s="230"/>
      <c r="EM6" s="230"/>
      <c r="EN6" s="230" t="s">
        <v>418</v>
      </c>
      <c r="EO6" s="230"/>
      <c r="EP6" s="230"/>
      <c r="EQ6" s="230"/>
      <c r="ER6" s="230" t="s">
        <v>101</v>
      </c>
      <c r="ES6" s="230"/>
      <c r="ET6" s="230"/>
      <c r="EU6" s="230"/>
      <c r="EV6" s="230" t="s">
        <v>101</v>
      </c>
      <c r="EW6" s="230"/>
      <c r="EX6" s="230"/>
      <c r="EY6" s="230"/>
      <c r="EZ6" s="230" t="s">
        <v>590</v>
      </c>
      <c r="FA6" s="230"/>
      <c r="FB6" s="230"/>
      <c r="FC6" s="230"/>
      <c r="FD6" s="230" t="s">
        <v>591</v>
      </c>
      <c r="FE6" s="230"/>
      <c r="FF6" s="230"/>
      <c r="FG6" s="230"/>
      <c r="FH6" s="230" t="s">
        <v>591</v>
      </c>
      <c r="FI6" s="230"/>
      <c r="FJ6" s="230"/>
      <c r="FK6" s="230"/>
      <c r="FL6" s="230" t="s">
        <v>592</v>
      </c>
      <c r="FM6" s="230"/>
      <c r="FN6" s="230"/>
      <c r="FO6" s="230"/>
      <c r="FP6" s="230" t="s">
        <v>593</v>
      </c>
      <c r="FQ6" s="230"/>
      <c r="FR6" s="230"/>
      <c r="FS6" s="230"/>
      <c r="FT6" s="230" t="s">
        <v>594</v>
      </c>
      <c r="FU6" s="230"/>
      <c r="FV6" s="230"/>
      <c r="FW6" s="230"/>
      <c r="FX6" s="230" t="s">
        <v>121</v>
      </c>
      <c r="FY6" s="230"/>
      <c r="FZ6" s="230"/>
      <c r="GA6" s="230"/>
      <c r="GB6" s="230" t="s">
        <v>121</v>
      </c>
      <c r="GC6" s="230"/>
      <c r="GD6" s="230"/>
      <c r="GE6" s="230"/>
      <c r="GF6" s="230" t="s">
        <v>121</v>
      </c>
      <c r="GG6" s="230"/>
      <c r="GH6" s="230"/>
      <c r="GI6" s="230"/>
      <c r="GJ6" s="230" t="s">
        <v>63</v>
      </c>
      <c r="GK6" s="230"/>
      <c r="GL6" s="230"/>
      <c r="GM6" s="230"/>
      <c r="GN6" s="230" t="s">
        <v>63</v>
      </c>
      <c r="GO6" s="230"/>
      <c r="GP6" s="230"/>
      <c r="GQ6" s="230"/>
      <c r="GR6" s="230" t="s">
        <v>63</v>
      </c>
      <c r="GS6" s="230"/>
      <c r="GT6" s="230"/>
      <c r="GU6" s="230"/>
      <c r="GV6" s="230" t="s">
        <v>63</v>
      </c>
      <c r="GW6" s="230"/>
      <c r="GX6" s="230"/>
      <c r="GY6" s="230"/>
      <c r="GZ6" s="230" t="s">
        <v>63</v>
      </c>
      <c r="HA6" s="230"/>
      <c r="HB6" s="230"/>
      <c r="HC6" s="230"/>
      <c r="HD6" s="230" t="s">
        <v>63</v>
      </c>
      <c r="HE6" s="230"/>
      <c r="HF6" s="230"/>
      <c r="HG6" s="230"/>
      <c r="HH6" s="230" t="s">
        <v>595</v>
      </c>
      <c r="HI6" s="230"/>
      <c r="HJ6" s="230"/>
      <c r="HK6" s="230"/>
      <c r="HL6" s="230" t="s">
        <v>595</v>
      </c>
      <c r="HM6" s="230"/>
      <c r="HN6" s="230"/>
      <c r="HO6" s="230"/>
      <c r="HP6" s="230" t="s">
        <v>596</v>
      </c>
      <c r="HQ6" s="230"/>
      <c r="HR6" s="230"/>
      <c r="HS6" s="230"/>
      <c r="HT6" s="230" t="s">
        <v>104</v>
      </c>
      <c r="HU6" s="230"/>
      <c r="HV6" s="230"/>
      <c r="HW6" s="230"/>
      <c r="HX6" s="230" t="s">
        <v>104</v>
      </c>
      <c r="HY6" s="230"/>
      <c r="HZ6" s="230"/>
      <c r="IA6" s="230"/>
      <c r="IB6" s="230" t="s">
        <v>104</v>
      </c>
      <c r="IC6" s="230"/>
      <c r="ID6" s="230"/>
      <c r="IE6" s="230"/>
      <c r="IF6" s="230" t="s">
        <v>111</v>
      </c>
      <c r="IG6" s="230"/>
      <c r="IH6" s="230"/>
      <c r="II6" s="230"/>
      <c r="IJ6" s="230" t="s">
        <v>111</v>
      </c>
      <c r="IK6" s="230"/>
      <c r="IL6" s="230"/>
      <c r="IM6" s="230"/>
      <c r="IN6" s="230" t="s">
        <v>111</v>
      </c>
      <c r="IO6" s="230"/>
      <c r="IP6" s="230"/>
      <c r="IQ6" s="230"/>
      <c r="IR6" s="230" t="s">
        <v>111</v>
      </c>
      <c r="IS6" s="230"/>
      <c r="IT6" s="230"/>
      <c r="IU6" s="230"/>
      <c r="IV6" s="230" t="s">
        <v>111</v>
      </c>
      <c r="IW6" s="230"/>
      <c r="IX6" s="230"/>
      <c r="IY6" s="230"/>
      <c r="IZ6" s="230" t="s">
        <v>111</v>
      </c>
      <c r="JA6" s="230"/>
      <c r="JB6" s="230"/>
      <c r="JC6" s="230"/>
      <c r="JD6" s="230" t="s">
        <v>111</v>
      </c>
      <c r="JE6" s="230"/>
      <c r="JF6" s="230"/>
      <c r="JG6" s="230"/>
      <c r="JH6" s="230" t="s">
        <v>111</v>
      </c>
      <c r="JI6" s="230"/>
      <c r="JJ6" s="230"/>
      <c r="JK6" s="230"/>
      <c r="JL6" s="230" t="s">
        <v>111</v>
      </c>
      <c r="JM6" s="230"/>
      <c r="JN6" s="230"/>
      <c r="JO6" s="230"/>
      <c r="JP6" s="230" t="s">
        <v>111</v>
      </c>
      <c r="JQ6" s="230"/>
      <c r="JR6" s="230"/>
      <c r="JS6" s="230"/>
      <c r="JT6" s="230" t="s">
        <v>111</v>
      </c>
      <c r="JU6" s="230"/>
      <c r="JV6" s="230"/>
      <c r="JW6" s="230"/>
      <c r="JX6" s="230" t="s">
        <v>111</v>
      </c>
      <c r="JY6" s="230"/>
      <c r="JZ6" s="230"/>
      <c r="KA6" s="230"/>
      <c r="KB6" s="230" t="s">
        <v>111</v>
      </c>
      <c r="KC6" s="230"/>
      <c r="KD6" s="230"/>
      <c r="KE6" s="230"/>
      <c r="KF6" s="230" t="s">
        <v>111</v>
      </c>
      <c r="KG6" s="230"/>
      <c r="KH6" s="230"/>
      <c r="KI6" s="230"/>
      <c r="KJ6" s="230" t="s">
        <v>597</v>
      </c>
      <c r="KK6" s="230"/>
      <c r="KL6" s="230"/>
      <c r="KM6" s="230"/>
      <c r="KN6" s="230" t="s">
        <v>597</v>
      </c>
      <c r="KO6" s="230"/>
      <c r="KP6" s="230"/>
      <c r="KQ6" s="230"/>
      <c r="KR6" s="230" t="s">
        <v>598</v>
      </c>
      <c r="KS6" s="230"/>
      <c r="KT6" s="230"/>
      <c r="KU6" s="230"/>
      <c r="KV6" s="230" t="s">
        <v>146</v>
      </c>
      <c r="KW6" s="230"/>
      <c r="KX6" s="230"/>
      <c r="KY6" s="230"/>
      <c r="KZ6" s="230" t="s">
        <v>146</v>
      </c>
      <c r="LA6" s="230"/>
      <c r="LB6" s="230"/>
      <c r="LC6" s="230"/>
      <c r="LD6" s="230" t="s">
        <v>146</v>
      </c>
      <c r="LE6" s="230"/>
      <c r="LF6" s="230"/>
      <c r="LG6" s="230"/>
      <c r="LH6" s="230" t="s">
        <v>146</v>
      </c>
      <c r="LI6" s="230"/>
      <c r="LJ6" s="230"/>
      <c r="LK6" s="230"/>
      <c r="LL6" s="230" t="s">
        <v>146</v>
      </c>
      <c r="LM6" s="230"/>
      <c r="LN6" s="230"/>
      <c r="LO6" s="230"/>
      <c r="LP6" s="230" t="s">
        <v>146</v>
      </c>
      <c r="LQ6" s="230"/>
      <c r="LR6" s="230"/>
      <c r="LS6" s="230"/>
      <c r="LT6" s="230" t="s">
        <v>146</v>
      </c>
      <c r="LU6" s="230"/>
      <c r="LV6" s="230"/>
      <c r="LW6" s="230"/>
      <c r="LX6" s="230" t="s">
        <v>146</v>
      </c>
      <c r="LY6" s="230"/>
      <c r="LZ6" s="230"/>
      <c r="MA6" s="230"/>
      <c r="MB6" s="230" t="s">
        <v>146</v>
      </c>
      <c r="MC6" s="230"/>
      <c r="MD6" s="230"/>
      <c r="ME6" s="230"/>
      <c r="MF6" s="230" t="s">
        <v>146</v>
      </c>
      <c r="MG6" s="230"/>
      <c r="MH6" s="230"/>
      <c r="MI6" s="230"/>
      <c r="MJ6" s="230" t="s">
        <v>146</v>
      </c>
      <c r="MK6" s="230"/>
      <c r="ML6" s="230"/>
      <c r="MM6" s="230"/>
      <c r="MN6" s="230" t="s">
        <v>146</v>
      </c>
      <c r="MO6" s="230"/>
      <c r="MP6" s="230"/>
      <c r="MQ6" s="230"/>
      <c r="MR6" s="230" t="s">
        <v>168</v>
      </c>
      <c r="MS6" s="230"/>
      <c r="MT6" s="230"/>
      <c r="MU6" s="230"/>
      <c r="MV6" s="230" t="s">
        <v>168</v>
      </c>
      <c r="MW6" s="230"/>
      <c r="MX6" s="230"/>
      <c r="MY6" s="230"/>
      <c r="MZ6" s="230" t="s">
        <v>168</v>
      </c>
      <c r="NA6" s="230"/>
      <c r="NB6" s="230"/>
      <c r="NC6" s="230"/>
      <c r="ND6" s="230" t="s">
        <v>168</v>
      </c>
      <c r="NE6" s="230"/>
      <c r="NF6" s="230"/>
      <c r="NG6" s="230"/>
      <c r="NH6" s="230" t="s">
        <v>175</v>
      </c>
      <c r="NI6" s="230"/>
      <c r="NJ6" s="230"/>
      <c r="NK6" s="230"/>
      <c r="NL6" s="230" t="s">
        <v>175</v>
      </c>
      <c r="NM6" s="230"/>
      <c r="NN6" s="230"/>
      <c r="NO6" s="230"/>
      <c r="NP6" s="230" t="s">
        <v>599</v>
      </c>
      <c r="NQ6" s="230"/>
      <c r="NR6" s="230"/>
      <c r="NS6" s="230"/>
      <c r="NT6" s="230" t="s">
        <v>599</v>
      </c>
      <c r="NU6" s="230"/>
      <c r="NV6" s="230"/>
      <c r="NW6" s="230"/>
      <c r="NX6" s="230" t="s">
        <v>600</v>
      </c>
      <c r="NY6" s="230"/>
      <c r="NZ6" s="230"/>
      <c r="OA6" s="230"/>
      <c r="OB6" s="230" t="s">
        <v>601</v>
      </c>
      <c r="OC6" s="230"/>
      <c r="OD6" s="230"/>
      <c r="OE6" s="230"/>
      <c r="OF6" s="230" t="s">
        <v>30</v>
      </c>
      <c r="OG6" s="230"/>
      <c r="OH6" s="230"/>
      <c r="OI6" s="230"/>
      <c r="OJ6" s="230" t="s">
        <v>602</v>
      </c>
      <c r="OK6" s="230"/>
      <c r="OL6" s="230"/>
      <c r="OM6" s="230"/>
      <c r="ON6" s="230" t="s">
        <v>603</v>
      </c>
      <c r="OO6" s="230"/>
      <c r="OP6" s="230"/>
      <c r="OQ6" s="230"/>
      <c r="OR6" s="230" t="s">
        <v>604</v>
      </c>
      <c r="OS6" s="230"/>
      <c r="OT6" s="230"/>
      <c r="OU6" s="230"/>
      <c r="OV6" s="230" t="s">
        <v>75</v>
      </c>
      <c r="OW6" s="230"/>
      <c r="OX6" s="230"/>
      <c r="OY6" s="230"/>
      <c r="OZ6" s="230" t="s">
        <v>138</v>
      </c>
      <c r="PA6" s="230"/>
      <c r="PB6" s="230"/>
      <c r="PC6" s="230"/>
      <c r="PD6" s="230" t="s">
        <v>138</v>
      </c>
      <c r="PE6" s="230"/>
      <c r="PF6" s="230"/>
      <c r="PG6" s="230"/>
      <c r="PH6" s="230" t="s">
        <v>124</v>
      </c>
      <c r="PI6" s="230"/>
      <c r="PJ6" s="230"/>
      <c r="PK6" s="230"/>
      <c r="PL6" s="230" t="s">
        <v>124</v>
      </c>
      <c r="PM6" s="230"/>
      <c r="PN6" s="230"/>
      <c r="PO6" s="230"/>
      <c r="PP6" s="230" t="s">
        <v>514</v>
      </c>
      <c r="PQ6" s="230"/>
      <c r="PR6" s="230"/>
      <c r="PS6" s="230"/>
      <c r="PT6" s="230" t="s">
        <v>605</v>
      </c>
      <c r="PU6" s="230"/>
      <c r="PV6" s="230"/>
      <c r="PW6" s="230"/>
      <c r="PX6" s="230" t="s">
        <v>606</v>
      </c>
      <c r="PY6" s="230"/>
      <c r="PZ6" s="230"/>
      <c r="QA6" s="230"/>
      <c r="QB6" s="230" t="s">
        <v>607</v>
      </c>
      <c r="QC6" s="230"/>
      <c r="QD6" s="230"/>
      <c r="QE6" s="230"/>
      <c r="QF6" s="230" t="s">
        <v>608</v>
      </c>
      <c r="QG6" s="230"/>
      <c r="QH6" s="230"/>
      <c r="QI6" s="230"/>
      <c r="QJ6" s="230" t="s">
        <v>609</v>
      </c>
      <c r="QK6" s="230"/>
      <c r="QL6" s="230"/>
      <c r="QM6" s="230"/>
      <c r="QN6" s="230" t="s">
        <v>610</v>
      </c>
      <c r="QO6" s="230"/>
      <c r="QP6" s="230"/>
      <c r="QQ6" s="230"/>
      <c r="QR6" s="230" t="s">
        <v>611</v>
      </c>
      <c r="QS6" s="230"/>
      <c r="QT6" s="230"/>
      <c r="QU6" s="230"/>
      <c r="QV6" s="230" t="s">
        <v>612</v>
      </c>
      <c r="QW6" s="230"/>
      <c r="QX6" s="230"/>
      <c r="QY6" s="230"/>
      <c r="QZ6" s="230" t="s">
        <v>613</v>
      </c>
      <c r="RA6" s="230"/>
      <c r="RB6" s="230"/>
      <c r="RC6" s="230"/>
      <c r="RD6" s="230" t="s">
        <v>395</v>
      </c>
      <c r="RE6" s="230"/>
      <c r="RF6" s="230"/>
      <c r="RG6" s="230"/>
      <c r="RH6" s="230" t="s">
        <v>614</v>
      </c>
      <c r="RI6" s="230"/>
      <c r="RJ6" s="230"/>
      <c r="RK6" s="230"/>
      <c r="RL6" s="230" t="s">
        <v>615</v>
      </c>
      <c r="RM6" s="230"/>
      <c r="RN6" s="230"/>
      <c r="RO6" s="230"/>
      <c r="RP6" s="230" t="s">
        <v>616</v>
      </c>
      <c r="RQ6" s="230"/>
      <c r="RR6" s="230"/>
      <c r="RS6" s="230"/>
      <c r="RT6" s="230" t="s">
        <v>617</v>
      </c>
      <c r="RU6" s="230"/>
      <c r="RV6" s="230"/>
      <c r="RW6" s="230"/>
      <c r="RX6" s="230" t="s">
        <v>618</v>
      </c>
      <c r="RY6" s="230"/>
      <c r="RZ6" s="230"/>
      <c r="SA6" s="230"/>
      <c r="SB6" s="230" t="s">
        <v>619</v>
      </c>
      <c r="SC6" s="230"/>
      <c r="SD6" s="230"/>
      <c r="SE6" s="230"/>
      <c r="SF6" s="230" t="s">
        <v>620</v>
      </c>
      <c r="SG6" s="230"/>
      <c r="SH6" s="230"/>
      <c r="SI6" s="230"/>
      <c r="SJ6" s="230" t="s">
        <v>621</v>
      </c>
      <c r="SK6" s="230"/>
      <c r="SL6" s="230"/>
      <c r="SM6" s="230"/>
      <c r="SN6" s="230" t="s">
        <v>621</v>
      </c>
      <c r="SO6" s="230"/>
      <c r="SP6" s="230"/>
      <c r="SQ6" s="230"/>
      <c r="SR6" s="230" t="s">
        <v>621</v>
      </c>
      <c r="SS6" s="230"/>
      <c r="ST6" s="230"/>
      <c r="SU6" s="230"/>
      <c r="SV6" s="230" t="s">
        <v>621</v>
      </c>
      <c r="SW6" s="230"/>
      <c r="SX6" s="230"/>
      <c r="SY6" s="230"/>
      <c r="SZ6" s="230" t="s">
        <v>622</v>
      </c>
      <c r="TA6" s="230"/>
      <c r="TB6" s="230"/>
      <c r="TC6" s="230"/>
      <c r="TD6" s="230" t="s">
        <v>622</v>
      </c>
      <c r="TE6" s="230"/>
      <c r="TF6" s="230"/>
      <c r="TG6" s="230"/>
      <c r="TH6" s="230" t="s">
        <v>111</v>
      </c>
      <c r="TI6" s="230"/>
      <c r="TJ6" s="230"/>
      <c r="TK6" s="230"/>
      <c r="TL6" s="230" t="s">
        <v>111</v>
      </c>
      <c r="TM6" s="230"/>
      <c r="TN6" s="230"/>
      <c r="TO6" s="230"/>
      <c r="TP6" s="230" t="s">
        <v>111</v>
      </c>
      <c r="TQ6" s="230"/>
      <c r="TR6" s="230"/>
      <c r="TS6" s="230"/>
      <c r="TT6" s="230" t="s">
        <v>111</v>
      </c>
      <c r="TU6" s="230"/>
      <c r="TV6" s="230"/>
      <c r="TW6" s="230"/>
      <c r="TX6" s="230" t="s">
        <v>111</v>
      </c>
      <c r="TY6" s="230"/>
      <c r="TZ6" s="230"/>
      <c r="UA6" s="230"/>
      <c r="UB6" s="230" t="s">
        <v>111</v>
      </c>
      <c r="UC6" s="230"/>
      <c r="UD6" s="230"/>
      <c r="UE6" s="230"/>
      <c r="UF6" s="230" t="s">
        <v>623</v>
      </c>
      <c r="UG6" s="230"/>
      <c r="UH6" s="230"/>
      <c r="UI6" s="230"/>
      <c r="UJ6" s="230" t="s">
        <v>623</v>
      </c>
      <c r="UK6" s="230"/>
      <c r="UL6" s="230"/>
      <c r="UM6" s="230"/>
      <c r="UN6" s="230" t="s">
        <v>624</v>
      </c>
      <c r="UO6" s="230"/>
      <c r="UP6" s="230"/>
      <c r="UQ6" s="230"/>
      <c r="UR6" s="230" t="s">
        <v>624</v>
      </c>
      <c r="US6" s="230"/>
      <c r="UT6" s="230"/>
      <c r="UU6" s="230"/>
      <c r="UV6" s="230" t="s">
        <v>624</v>
      </c>
      <c r="UW6" s="230"/>
      <c r="UX6" s="230"/>
      <c r="UY6" s="230"/>
      <c r="UZ6" s="230" t="s">
        <v>624</v>
      </c>
      <c r="VA6" s="230"/>
      <c r="VB6" s="230"/>
      <c r="VC6" s="230"/>
      <c r="VD6" s="230" t="s">
        <v>309</v>
      </c>
      <c r="VE6" s="230"/>
      <c r="VF6" s="230"/>
      <c r="VG6" s="230"/>
      <c r="VH6" s="230" t="s">
        <v>325</v>
      </c>
      <c r="VI6" s="230"/>
      <c r="VJ6" s="230"/>
      <c r="VK6" s="230"/>
      <c r="VL6" s="230" t="s">
        <v>625</v>
      </c>
      <c r="VM6" s="230"/>
      <c r="VN6" s="230"/>
      <c r="VO6" s="230"/>
      <c r="VP6" s="230" t="s">
        <v>146</v>
      </c>
      <c r="VQ6" s="230"/>
      <c r="VR6" s="230"/>
      <c r="VS6" s="230"/>
      <c r="VT6" s="230" t="s">
        <v>146</v>
      </c>
      <c r="VU6" s="230"/>
      <c r="VV6" s="230"/>
      <c r="VW6" s="230"/>
      <c r="VX6" s="230" t="s">
        <v>146</v>
      </c>
      <c r="VY6" s="230"/>
      <c r="VZ6" s="230"/>
      <c r="WA6" s="230"/>
      <c r="WB6" s="230" t="s">
        <v>146</v>
      </c>
      <c r="WC6" s="230"/>
      <c r="WD6" s="230"/>
      <c r="WE6" s="230"/>
      <c r="WF6" s="230" t="s">
        <v>146</v>
      </c>
      <c r="WG6" s="230"/>
      <c r="WH6" s="230"/>
      <c r="WI6" s="230"/>
      <c r="WJ6" s="230" t="s">
        <v>410</v>
      </c>
      <c r="WK6" s="230"/>
      <c r="WL6" s="230"/>
      <c r="WM6" s="230"/>
      <c r="WN6" s="230" t="s">
        <v>410</v>
      </c>
      <c r="WO6" s="230"/>
      <c r="WP6" s="230"/>
      <c r="WQ6" s="230"/>
      <c r="WR6" s="230" t="s">
        <v>410</v>
      </c>
      <c r="WS6" s="230"/>
      <c r="WT6" s="230"/>
      <c r="WU6" s="230"/>
      <c r="WV6" s="230" t="s">
        <v>410</v>
      </c>
      <c r="WW6" s="230"/>
      <c r="WX6" s="230"/>
      <c r="WY6" s="230"/>
      <c r="WZ6" s="230" t="s">
        <v>626</v>
      </c>
      <c r="XA6" s="230"/>
      <c r="XB6" s="230"/>
      <c r="XC6" s="230"/>
      <c r="XD6" s="230" t="s">
        <v>627</v>
      </c>
      <c r="XE6" s="230"/>
      <c r="XF6" s="230"/>
      <c r="XG6" s="230"/>
      <c r="XH6" s="230" t="s">
        <v>627</v>
      </c>
      <c r="XI6" s="230"/>
      <c r="XJ6" s="230"/>
      <c r="XK6" s="230"/>
      <c r="XL6" s="230" t="s">
        <v>627</v>
      </c>
      <c r="XM6" s="230"/>
      <c r="XN6" s="230"/>
      <c r="XO6" s="230"/>
      <c r="XP6" s="230" t="s">
        <v>628</v>
      </c>
      <c r="XQ6" s="230"/>
      <c r="XR6" s="230"/>
      <c r="XS6" s="230"/>
      <c r="XT6" s="230" t="s">
        <v>629</v>
      </c>
      <c r="XU6" s="230"/>
      <c r="XV6" s="230"/>
      <c r="XW6" s="230"/>
      <c r="XX6" s="230" t="s">
        <v>629</v>
      </c>
      <c r="XY6" s="230"/>
      <c r="XZ6" s="230"/>
      <c r="YA6" s="230"/>
      <c r="YB6" s="230" t="s">
        <v>196</v>
      </c>
      <c r="YC6" s="230"/>
      <c r="YD6" s="230"/>
      <c r="YE6" s="230"/>
      <c r="YF6" s="230" t="s">
        <v>209</v>
      </c>
      <c r="YG6" s="230"/>
      <c r="YH6" s="230"/>
      <c r="YI6" s="230"/>
      <c r="YJ6" s="230" t="s">
        <v>630</v>
      </c>
      <c r="YK6" s="230"/>
      <c r="YL6" s="230"/>
      <c r="YM6" s="230"/>
      <c r="YN6" s="230" t="s">
        <v>214</v>
      </c>
      <c r="YO6" s="230"/>
      <c r="YP6" s="230"/>
      <c r="YQ6" s="230"/>
      <c r="YR6" s="230" t="s">
        <v>631</v>
      </c>
      <c r="YS6" s="230"/>
      <c r="YT6" s="230"/>
      <c r="YU6" s="230"/>
    </row>
    <row r="7" spans="1:671" ht="39.950000000000003" customHeight="1" x14ac:dyDescent="0.25">
      <c r="A7" s="1"/>
      <c r="B7" s="201"/>
      <c r="C7" s="201"/>
      <c r="D7" s="238" t="s">
        <v>637</v>
      </c>
      <c r="E7" s="201"/>
      <c r="F7" s="201"/>
      <c r="G7" s="201"/>
      <c r="H7" s="238" t="s">
        <v>638</v>
      </c>
      <c r="I7" s="201"/>
      <c r="J7" s="201"/>
      <c r="K7" s="201"/>
      <c r="L7" s="238" t="s">
        <v>271</v>
      </c>
      <c r="M7" s="201"/>
      <c r="N7" s="201"/>
      <c r="O7" s="201"/>
      <c r="P7" s="238" t="s">
        <v>639</v>
      </c>
      <c r="Q7" s="201"/>
      <c r="R7" s="201"/>
      <c r="S7" s="201"/>
      <c r="T7" s="238" t="s">
        <v>640</v>
      </c>
      <c r="U7" s="201"/>
      <c r="V7" s="201"/>
      <c r="W7" s="201"/>
      <c r="X7" s="238" t="s">
        <v>641</v>
      </c>
      <c r="Y7" s="201"/>
      <c r="Z7" s="201"/>
      <c r="AA7" s="201"/>
      <c r="AB7" s="238" t="s">
        <v>642</v>
      </c>
      <c r="AC7" s="201"/>
      <c r="AD7" s="201"/>
      <c r="AE7" s="201"/>
      <c r="AF7" s="238" t="s">
        <v>643</v>
      </c>
      <c r="AG7" s="201"/>
      <c r="AH7" s="201"/>
      <c r="AI7" s="201"/>
      <c r="AJ7" s="238" t="s">
        <v>644</v>
      </c>
      <c r="AK7" s="201"/>
      <c r="AL7" s="201"/>
      <c r="AM7" s="201"/>
      <c r="AN7" s="238" t="s">
        <v>645</v>
      </c>
      <c r="AO7" s="201"/>
      <c r="AP7" s="201"/>
      <c r="AQ7" s="201"/>
      <c r="AR7" s="238" t="s">
        <v>646</v>
      </c>
      <c r="AS7" s="201"/>
      <c r="AT7" s="201"/>
      <c r="AU7" s="201"/>
      <c r="AV7" s="238" t="s">
        <v>647</v>
      </c>
      <c r="AW7" s="201"/>
      <c r="AX7" s="201"/>
      <c r="AY7" s="201"/>
      <c r="AZ7" s="238" t="s">
        <v>648</v>
      </c>
      <c r="BA7" s="201"/>
      <c r="BB7" s="201"/>
      <c r="BC7" s="201"/>
      <c r="BD7" s="238" t="s">
        <v>649</v>
      </c>
      <c r="BE7" s="201"/>
      <c r="BF7" s="201"/>
      <c r="BG7" s="201"/>
      <c r="BH7" s="238" t="s">
        <v>650</v>
      </c>
      <c r="BI7" s="201"/>
      <c r="BJ7" s="201"/>
      <c r="BK7" s="201"/>
      <c r="BL7" s="238" t="s">
        <v>651</v>
      </c>
      <c r="BM7" s="201"/>
      <c r="BN7" s="201"/>
      <c r="BO7" s="201"/>
      <c r="BP7" s="238" t="s">
        <v>652</v>
      </c>
      <c r="BQ7" s="201"/>
      <c r="BR7" s="201"/>
      <c r="BS7" s="201"/>
      <c r="BT7" s="238" t="s">
        <v>653</v>
      </c>
      <c r="BU7" s="201"/>
      <c r="BV7" s="201"/>
      <c r="BW7" s="201"/>
      <c r="BX7" s="238" t="s">
        <v>654</v>
      </c>
      <c r="BY7" s="201"/>
      <c r="BZ7" s="201"/>
      <c r="CA7" s="201"/>
      <c r="CB7" s="238" t="s">
        <v>655</v>
      </c>
      <c r="CC7" s="201"/>
      <c r="CD7" s="201"/>
      <c r="CE7" s="201"/>
      <c r="CF7" s="238" t="s">
        <v>656</v>
      </c>
      <c r="CG7" s="201"/>
      <c r="CH7" s="201"/>
      <c r="CI7" s="201"/>
      <c r="CJ7" s="238" t="s">
        <v>657</v>
      </c>
      <c r="CK7" s="201"/>
      <c r="CL7" s="201"/>
      <c r="CM7" s="201"/>
      <c r="CN7" s="238" t="s">
        <v>658</v>
      </c>
      <c r="CO7" s="201"/>
      <c r="CP7" s="201"/>
      <c r="CQ7" s="201"/>
      <c r="CR7" s="238" t="s">
        <v>265</v>
      </c>
      <c r="CS7" s="201"/>
      <c r="CT7" s="201"/>
      <c r="CU7" s="201"/>
      <c r="CV7" s="238" t="s">
        <v>659</v>
      </c>
      <c r="CW7" s="201"/>
      <c r="CX7" s="201"/>
      <c r="CY7" s="201"/>
      <c r="CZ7" s="238" t="s">
        <v>246</v>
      </c>
      <c r="DA7" s="201"/>
      <c r="DB7" s="201"/>
      <c r="DC7" s="201"/>
      <c r="DD7" s="238" t="s">
        <v>248</v>
      </c>
      <c r="DE7" s="201"/>
      <c r="DF7" s="201"/>
      <c r="DG7" s="201"/>
      <c r="DH7" s="238" t="s">
        <v>660</v>
      </c>
      <c r="DI7" s="201"/>
      <c r="DJ7" s="201"/>
      <c r="DK7" s="201"/>
      <c r="DL7" s="238" t="s">
        <v>661</v>
      </c>
      <c r="DM7" s="201"/>
      <c r="DN7" s="201"/>
      <c r="DO7" s="201"/>
      <c r="DP7" s="238" t="s">
        <v>662</v>
      </c>
      <c r="DQ7" s="201"/>
      <c r="DR7" s="201"/>
      <c r="DS7" s="201"/>
      <c r="DT7" s="238" t="s">
        <v>663</v>
      </c>
      <c r="DU7" s="201"/>
      <c r="DV7" s="201"/>
      <c r="DW7" s="201"/>
      <c r="DX7" s="238" t="s">
        <v>515</v>
      </c>
      <c r="DY7" s="201"/>
      <c r="DZ7" s="201"/>
      <c r="EA7" s="201"/>
      <c r="EB7" s="238" t="s">
        <v>664</v>
      </c>
      <c r="EC7" s="201"/>
      <c r="ED7" s="201"/>
      <c r="EE7" s="201"/>
      <c r="EF7" s="238" t="s">
        <v>665</v>
      </c>
      <c r="EG7" s="201"/>
      <c r="EH7" s="201"/>
      <c r="EI7" s="201"/>
      <c r="EJ7" s="238" t="s">
        <v>666</v>
      </c>
      <c r="EK7" s="201"/>
      <c r="EL7" s="201"/>
      <c r="EM7" s="201"/>
      <c r="EN7" s="238" t="s">
        <v>667</v>
      </c>
      <c r="EO7" s="201"/>
      <c r="EP7" s="201"/>
      <c r="EQ7" s="201"/>
      <c r="ER7" s="238" t="s">
        <v>668</v>
      </c>
      <c r="ES7" s="201"/>
      <c r="ET7" s="201"/>
      <c r="EU7" s="201"/>
      <c r="EV7" s="238" t="s">
        <v>669</v>
      </c>
      <c r="EW7" s="201"/>
      <c r="EX7" s="201"/>
      <c r="EY7" s="201"/>
      <c r="EZ7" s="238" t="s">
        <v>590</v>
      </c>
      <c r="FA7" s="201"/>
      <c r="FB7" s="201"/>
      <c r="FC7" s="201"/>
      <c r="FD7" s="238" t="s">
        <v>670</v>
      </c>
      <c r="FE7" s="201"/>
      <c r="FF7" s="201"/>
      <c r="FG7" s="201"/>
      <c r="FH7" s="238" t="s">
        <v>671</v>
      </c>
      <c r="FI7" s="201"/>
      <c r="FJ7" s="201"/>
      <c r="FK7" s="201"/>
      <c r="FL7" s="238" t="s">
        <v>672</v>
      </c>
      <c r="FM7" s="201"/>
      <c r="FN7" s="201"/>
      <c r="FO7" s="201"/>
      <c r="FP7" s="238" t="s">
        <v>673</v>
      </c>
      <c r="FQ7" s="201"/>
      <c r="FR7" s="201"/>
      <c r="FS7" s="201"/>
      <c r="FT7" s="238" t="s">
        <v>674</v>
      </c>
      <c r="FU7" s="201"/>
      <c r="FV7" s="201"/>
      <c r="FW7" s="201"/>
      <c r="FX7" s="238" t="s">
        <v>675</v>
      </c>
      <c r="FY7" s="201"/>
      <c r="FZ7" s="201"/>
      <c r="GA7" s="201"/>
      <c r="GB7" s="238" t="s">
        <v>676</v>
      </c>
      <c r="GC7" s="201"/>
      <c r="GD7" s="201"/>
      <c r="GE7" s="201"/>
      <c r="GF7" s="238" t="s">
        <v>677</v>
      </c>
      <c r="GG7" s="201"/>
      <c r="GH7" s="201"/>
      <c r="GI7" s="201"/>
      <c r="GJ7" s="238" t="s">
        <v>678</v>
      </c>
      <c r="GK7" s="201"/>
      <c r="GL7" s="201"/>
      <c r="GM7" s="201"/>
      <c r="GN7" s="238" t="s">
        <v>679</v>
      </c>
      <c r="GO7" s="201"/>
      <c r="GP7" s="201"/>
      <c r="GQ7" s="201"/>
      <c r="GR7" s="238" t="s">
        <v>680</v>
      </c>
      <c r="GS7" s="201"/>
      <c r="GT7" s="201"/>
      <c r="GU7" s="201"/>
      <c r="GV7" s="238" t="s">
        <v>681</v>
      </c>
      <c r="GW7" s="201"/>
      <c r="GX7" s="201"/>
      <c r="GY7" s="201"/>
      <c r="GZ7" s="238" t="s">
        <v>682</v>
      </c>
      <c r="HA7" s="201"/>
      <c r="HB7" s="201"/>
      <c r="HC7" s="201"/>
      <c r="HD7" s="238" t="s">
        <v>518</v>
      </c>
      <c r="HE7" s="201"/>
      <c r="HF7" s="201"/>
      <c r="HG7" s="201"/>
      <c r="HH7" s="238" t="s">
        <v>683</v>
      </c>
      <c r="HI7" s="201"/>
      <c r="HJ7" s="201"/>
      <c r="HK7" s="201"/>
      <c r="HL7" s="238" t="s">
        <v>684</v>
      </c>
      <c r="HM7" s="201"/>
      <c r="HN7" s="201"/>
      <c r="HO7" s="201"/>
      <c r="HP7" s="238" t="s">
        <v>685</v>
      </c>
      <c r="HQ7" s="201"/>
      <c r="HR7" s="201"/>
      <c r="HS7" s="201"/>
      <c r="HT7" s="238" t="s">
        <v>686</v>
      </c>
      <c r="HU7" s="201"/>
      <c r="HV7" s="201"/>
      <c r="HW7" s="201"/>
      <c r="HX7" s="238" t="s">
        <v>687</v>
      </c>
      <c r="HY7" s="201"/>
      <c r="HZ7" s="201"/>
      <c r="IA7" s="201"/>
      <c r="IB7" s="238" t="s">
        <v>688</v>
      </c>
      <c r="IC7" s="201"/>
      <c r="ID7" s="201"/>
      <c r="IE7" s="201"/>
      <c r="IF7" s="238" t="s">
        <v>689</v>
      </c>
      <c r="IG7" s="201"/>
      <c r="IH7" s="201"/>
      <c r="II7" s="201"/>
      <c r="IJ7" s="238" t="s">
        <v>690</v>
      </c>
      <c r="IK7" s="201"/>
      <c r="IL7" s="201"/>
      <c r="IM7" s="201"/>
      <c r="IN7" s="238" t="s">
        <v>691</v>
      </c>
      <c r="IO7" s="201"/>
      <c r="IP7" s="201"/>
      <c r="IQ7" s="201"/>
      <c r="IR7" s="238" t="s">
        <v>307</v>
      </c>
      <c r="IS7" s="201"/>
      <c r="IT7" s="201"/>
      <c r="IU7" s="201"/>
      <c r="IV7" s="238" t="s">
        <v>692</v>
      </c>
      <c r="IW7" s="201"/>
      <c r="IX7" s="201"/>
      <c r="IY7" s="201"/>
      <c r="IZ7" s="238" t="s">
        <v>693</v>
      </c>
      <c r="JA7" s="201"/>
      <c r="JB7" s="201"/>
      <c r="JC7" s="201"/>
      <c r="JD7" s="238" t="s">
        <v>694</v>
      </c>
      <c r="JE7" s="201"/>
      <c r="JF7" s="201"/>
      <c r="JG7" s="201"/>
      <c r="JH7" s="238" t="s">
        <v>695</v>
      </c>
      <c r="JI7" s="201"/>
      <c r="JJ7" s="201"/>
      <c r="JK7" s="201"/>
      <c r="JL7" s="238" t="s">
        <v>696</v>
      </c>
      <c r="JM7" s="201"/>
      <c r="JN7" s="201"/>
      <c r="JO7" s="201"/>
      <c r="JP7" s="238" t="s">
        <v>697</v>
      </c>
      <c r="JQ7" s="201"/>
      <c r="JR7" s="201"/>
      <c r="JS7" s="201"/>
      <c r="JT7" s="238" t="s">
        <v>698</v>
      </c>
      <c r="JU7" s="201"/>
      <c r="JV7" s="201"/>
      <c r="JW7" s="201"/>
      <c r="JX7" s="238" t="s">
        <v>699</v>
      </c>
      <c r="JY7" s="201"/>
      <c r="JZ7" s="201"/>
      <c r="KA7" s="201"/>
      <c r="KB7" s="238" t="s">
        <v>700</v>
      </c>
      <c r="KC7" s="201"/>
      <c r="KD7" s="201"/>
      <c r="KE7" s="201"/>
      <c r="KF7" s="238" t="s">
        <v>302</v>
      </c>
      <c r="KG7" s="201"/>
      <c r="KH7" s="201"/>
      <c r="KI7" s="201"/>
      <c r="KJ7" s="238" t="s">
        <v>701</v>
      </c>
      <c r="KK7" s="201"/>
      <c r="KL7" s="201"/>
      <c r="KM7" s="201"/>
      <c r="KN7" s="238" t="s">
        <v>702</v>
      </c>
      <c r="KO7" s="201"/>
      <c r="KP7" s="201"/>
      <c r="KQ7" s="201"/>
      <c r="KR7" s="238" t="s">
        <v>703</v>
      </c>
      <c r="KS7" s="201"/>
      <c r="KT7" s="201"/>
      <c r="KU7" s="201"/>
      <c r="KV7" s="238" t="s">
        <v>704</v>
      </c>
      <c r="KW7" s="201"/>
      <c r="KX7" s="201"/>
      <c r="KY7" s="201"/>
      <c r="KZ7" s="238" t="s">
        <v>705</v>
      </c>
      <c r="LA7" s="201"/>
      <c r="LB7" s="201"/>
      <c r="LC7" s="201"/>
      <c r="LD7" s="238" t="s">
        <v>706</v>
      </c>
      <c r="LE7" s="201"/>
      <c r="LF7" s="201"/>
      <c r="LG7" s="201"/>
      <c r="LH7" s="238" t="s">
        <v>707</v>
      </c>
      <c r="LI7" s="201"/>
      <c r="LJ7" s="201"/>
      <c r="LK7" s="201"/>
      <c r="LL7" s="238" t="s">
        <v>708</v>
      </c>
      <c r="LM7" s="201"/>
      <c r="LN7" s="201"/>
      <c r="LO7" s="201"/>
      <c r="LP7" s="238" t="s">
        <v>709</v>
      </c>
      <c r="LQ7" s="201"/>
      <c r="LR7" s="201"/>
      <c r="LS7" s="201"/>
      <c r="LT7" s="238" t="s">
        <v>710</v>
      </c>
      <c r="LU7" s="201"/>
      <c r="LV7" s="201"/>
      <c r="LW7" s="201"/>
      <c r="LX7" s="238" t="s">
        <v>711</v>
      </c>
      <c r="LY7" s="201"/>
      <c r="LZ7" s="201"/>
      <c r="MA7" s="201"/>
      <c r="MB7" s="238" t="s">
        <v>712</v>
      </c>
      <c r="MC7" s="201"/>
      <c r="MD7" s="201"/>
      <c r="ME7" s="201"/>
      <c r="MF7" s="238" t="s">
        <v>713</v>
      </c>
      <c r="MG7" s="201"/>
      <c r="MH7" s="201"/>
      <c r="MI7" s="201"/>
      <c r="MJ7" s="238" t="s">
        <v>714</v>
      </c>
      <c r="MK7" s="201"/>
      <c r="ML7" s="201"/>
      <c r="MM7" s="201"/>
      <c r="MN7" s="238" t="s">
        <v>715</v>
      </c>
      <c r="MO7" s="201"/>
      <c r="MP7" s="201"/>
      <c r="MQ7" s="201"/>
      <c r="MR7" s="238" t="s">
        <v>716</v>
      </c>
      <c r="MS7" s="201"/>
      <c r="MT7" s="201"/>
      <c r="MU7" s="201"/>
      <c r="MV7" s="238" t="s">
        <v>717</v>
      </c>
      <c r="MW7" s="201"/>
      <c r="MX7" s="201"/>
      <c r="MY7" s="201"/>
      <c r="MZ7" s="238" t="s">
        <v>718</v>
      </c>
      <c r="NA7" s="201"/>
      <c r="NB7" s="201"/>
      <c r="NC7" s="201"/>
      <c r="ND7" s="238" t="s">
        <v>719</v>
      </c>
      <c r="NE7" s="201"/>
      <c r="NF7" s="201"/>
      <c r="NG7" s="201"/>
      <c r="NH7" s="238" t="s">
        <v>720</v>
      </c>
      <c r="NI7" s="201"/>
      <c r="NJ7" s="201"/>
      <c r="NK7" s="201"/>
      <c r="NL7" s="238" t="s">
        <v>721</v>
      </c>
      <c r="NM7" s="201"/>
      <c r="NN7" s="201"/>
      <c r="NO7" s="201"/>
      <c r="NP7" s="238" t="s">
        <v>722</v>
      </c>
      <c r="NQ7" s="201"/>
      <c r="NR7" s="201"/>
      <c r="NS7" s="201"/>
      <c r="NT7" s="238" t="s">
        <v>723</v>
      </c>
      <c r="NU7" s="201"/>
      <c r="NV7" s="201"/>
      <c r="NW7" s="201"/>
      <c r="NX7" s="238" t="s">
        <v>724</v>
      </c>
      <c r="NY7" s="201"/>
      <c r="NZ7" s="201"/>
      <c r="OA7" s="201"/>
      <c r="OB7" s="238" t="s">
        <v>725</v>
      </c>
      <c r="OC7" s="201"/>
      <c r="OD7" s="201"/>
      <c r="OE7" s="201"/>
      <c r="OF7" s="238" t="s">
        <v>726</v>
      </c>
      <c r="OG7" s="201"/>
      <c r="OH7" s="201"/>
      <c r="OI7" s="201"/>
      <c r="OJ7" s="238" t="s">
        <v>727</v>
      </c>
      <c r="OK7" s="201"/>
      <c r="OL7" s="201"/>
      <c r="OM7" s="201"/>
      <c r="ON7" s="238" t="s">
        <v>728</v>
      </c>
      <c r="OO7" s="201"/>
      <c r="OP7" s="201"/>
      <c r="OQ7" s="201"/>
      <c r="OR7" s="238" t="s">
        <v>729</v>
      </c>
      <c r="OS7" s="201"/>
      <c r="OT7" s="201"/>
      <c r="OU7" s="201"/>
      <c r="OV7" s="238" t="s">
        <v>730</v>
      </c>
      <c r="OW7" s="201"/>
      <c r="OX7" s="201"/>
      <c r="OY7" s="201"/>
      <c r="OZ7" s="238" t="s">
        <v>731</v>
      </c>
      <c r="PA7" s="201"/>
      <c r="PB7" s="201"/>
      <c r="PC7" s="201"/>
      <c r="PD7" s="238" t="s">
        <v>732</v>
      </c>
      <c r="PE7" s="201"/>
      <c r="PF7" s="201"/>
      <c r="PG7" s="201"/>
      <c r="PH7" s="238" t="s">
        <v>733</v>
      </c>
      <c r="PI7" s="201"/>
      <c r="PJ7" s="201"/>
      <c r="PK7" s="201"/>
      <c r="PL7" s="238" t="s">
        <v>734</v>
      </c>
      <c r="PM7" s="201"/>
      <c r="PN7" s="201"/>
      <c r="PO7" s="201"/>
      <c r="PP7" s="238" t="s">
        <v>735</v>
      </c>
      <c r="PQ7" s="201"/>
      <c r="PR7" s="201"/>
      <c r="PS7" s="201"/>
      <c r="PT7" s="238" t="s">
        <v>736</v>
      </c>
      <c r="PU7" s="201"/>
      <c r="PV7" s="201"/>
      <c r="PW7" s="201"/>
      <c r="PX7" s="238" t="s">
        <v>737</v>
      </c>
      <c r="PY7" s="201"/>
      <c r="PZ7" s="201"/>
      <c r="QA7" s="201"/>
      <c r="QB7" s="238" t="s">
        <v>738</v>
      </c>
      <c r="QC7" s="201"/>
      <c r="QD7" s="201"/>
      <c r="QE7" s="201"/>
      <c r="QF7" s="238" t="s">
        <v>739</v>
      </c>
      <c r="QG7" s="201"/>
      <c r="QH7" s="201"/>
      <c r="QI7" s="201"/>
      <c r="QJ7" s="238" t="s">
        <v>740</v>
      </c>
      <c r="QK7" s="201"/>
      <c r="QL7" s="201"/>
      <c r="QM7" s="201"/>
      <c r="QN7" s="238" t="s">
        <v>741</v>
      </c>
      <c r="QO7" s="201"/>
      <c r="QP7" s="201"/>
      <c r="QQ7" s="201"/>
      <c r="QR7" s="238" t="s">
        <v>742</v>
      </c>
      <c r="QS7" s="201"/>
      <c r="QT7" s="201"/>
      <c r="QU7" s="201"/>
      <c r="QV7" s="238" t="s">
        <v>743</v>
      </c>
      <c r="QW7" s="201"/>
      <c r="QX7" s="201"/>
      <c r="QY7" s="201"/>
      <c r="QZ7" s="238" t="s">
        <v>744</v>
      </c>
      <c r="RA7" s="201"/>
      <c r="RB7" s="201"/>
      <c r="RC7" s="201"/>
      <c r="RD7" s="238" t="s">
        <v>745</v>
      </c>
      <c r="RE7" s="201"/>
      <c r="RF7" s="201"/>
      <c r="RG7" s="201"/>
      <c r="RH7" s="238" t="s">
        <v>746</v>
      </c>
      <c r="RI7" s="201"/>
      <c r="RJ7" s="201"/>
      <c r="RK7" s="201"/>
      <c r="RL7" s="238" t="s">
        <v>747</v>
      </c>
      <c r="RM7" s="201"/>
      <c r="RN7" s="201"/>
      <c r="RO7" s="201"/>
      <c r="RP7" s="238" t="s">
        <v>748</v>
      </c>
      <c r="RQ7" s="201"/>
      <c r="RR7" s="201"/>
      <c r="RS7" s="201"/>
      <c r="RT7" s="238" t="s">
        <v>749</v>
      </c>
      <c r="RU7" s="201"/>
      <c r="RV7" s="201"/>
      <c r="RW7" s="201"/>
      <c r="RX7" s="238" t="s">
        <v>750</v>
      </c>
      <c r="RY7" s="201"/>
      <c r="RZ7" s="201"/>
      <c r="SA7" s="201"/>
      <c r="SB7" s="238" t="s">
        <v>751</v>
      </c>
      <c r="SC7" s="201"/>
      <c r="SD7" s="201"/>
      <c r="SE7" s="201"/>
      <c r="SF7" s="238" t="s">
        <v>752</v>
      </c>
      <c r="SG7" s="201"/>
      <c r="SH7" s="201"/>
      <c r="SI7" s="201"/>
      <c r="SJ7" s="238" t="s">
        <v>753</v>
      </c>
      <c r="SK7" s="201"/>
      <c r="SL7" s="201"/>
      <c r="SM7" s="201"/>
      <c r="SN7" s="238" t="s">
        <v>754</v>
      </c>
      <c r="SO7" s="201"/>
      <c r="SP7" s="201"/>
      <c r="SQ7" s="201"/>
      <c r="SR7" s="238" t="s">
        <v>755</v>
      </c>
      <c r="SS7" s="201"/>
      <c r="ST7" s="201"/>
      <c r="SU7" s="201"/>
      <c r="SV7" s="238" t="s">
        <v>756</v>
      </c>
      <c r="SW7" s="201"/>
      <c r="SX7" s="201"/>
      <c r="SY7" s="201"/>
      <c r="SZ7" s="238" t="s">
        <v>757</v>
      </c>
      <c r="TA7" s="201"/>
      <c r="TB7" s="201"/>
      <c r="TC7" s="201"/>
      <c r="TD7" s="238" t="s">
        <v>758</v>
      </c>
      <c r="TE7" s="201"/>
      <c r="TF7" s="201"/>
      <c r="TG7" s="201"/>
      <c r="TH7" s="238" t="s">
        <v>759</v>
      </c>
      <c r="TI7" s="201"/>
      <c r="TJ7" s="201"/>
      <c r="TK7" s="201"/>
      <c r="TL7" s="238" t="s">
        <v>760</v>
      </c>
      <c r="TM7" s="201"/>
      <c r="TN7" s="201"/>
      <c r="TO7" s="201"/>
      <c r="TP7" s="238" t="s">
        <v>761</v>
      </c>
      <c r="TQ7" s="201"/>
      <c r="TR7" s="201"/>
      <c r="TS7" s="201"/>
      <c r="TT7" s="238" t="s">
        <v>762</v>
      </c>
      <c r="TU7" s="201"/>
      <c r="TV7" s="201"/>
      <c r="TW7" s="201"/>
      <c r="TX7" s="238" t="s">
        <v>763</v>
      </c>
      <c r="TY7" s="201"/>
      <c r="TZ7" s="201"/>
      <c r="UA7" s="201"/>
      <c r="UB7" s="238" t="s">
        <v>764</v>
      </c>
      <c r="UC7" s="201"/>
      <c r="UD7" s="201"/>
      <c r="UE7" s="201"/>
      <c r="UF7" s="238" t="s">
        <v>765</v>
      </c>
      <c r="UG7" s="201"/>
      <c r="UH7" s="201"/>
      <c r="UI7" s="201"/>
      <c r="UJ7" s="238" t="s">
        <v>766</v>
      </c>
      <c r="UK7" s="201"/>
      <c r="UL7" s="201"/>
      <c r="UM7" s="201"/>
      <c r="UN7" s="238" t="s">
        <v>767</v>
      </c>
      <c r="UO7" s="201"/>
      <c r="UP7" s="201"/>
      <c r="UQ7" s="201"/>
      <c r="UR7" s="238" t="s">
        <v>768</v>
      </c>
      <c r="US7" s="201"/>
      <c r="UT7" s="201"/>
      <c r="UU7" s="201"/>
      <c r="UV7" s="238" t="s">
        <v>769</v>
      </c>
      <c r="UW7" s="201"/>
      <c r="UX7" s="201"/>
      <c r="UY7" s="201"/>
      <c r="UZ7" s="238" t="s">
        <v>770</v>
      </c>
      <c r="VA7" s="201"/>
      <c r="VB7" s="201"/>
      <c r="VC7" s="201"/>
      <c r="VD7" s="238" t="s">
        <v>771</v>
      </c>
      <c r="VE7" s="201"/>
      <c r="VF7" s="201"/>
      <c r="VG7" s="201"/>
      <c r="VH7" s="238" t="s">
        <v>772</v>
      </c>
      <c r="VI7" s="201"/>
      <c r="VJ7" s="201"/>
      <c r="VK7" s="201"/>
      <c r="VL7" s="238" t="s">
        <v>773</v>
      </c>
      <c r="VM7" s="201"/>
      <c r="VN7" s="201"/>
      <c r="VO7" s="201"/>
      <c r="VP7" s="238" t="s">
        <v>774</v>
      </c>
      <c r="VQ7" s="201"/>
      <c r="VR7" s="201"/>
      <c r="VS7" s="201"/>
      <c r="VT7" s="238" t="s">
        <v>775</v>
      </c>
      <c r="VU7" s="201"/>
      <c r="VV7" s="201"/>
      <c r="VW7" s="201"/>
      <c r="VX7" s="238" t="s">
        <v>776</v>
      </c>
      <c r="VY7" s="201"/>
      <c r="VZ7" s="201"/>
      <c r="WA7" s="201"/>
      <c r="WB7" s="238" t="s">
        <v>393</v>
      </c>
      <c r="WC7" s="201"/>
      <c r="WD7" s="201"/>
      <c r="WE7" s="201"/>
      <c r="WF7" s="238" t="s">
        <v>777</v>
      </c>
      <c r="WG7" s="201"/>
      <c r="WH7" s="201"/>
      <c r="WI7" s="201"/>
      <c r="WJ7" s="238" t="s">
        <v>414</v>
      </c>
      <c r="WK7" s="201"/>
      <c r="WL7" s="201"/>
      <c r="WM7" s="201"/>
      <c r="WN7" s="238" t="s">
        <v>778</v>
      </c>
      <c r="WO7" s="201"/>
      <c r="WP7" s="201"/>
      <c r="WQ7" s="201"/>
      <c r="WR7" s="238" t="s">
        <v>779</v>
      </c>
      <c r="WS7" s="201"/>
      <c r="WT7" s="201"/>
      <c r="WU7" s="201"/>
      <c r="WV7" s="238" t="s">
        <v>780</v>
      </c>
      <c r="WW7" s="201"/>
      <c r="WX7" s="201"/>
      <c r="WY7" s="201"/>
      <c r="WZ7" s="238" t="s">
        <v>781</v>
      </c>
      <c r="XA7" s="201"/>
      <c r="XB7" s="201"/>
      <c r="XC7" s="201"/>
      <c r="XD7" s="238" t="s">
        <v>782</v>
      </c>
      <c r="XE7" s="201"/>
      <c r="XF7" s="201"/>
      <c r="XG7" s="201"/>
      <c r="XH7" s="238" t="s">
        <v>783</v>
      </c>
      <c r="XI7" s="201"/>
      <c r="XJ7" s="201"/>
      <c r="XK7" s="201"/>
      <c r="XL7" s="238" t="s">
        <v>784</v>
      </c>
      <c r="XM7" s="201"/>
      <c r="XN7" s="201"/>
      <c r="XO7" s="201"/>
      <c r="XP7" s="238" t="s">
        <v>785</v>
      </c>
      <c r="XQ7" s="201"/>
      <c r="XR7" s="201"/>
      <c r="XS7" s="201"/>
      <c r="XT7" s="238" t="s">
        <v>786</v>
      </c>
      <c r="XU7" s="201"/>
      <c r="XV7" s="201"/>
      <c r="XW7" s="201"/>
      <c r="XX7" s="238" t="s">
        <v>787</v>
      </c>
      <c r="XY7" s="201"/>
      <c r="XZ7" s="201"/>
      <c r="YA7" s="201"/>
      <c r="YB7" s="238" t="s">
        <v>197</v>
      </c>
      <c r="YC7" s="201"/>
      <c r="YD7" s="201"/>
      <c r="YE7" s="201"/>
      <c r="YF7" s="238" t="s">
        <v>788</v>
      </c>
      <c r="YG7" s="201"/>
      <c r="YH7" s="201"/>
      <c r="YI7" s="201"/>
      <c r="YJ7" s="238" t="s">
        <v>789</v>
      </c>
      <c r="YK7" s="201"/>
      <c r="YL7" s="201"/>
      <c r="YM7" s="201"/>
      <c r="YN7" s="238" t="s">
        <v>215</v>
      </c>
      <c r="YO7" s="201"/>
      <c r="YP7" s="201"/>
      <c r="YQ7" s="201"/>
      <c r="YR7" s="238" t="s">
        <v>790</v>
      </c>
      <c r="YS7" s="201"/>
      <c r="YT7" s="201"/>
      <c r="YU7" s="201"/>
    </row>
    <row r="8" spans="1:671" ht="20.100000000000001" customHeight="1" x14ac:dyDescent="0.25">
      <c r="A8" s="1"/>
      <c r="B8" s="201"/>
      <c r="C8" s="201"/>
      <c r="D8" s="9" t="s">
        <v>2881</v>
      </c>
      <c r="E8" s="9" t="s">
        <v>2882</v>
      </c>
      <c r="F8" s="9" t="s">
        <v>2883</v>
      </c>
      <c r="G8" s="9" t="s">
        <v>2884</v>
      </c>
      <c r="H8" s="9" t="s">
        <v>2881</v>
      </c>
      <c r="I8" s="9" t="s">
        <v>2882</v>
      </c>
      <c r="J8" s="9" t="s">
        <v>2883</v>
      </c>
      <c r="K8" s="9" t="s">
        <v>2884</v>
      </c>
      <c r="L8" s="9" t="s">
        <v>2881</v>
      </c>
      <c r="M8" s="9" t="s">
        <v>2882</v>
      </c>
      <c r="N8" s="9" t="s">
        <v>2883</v>
      </c>
      <c r="O8" s="9" t="s">
        <v>2884</v>
      </c>
      <c r="P8" s="9" t="s">
        <v>2881</v>
      </c>
      <c r="Q8" s="9" t="s">
        <v>2882</v>
      </c>
      <c r="R8" s="9" t="s">
        <v>2883</v>
      </c>
      <c r="S8" s="9" t="s">
        <v>2884</v>
      </c>
      <c r="T8" s="9" t="s">
        <v>2881</v>
      </c>
      <c r="U8" s="9" t="s">
        <v>2882</v>
      </c>
      <c r="V8" s="9" t="s">
        <v>2883</v>
      </c>
      <c r="W8" s="9" t="s">
        <v>2884</v>
      </c>
      <c r="X8" s="9" t="s">
        <v>2881</v>
      </c>
      <c r="Y8" s="9" t="s">
        <v>2882</v>
      </c>
      <c r="Z8" s="9" t="s">
        <v>2883</v>
      </c>
      <c r="AA8" s="9" t="s">
        <v>2884</v>
      </c>
      <c r="AB8" s="9" t="s">
        <v>2881</v>
      </c>
      <c r="AC8" s="9" t="s">
        <v>2882</v>
      </c>
      <c r="AD8" s="9" t="s">
        <v>2883</v>
      </c>
      <c r="AE8" s="9" t="s">
        <v>2884</v>
      </c>
      <c r="AF8" s="9" t="s">
        <v>2881</v>
      </c>
      <c r="AG8" s="9" t="s">
        <v>2882</v>
      </c>
      <c r="AH8" s="9" t="s">
        <v>2883</v>
      </c>
      <c r="AI8" s="9" t="s">
        <v>2884</v>
      </c>
      <c r="AJ8" s="9" t="s">
        <v>2881</v>
      </c>
      <c r="AK8" s="9" t="s">
        <v>2882</v>
      </c>
      <c r="AL8" s="9" t="s">
        <v>2883</v>
      </c>
      <c r="AM8" s="9" t="s">
        <v>2884</v>
      </c>
      <c r="AN8" s="9" t="s">
        <v>2881</v>
      </c>
      <c r="AO8" s="9" t="s">
        <v>2882</v>
      </c>
      <c r="AP8" s="9" t="s">
        <v>2883</v>
      </c>
      <c r="AQ8" s="9" t="s">
        <v>2884</v>
      </c>
      <c r="AR8" s="9" t="s">
        <v>2881</v>
      </c>
      <c r="AS8" s="9" t="s">
        <v>2882</v>
      </c>
      <c r="AT8" s="9" t="s">
        <v>2883</v>
      </c>
      <c r="AU8" s="9" t="s">
        <v>2884</v>
      </c>
      <c r="AV8" s="9" t="s">
        <v>2881</v>
      </c>
      <c r="AW8" s="9" t="s">
        <v>2882</v>
      </c>
      <c r="AX8" s="9" t="s">
        <v>2883</v>
      </c>
      <c r="AY8" s="9" t="s">
        <v>2884</v>
      </c>
      <c r="AZ8" s="9" t="s">
        <v>2881</v>
      </c>
      <c r="BA8" s="9" t="s">
        <v>2882</v>
      </c>
      <c r="BB8" s="9" t="s">
        <v>2883</v>
      </c>
      <c r="BC8" s="9" t="s">
        <v>2884</v>
      </c>
      <c r="BD8" s="9" t="s">
        <v>2881</v>
      </c>
      <c r="BE8" s="9" t="s">
        <v>2882</v>
      </c>
      <c r="BF8" s="9" t="s">
        <v>2883</v>
      </c>
      <c r="BG8" s="9" t="s">
        <v>2884</v>
      </c>
      <c r="BH8" s="9" t="s">
        <v>2881</v>
      </c>
      <c r="BI8" s="9" t="s">
        <v>2882</v>
      </c>
      <c r="BJ8" s="9" t="s">
        <v>2883</v>
      </c>
      <c r="BK8" s="9" t="s">
        <v>2884</v>
      </c>
      <c r="BL8" s="9" t="s">
        <v>2881</v>
      </c>
      <c r="BM8" s="9" t="s">
        <v>2882</v>
      </c>
      <c r="BN8" s="9" t="s">
        <v>2883</v>
      </c>
      <c r="BO8" s="9" t="s">
        <v>2884</v>
      </c>
      <c r="BP8" s="9" t="s">
        <v>2881</v>
      </c>
      <c r="BQ8" s="9" t="s">
        <v>2882</v>
      </c>
      <c r="BR8" s="9" t="s">
        <v>2883</v>
      </c>
      <c r="BS8" s="9" t="s">
        <v>2884</v>
      </c>
      <c r="BT8" s="9" t="s">
        <v>2881</v>
      </c>
      <c r="BU8" s="9" t="s">
        <v>2882</v>
      </c>
      <c r="BV8" s="9" t="s">
        <v>2883</v>
      </c>
      <c r="BW8" s="9" t="s">
        <v>2884</v>
      </c>
      <c r="BX8" s="9" t="s">
        <v>2881</v>
      </c>
      <c r="BY8" s="9" t="s">
        <v>2882</v>
      </c>
      <c r="BZ8" s="9" t="s">
        <v>2883</v>
      </c>
      <c r="CA8" s="9" t="s">
        <v>2884</v>
      </c>
      <c r="CB8" s="9" t="s">
        <v>2881</v>
      </c>
      <c r="CC8" s="9" t="s">
        <v>2882</v>
      </c>
      <c r="CD8" s="9" t="s">
        <v>2883</v>
      </c>
      <c r="CE8" s="9" t="s">
        <v>2884</v>
      </c>
      <c r="CF8" s="9" t="s">
        <v>2881</v>
      </c>
      <c r="CG8" s="9" t="s">
        <v>2882</v>
      </c>
      <c r="CH8" s="9" t="s">
        <v>2883</v>
      </c>
      <c r="CI8" s="9" t="s">
        <v>2884</v>
      </c>
      <c r="CJ8" s="9" t="s">
        <v>2881</v>
      </c>
      <c r="CK8" s="9" t="s">
        <v>2882</v>
      </c>
      <c r="CL8" s="9" t="s">
        <v>2883</v>
      </c>
      <c r="CM8" s="9" t="s">
        <v>2884</v>
      </c>
      <c r="CN8" s="9" t="s">
        <v>2881</v>
      </c>
      <c r="CO8" s="9" t="s">
        <v>2882</v>
      </c>
      <c r="CP8" s="9" t="s">
        <v>2883</v>
      </c>
      <c r="CQ8" s="9" t="s">
        <v>2884</v>
      </c>
      <c r="CR8" s="9" t="s">
        <v>2881</v>
      </c>
      <c r="CS8" s="9" t="s">
        <v>2882</v>
      </c>
      <c r="CT8" s="9" t="s">
        <v>2883</v>
      </c>
      <c r="CU8" s="9" t="s">
        <v>2884</v>
      </c>
      <c r="CV8" s="9" t="s">
        <v>2881</v>
      </c>
      <c r="CW8" s="9" t="s">
        <v>2882</v>
      </c>
      <c r="CX8" s="9" t="s">
        <v>2883</v>
      </c>
      <c r="CY8" s="9" t="s">
        <v>2884</v>
      </c>
      <c r="CZ8" s="9" t="s">
        <v>2881</v>
      </c>
      <c r="DA8" s="9" t="s">
        <v>2882</v>
      </c>
      <c r="DB8" s="9" t="s">
        <v>2883</v>
      </c>
      <c r="DC8" s="9" t="s">
        <v>2884</v>
      </c>
      <c r="DD8" s="9" t="s">
        <v>2881</v>
      </c>
      <c r="DE8" s="9" t="s">
        <v>2882</v>
      </c>
      <c r="DF8" s="9" t="s">
        <v>2883</v>
      </c>
      <c r="DG8" s="9" t="s">
        <v>2884</v>
      </c>
      <c r="DH8" s="9" t="s">
        <v>2881</v>
      </c>
      <c r="DI8" s="9" t="s">
        <v>2882</v>
      </c>
      <c r="DJ8" s="9" t="s">
        <v>2883</v>
      </c>
      <c r="DK8" s="9" t="s">
        <v>2884</v>
      </c>
      <c r="DL8" s="9" t="s">
        <v>2881</v>
      </c>
      <c r="DM8" s="9" t="s">
        <v>2882</v>
      </c>
      <c r="DN8" s="9" t="s">
        <v>2883</v>
      </c>
      <c r="DO8" s="9" t="s">
        <v>2884</v>
      </c>
      <c r="DP8" s="9" t="s">
        <v>2881</v>
      </c>
      <c r="DQ8" s="9" t="s">
        <v>2882</v>
      </c>
      <c r="DR8" s="9" t="s">
        <v>2883</v>
      </c>
      <c r="DS8" s="9" t="s">
        <v>2884</v>
      </c>
      <c r="DT8" s="9" t="s">
        <v>2881</v>
      </c>
      <c r="DU8" s="9" t="s">
        <v>2882</v>
      </c>
      <c r="DV8" s="9" t="s">
        <v>2883</v>
      </c>
      <c r="DW8" s="9" t="s">
        <v>2884</v>
      </c>
      <c r="DX8" s="9" t="s">
        <v>2881</v>
      </c>
      <c r="DY8" s="9" t="s">
        <v>2882</v>
      </c>
      <c r="DZ8" s="9" t="s">
        <v>2883</v>
      </c>
      <c r="EA8" s="9" t="s">
        <v>2884</v>
      </c>
      <c r="EB8" s="9" t="s">
        <v>2881</v>
      </c>
      <c r="EC8" s="9" t="s">
        <v>2882</v>
      </c>
      <c r="ED8" s="9" t="s">
        <v>2883</v>
      </c>
      <c r="EE8" s="9" t="s">
        <v>2884</v>
      </c>
      <c r="EF8" s="9" t="s">
        <v>2881</v>
      </c>
      <c r="EG8" s="9" t="s">
        <v>2882</v>
      </c>
      <c r="EH8" s="9" t="s">
        <v>2883</v>
      </c>
      <c r="EI8" s="9" t="s">
        <v>2884</v>
      </c>
      <c r="EJ8" s="9" t="s">
        <v>2881</v>
      </c>
      <c r="EK8" s="9" t="s">
        <v>2882</v>
      </c>
      <c r="EL8" s="9" t="s">
        <v>2883</v>
      </c>
      <c r="EM8" s="9" t="s">
        <v>2884</v>
      </c>
      <c r="EN8" s="9" t="s">
        <v>2881</v>
      </c>
      <c r="EO8" s="9" t="s">
        <v>2882</v>
      </c>
      <c r="EP8" s="9" t="s">
        <v>2883</v>
      </c>
      <c r="EQ8" s="9" t="s">
        <v>2884</v>
      </c>
      <c r="ER8" s="9" t="s">
        <v>2881</v>
      </c>
      <c r="ES8" s="9" t="s">
        <v>2882</v>
      </c>
      <c r="ET8" s="9" t="s">
        <v>2883</v>
      </c>
      <c r="EU8" s="9" t="s">
        <v>2884</v>
      </c>
      <c r="EV8" s="9" t="s">
        <v>2881</v>
      </c>
      <c r="EW8" s="9" t="s">
        <v>2882</v>
      </c>
      <c r="EX8" s="9" t="s">
        <v>2883</v>
      </c>
      <c r="EY8" s="9" t="s">
        <v>2884</v>
      </c>
      <c r="EZ8" s="9" t="s">
        <v>2881</v>
      </c>
      <c r="FA8" s="9" t="s">
        <v>2882</v>
      </c>
      <c r="FB8" s="9" t="s">
        <v>2883</v>
      </c>
      <c r="FC8" s="9" t="s">
        <v>2884</v>
      </c>
      <c r="FD8" s="9" t="s">
        <v>2881</v>
      </c>
      <c r="FE8" s="9" t="s">
        <v>2882</v>
      </c>
      <c r="FF8" s="9" t="s">
        <v>2883</v>
      </c>
      <c r="FG8" s="9" t="s">
        <v>2884</v>
      </c>
      <c r="FH8" s="9" t="s">
        <v>2881</v>
      </c>
      <c r="FI8" s="9" t="s">
        <v>2882</v>
      </c>
      <c r="FJ8" s="9" t="s">
        <v>2883</v>
      </c>
      <c r="FK8" s="9" t="s">
        <v>2884</v>
      </c>
      <c r="FL8" s="9" t="s">
        <v>2881</v>
      </c>
      <c r="FM8" s="9" t="s">
        <v>2882</v>
      </c>
      <c r="FN8" s="9" t="s">
        <v>2883</v>
      </c>
      <c r="FO8" s="9" t="s">
        <v>2884</v>
      </c>
      <c r="FP8" s="9" t="s">
        <v>2881</v>
      </c>
      <c r="FQ8" s="9" t="s">
        <v>2882</v>
      </c>
      <c r="FR8" s="9" t="s">
        <v>2883</v>
      </c>
      <c r="FS8" s="9" t="s">
        <v>2884</v>
      </c>
      <c r="FT8" s="9" t="s">
        <v>2881</v>
      </c>
      <c r="FU8" s="9" t="s">
        <v>2882</v>
      </c>
      <c r="FV8" s="9" t="s">
        <v>2883</v>
      </c>
      <c r="FW8" s="9" t="s">
        <v>2884</v>
      </c>
      <c r="FX8" s="9" t="s">
        <v>2881</v>
      </c>
      <c r="FY8" s="9" t="s">
        <v>2882</v>
      </c>
      <c r="FZ8" s="9" t="s">
        <v>2883</v>
      </c>
      <c r="GA8" s="9" t="s">
        <v>2884</v>
      </c>
      <c r="GB8" s="9" t="s">
        <v>2881</v>
      </c>
      <c r="GC8" s="9" t="s">
        <v>2882</v>
      </c>
      <c r="GD8" s="9" t="s">
        <v>2883</v>
      </c>
      <c r="GE8" s="9" t="s">
        <v>2884</v>
      </c>
      <c r="GF8" s="9" t="s">
        <v>2881</v>
      </c>
      <c r="GG8" s="9" t="s">
        <v>2882</v>
      </c>
      <c r="GH8" s="9" t="s">
        <v>2883</v>
      </c>
      <c r="GI8" s="9" t="s">
        <v>2884</v>
      </c>
      <c r="GJ8" s="9" t="s">
        <v>2881</v>
      </c>
      <c r="GK8" s="9" t="s">
        <v>2882</v>
      </c>
      <c r="GL8" s="9" t="s">
        <v>2883</v>
      </c>
      <c r="GM8" s="9" t="s">
        <v>2884</v>
      </c>
      <c r="GN8" s="9" t="s">
        <v>2881</v>
      </c>
      <c r="GO8" s="9" t="s">
        <v>2882</v>
      </c>
      <c r="GP8" s="9" t="s">
        <v>2883</v>
      </c>
      <c r="GQ8" s="9" t="s">
        <v>2884</v>
      </c>
      <c r="GR8" s="9" t="s">
        <v>2881</v>
      </c>
      <c r="GS8" s="9" t="s">
        <v>2882</v>
      </c>
      <c r="GT8" s="9" t="s">
        <v>2883</v>
      </c>
      <c r="GU8" s="9" t="s">
        <v>2884</v>
      </c>
      <c r="GV8" s="9" t="s">
        <v>2881</v>
      </c>
      <c r="GW8" s="9" t="s">
        <v>2882</v>
      </c>
      <c r="GX8" s="9" t="s">
        <v>2883</v>
      </c>
      <c r="GY8" s="9" t="s">
        <v>2884</v>
      </c>
      <c r="GZ8" s="9" t="s">
        <v>2881</v>
      </c>
      <c r="HA8" s="9" t="s">
        <v>2882</v>
      </c>
      <c r="HB8" s="9" t="s">
        <v>2883</v>
      </c>
      <c r="HC8" s="9" t="s">
        <v>2884</v>
      </c>
      <c r="HD8" s="9" t="s">
        <v>2881</v>
      </c>
      <c r="HE8" s="9" t="s">
        <v>2882</v>
      </c>
      <c r="HF8" s="9" t="s">
        <v>2883</v>
      </c>
      <c r="HG8" s="9" t="s">
        <v>2884</v>
      </c>
      <c r="HH8" s="9" t="s">
        <v>2881</v>
      </c>
      <c r="HI8" s="9" t="s">
        <v>2882</v>
      </c>
      <c r="HJ8" s="9" t="s">
        <v>2883</v>
      </c>
      <c r="HK8" s="9" t="s">
        <v>2884</v>
      </c>
      <c r="HL8" s="9" t="s">
        <v>2881</v>
      </c>
      <c r="HM8" s="9" t="s">
        <v>2882</v>
      </c>
      <c r="HN8" s="9" t="s">
        <v>2883</v>
      </c>
      <c r="HO8" s="9" t="s">
        <v>2884</v>
      </c>
      <c r="HP8" s="9" t="s">
        <v>2881</v>
      </c>
      <c r="HQ8" s="9" t="s">
        <v>2882</v>
      </c>
      <c r="HR8" s="9" t="s">
        <v>2883</v>
      </c>
      <c r="HS8" s="9" t="s">
        <v>2884</v>
      </c>
      <c r="HT8" s="9" t="s">
        <v>2881</v>
      </c>
      <c r="HU8" s="9" t="s">
        <v>2882</v>
      </c>
      <c r="HV8" s="9" t="s">
        <v>2883</v>
      </c>
      <c r="HW8" s="9" t="s">
        <v>2884</v>
      </c>
      <c r="HX8" s="9" t="s">
        <v>2881</v>
      </c>
      <c r="HY8" s="9" t="s">
        <v>2882</v>
      </c>
      <c r="HZ8" s="9" t="s">
        <v>2883</v>
      </c>
      <c r="IA8" s="9" t="s">
        <v>2884</v>
      </c>
      <c r="IB8" s="9" t="s">
        <v>2881</v>
      </c>
      <c r="IC8" s="9" t="s">
        <v>2882</v>
      </c>
      <c r="ID8" s="9" t="s">
        <v>2883</v>
      </c>
      <c r="IE8" s="9" t="s">
        <v>2884</v>
      </c>
      <c r="IF8" s="9" t="s">
        <v>2881</v>
      </c>
      <c r="IG8" s="9" t="s">
        <v>2882</v>
      </c>
      <c r="IH8" s="9" t="s">
        <v>2883</v>
      </c>
      <c r="II8" s="9" t="s">
        <v>2884</v>
      </c>
      <c r="IJ8" s="9" t="s">
        <v>2881</v>
      </c>
      <c r="IK8" s="9" t="s">
        <v>2882</v>
      </c>
      <c r="IL8" s="9" t="s">
        <v>2883</v>
      </c>
      <c r="IM8" s="9" t="s">
        <v>2884</v>
      </c>
      <c r="IN8" s="9" t="s">
        <v>2881</v>
      </c>
      <c r="IO8" s="9" t="s">
        <v>2882</v>
      </c>
      <c r="IP8" s="9" t="s">
        <v>2883</v>
      </c>
      <c r="IQ8" s="9" t="s">
        <v>2884</v>
      </c>
      <c r="IR8" s="9" t="s">
        <v>2881</v>
      </c>
      <c r="IS8" s="9" t="s">
        <v>2882</v>
      </c>
      <c r="IT8" s="9" t="s">
        <v>2883</v>
      </c>
      <c r="IU8" s="9" t="s">
        <v>2884</v>
      </c>
      <c r="IV8" s="9" t="s">
        <v>2881</v>
      </c>
      <c r="IW8" s="9" t="s">
        <v>2882</v>
      </c>
      <c r="IX8" s="9" t="s">
        <v>2883</v>
      </c>
      <c r="IY8" s="9" t="s">
        <v>2884</v>
      </c>
      <c r="IZ8" s="9" t="s">
        <v>2881</v>
      </c>
      <c r="JA8" s="9" t="s">
        <v>2882</v>
      </c>
      <c r="JB8" s="9" t="s">
        <v>2883</v>
      </c>
      <c r="JC8" s="9" t="s">
        <v>2884</v>
      </c>
      <c r="JD8" s="9" t="s">
        <v>2881</v>
      </c>
      <c r="JE8" s="9" t="s">
        <v>2882</v>
      </c>
      <c r="JF8" s="9" t="s">
        <v>2883</v>
      </c>
      <c r="JG8" s="9" t="s">
        <v>2884</v>
      </c>
      <c r="JH8" s="9" t="s">
        <v>2881</v>
      </c>
      <c r="JI8" s="9" t="s">
        <v>2882</v>
      </c>
      <c r="JJ8" s="9" t="s">
        <v>2883</v>
      </c>
      <c r="JK8" s="9" t="s">
        <v>2884</v>
      </c>
      <c r="JL8" s="9" t="s">
        <v>2881</v>
      </c>
      <c r="JM8" s="9" t="s">
        <v>2882</v>
      </c>
      <c r="JN8" s="9" t="s">
        <v>2883</v>
      </c>
      <c r="JO8" s="9" t="s">
        <v>2884</v>
      </c>
      <c r="JP8" s="9" t="s">
        <v>2881</v>
      </c>
      <c r="JQ8" s="9" t="s">
        <v>2882</v>
      </c>
      <c r="JR8" s="9" t="s">
        <v>2883</v>
      </c>
      <c r="JS8" s="9" t="s">
        <v>2884</v>
      </c>
      <c r="JT8" s="9" t="s">
        <v>2881</v>
      </c>
      <c r="JU8" s="9" t="s">
        <v>2882</v>
      </c>
      <c r="JV8" s="9" t="s">
        <v>2883</v>
      </c>
      <c r="JW8" s="9" t="s">
        <v>2884</v>
      </c>
      <c r="JX8" s="9" t="s">
        <v>2881</v>
      </c>
      <c r="JY8" s="9" t="s">
        <v>2882</v>
      </c>
      <c r="JZ8" s="9" t="s">
        <v>2883</v>
      </c>
      <c r="KA8" s="9" t="s">
        <v>2884</v>
      </c>
      <c r="KB8" s="9" t="s">
        <v>2881</v>
      </c>
      <c r="KC8" s="9" t="s">
        <v>2882</v>
      </c>
      <c r="KD8" s="9" t="s">
        <v>2883</v>
      </c>
      <c r="KE8" s="9" t="s">
        <v>2884</v>
      </c>
      <c r="KF8" s="9" t="s">
        <v>2881</v>
      </c>
      <c r="KG8" s="9" t="s">
        <v>2882</v>
      </c>
      <c r="KH8" s="9" t="s">
        <v>2883</v>
      </c>
      <c r="KI8" s="9" t="s">
        <v>2884</v>
      </c>
      <c r="KJ8" s="9" t="s">
        <v>2881</v>
      </c>
      <c r="KK8" s="9" t="s">
        <v>2882</v>
      </c>
      <c r="KL8" s="9" t="s">
        <v>2883</v>
      </c>
      <c r="KM8" s="9" t="s">
        <v>2884</v>
      </c>
      <c r="KN8" s="9" t="s">
        <v>2881</v>
      </c>
      <c r="KO8" s="9" t="s">
        <v>2882</v>
      </c>
      <c r="KP8" s="9" t="s">
        <v>2883</v>
      </c>
      <c r="KQ8" s="9" t="s">
        <v>2884</v>
      </c>
      <c r="KR8" s="9" t="s">
        <v>2881</v>
      </c>
      <c r="KS8" s="9" t="s">
        <v>2882</v>
      </c>
      <c r="KT8" s="9" t="s">
        <v>2883</v>
      </c>
      <c r="KU8" s="9" t="s">
        <v>2884</v>
      </c>
      <c r="KV8" s="9" t="s">
        <v>2881</v>
      </c>
      <c r="KW8" s="9" t="s">
        <v>2882</v>
      </c>
      <c r="KX8" s="9" t="s">
        <v>2883</v>
      </c>
      <c r="KY8" s="9" t="s">
        <v>2884</v>
      </c>
      <c r="KZ8" s="9" t="s">
        <v>2881</v>
      </c>
      <c r="LA8" s="9" t="s">
        <v>2882</v>
      </c>
      <c r="LB8" s="9" t="s">
        <v>2883</v>
      </c>
      <c r="LC8" s="9" t="s">
        <v>2884</v>
      </c>
      <c r="LD8" s="9" t="s">
        <v>2881</v>
      </c>
      <c r="LE8" s="9" t="s">
        <v>2882</v>
      </c>
      <c r="LF8" s="9" t="s">
        <v>2883</v>
      </c>
      <c r="LG8" s="9" t="s">
        <v>2884</v>
      </c>
      <c r="LH8" s="9" t="s">
        <v>2881</v>
      </c>
      <c r="LI8" s="9" t="s">
        <v>2882</v>
      </c>
      <c r="LJ8" s="9" t="s">
        <v>2883</v>
      </c>
      <c r="LK8" s="9" t="s">
        <v>2884</v>
      </c>
      <c r="LL8" s="9" t="s">
        <v>2881</v>
      </c>
      <c r="LM8" s="9" t="s">
        <v>2882</v>
      </c>
      <c r="LN8" s="9" t="s">
        <v>2883</v>
      </c>
      <c r="LO8" s="9" t="s">
        <v>2884</v>
      </c>
      <c r="LP8" s="9" t="s">
        <v>2881</v>
      </c>
      <c r="LQ8" s="9" t="s">
        <v>2882</v>
      </c>
      <c r="LR8" s="9" t="s">
        <v>2883</v>
      </c>
      <c r="LS8" s="9" t="s">
        <v>2884</v>
      </c>
      <c r="LT8" s="9" t="s">
        <v>2881</v>
      </c>
      <c r="LU8" s="9" t="s">
        <v>2882</v>
      </c>
      <c r="LV8" s="9" t="s">
        <v>2883</v>
      </c>
      <c r="LW8" s="9" t="s">
        <v>2884</v>
      </c>
      <c r="LX8" s="9" t="s">
        <v>2881</v>
      </c>
      <c r="LY8" s="9" t="s">
        <v>2882</v>
      </c>
      <c r="LZ8" s="9" t="s">
        <v>2883</v>
      </c>
      <c r="MA8" s="9" t="s">
        <v>2884</v>
      </c>
      <c r="MB8" s="9" t="s">
        <v>2881</v>
      </c>
      <c r="MC8" s="9" t="s">
        <v>2882</v>
      </c>
      <c r="MD8" s="9" t="s">
        <v>2883</v>
      </c>
      <c r="ME8" s="9" t="s">
        <v>2884</v>
      </c>
      <c r="MF8" s="9" t="s">
        <v>2881</v>
      </c>
      <c r="MG8" s="9" t="s">
        <v>2882</v>
      </c>
      <c r="MH8" s="9" t="s">
        <v>2883</v>
      </c>
      <c r="MI8" s="9" t="s">
        <v>2884</v>
      </c>
      <c r="MJ8" s="9" t="s">
        <v>2881</v>
      </c>
      <c r="MK8" s="9" t="s">
        <v>2882</v>
      </c>
      <c r="ML8" s="9" t="s">
        <v>2883</v>
      </c>
      <c r="MM8" s="9" t="s">
        <v>2884</v>
      </c>
      <c r="MN8" s="9" t="s">
        <v>2881</v>
      </c>
      <c r="MO8" s="9" t="s">
        <v>2882</v>
      </c>
      <c r="MP8" s="9" t="s">
        <v>2883</v>
      </c>
      <c r="MQ8" s="9" t="s">
        <v>2884</v>
      </c>
      <c r="MR8" s="9" t="s">
        <v>2881</v>
      </c>
      <c r="MS8" s="9" t="s">
        <v>2882</v>
      </c>
      <c r="MT8" s="9" t="s">
        <v>2883</v>
      </c>
      <c r="MU8" s="9" t="s">
        <v>2884</v>
      </c>
      <c r="MV8" s="9" t="s">
        <v>2881</v>
      </c>
      <c r="MW8" s="9" t="s">
        <v>2882</v>
      </c>
      <c r="MX8" s="9" t="s">
        <v>2883</v>
      </c>
      <c r="MY8" s="9" t="s">
        <v>2884</v>
      </c>
      <c r="MZ8" s="9" t="s">
        <v>2881</v>
      </c>
      <c r="NA8" s="9" t="s">
        <v>2882</v>
      </c>
      <c r="NB8" s="9" t="s">
        <v>2883</v>
      </c>
      <c r="NC8" s="9" t="s">
        <v>2884</v>
      </c>
      <c r="ND8" s="9" t="s">
        <v>2881</v>
      </c>
      <c r="NE8" s="9" t="s">
        <v>2882</v>
      </c>
      <c r="NF8" s="9" t="s">
        <v>2883</v>
      </c>
      <c r="NG8" s="9" t="s">
        <v>2884</v>
      </c>
      <c r="NH8" s="9" t="s">
        <v>2881</v>
      </c>
      <c r="NI8" s="9" t="s">
        <v>2882</v>
      </c>
      <c r="NJ8" s="9" t="s">
        <v>2883</v>
      </c>
      <c r="NK8" s="9" t="s">
        <v>2884</v>
      </c>
      <c r="NL8" s="9" t="s">
        <v>2881</v>
      </c>
      <c r="NM8" s="9" t="s">
        <v>2882</v>
      </c>
      <c r="NN8" s="9" t="s">
        <v>2883</v>
      </c>
      <c r="NO8" s="9" t="s">
        <v>2884</v>
      </c>
      <c r="NP8" s="9" t="s">
        <v>2881</v>
      </c>
      <c r="NQ8" s="9" t="s">
        <v>2882</v>
      </c>
      <c r="NR8" s="9" t="s">
        <v>2883</v>
      </c>
      <c r="NS8" s="9" t="s">
        <v>2884</v>
      </c>
      <c r="NT8" s="9" t="s">
        <v>2881</v>
      </c>
      <c r="NU8" s="9" t="s">
        <v>2882</v>
      </c>
      <c r="NV8" s="9" t="s">
        <v>2883</v>
      </c>
      <c r="NW8" s="9" t="s">
        <v>2884</v>
      </c>
      <c r="NX8" s="9" t="s">
        <v>2881</v>
      </c>
      <c r="NY8" s="9" t="s">
        <v>2882</v>
      </c>
      <c r="NZ8" s="9" t="s">
        <v>2883</v>
      </c>
      <c r="OA8" s="9" t="s">
        <v>2884</v>
      </c>
      <c r="OB8" s="9" t="s">
        <v>2881</v>
      </c>
      <c r="OC8" s="9" t="s">
        <v>2882</v>
      </c>
      <c r="OD8" s="9" t="s">
        <v>2883</v>
      </c>
      <c r="OE8" s="9" t="s">
        <v>2884</v>
      </c>
      <c r="OF8" s="9" t="s">
        <v>2881</v>
      </c>
      <c r="OG8" s="9" t="s">
        <v>2882</v>
      </c>
      <c r="OH8" s="9" t="s">
        <v>2883</v>
      </c>
      <c r="OI8" s="9" t="s">
        <v>2884</v>
      </c>
      <c r="OJ8" s="9" t="s">
        <v>2881</v>
      </c>
      <c r="OK8" s="9" t="s">
        <v>2882</v>
      </c>
      <c r="OL8" s="9" t="s">
        <v>2883</v>
      </c>
      <c r="OM8" s="9" t="s">
        <v>2884</v>
      </c>
      <c r="ON8" s="9" t="s">
        <v>2881</v>
      </c>
      <c r="OO8" s="9" t="s">
        <v>2882</v>
      </c>
      <c r="OP8" s="9" t="s">
        <v>2883</v>
      </c>
      <c r="OQ8" s="9" t="s">
        <v>2884</v>
      </c>
      <c r="OR8" s="9" t="s">
        <v>2881</v>
      </c>
      <c r="OS8" s="9" t="s">
        <v>2882</v>
      </c>
      <c r="OT8" s="9" t="s">
        <v>2883</v>
      </c>
      <c r="OU8" s="9" t="s">
        <v>2884</v>
      </c>
      <c r="OV8" s="9" t="s">
        <v>2881</v>
      </c>
      <c r="OW8" s="9" t="s">
        <v>2882</v>
      </c>
      <c r="OX8" s="9" t="s">
        <v>2883</v>
      </c>
      <c r="OY8" s="9" t="s">
        <v>2884</v>
      </c>
      <c r="OZ8" s="9" t="s">
        <v>2881</v>
      </c>
      <c r="PA8" s="9" t="s">
        <v>2882</v>
      </c>
      <c r="PB8" s="9" t="s">
        <v>2883</v>
      </c>
      <c r="PC8" s="9" t="s">
        <v>2884</v>
      </c>
      <c r="PD8" s="9" t="s">
        <v>2881</v>
      </c>
      <c r="PE8" s="9" t="s">
        <v>2882</v>
      </c>
      <c r="PF8" s="9" t="s">
        <v>2883</v>
      </c>
      <c r="PG8" s="9" t="s">
        <v>2884</v>
      </c>
      <c r="PH8" s="9" t="s">
        <v>2881</v>
      </c>
      <c r="PI8" s="9" t="s">
        <v>2882</v>
      </c>
      <c r="PJ8" s="9" t="s">
        <v>2883</v>
      </c>
      <c r="PK8" s="9" t="s">
        <v>2884</v>
      </c>
      <c r="PL8" s="9" t="s">
        <v>2881</v>
      </c>
      <c r="PM8" s="9" t="s">
        <v>2882</v>
      </c>
      <c r="PN8" s="9" t="s">
        <v>2883</v>
      </c>
      <c r="PO8" s="9" t="s">
        <v>2884</v>
      </c>
      <c r="PP8" s="9" t="s">
        <v>2881</v>
      </c>
      <c r="PQ8" s="9" t="s">
        <v>2882</v>
      </c>
      <c r="PR8" s="9" t="s">
        <v>2883</v>
      </c>
      <c r="PS8" s="9" t="s">
        <v>2884</v>
      </c>
      <c r="PT8" s="9" t="s">
        <v>2881</v>
      </c>
      <c r="PU8" s="9" t="s">
        <v>2882</v>
      </c>
      <c r="PV8" s="9" t="s">
        <v>2883</v>
      </c>
      <c r="PW8" s="9" t="s">
        <v>2884</v>
      </c>
      <c r="PX8" s="9" t="s">
        <v>2881</v>
      </c>
      <c r="PY8" s="9" t="s">
        <v>2882</v>
      </c>
      <c r="PZ8" s="9" t="s">
        <v>2883</v>
      </c>
      <c r="QA8" s="9" t="s">
        <v>2884</v>
      </c>
      <c r="QB8" s="9" t="s">
        <v>2881</v>
      </c>
      <c r="QC8" s="9" t="s">
        <v>2882</v>
      </c>
      <c r="QD8" s="9" t="s">
        <v>2883</v>
      </c>
      <c r="QE8" s="9" t="s">
        <v>2884</v>
      </c>
      <c r="QF8" s="9" t="s">
        <v>2881</v>
      </c>
      <c r="QG8" s="9" t="s">
        <v>2882</v>
      </c>
      <c r="QH8" s="9" t="s">
        <v>2883</v>
      </c>
      <c r="QI8" s="9" t="s">
        <v>2884</v>
      </c>
      <c r="QJ8" s="9" t="s">
        <v>2881</v>
      </c>
      <c r="QK8" s="9" t="s">
        <v>2882</v>
      </c>
      <c r="QL8" s="9" t="s">
        <v>2883</v>
      </c>
      <c r="QM8" s="9" t="s">
        <v>2884</v>
      </c>
      <c r="QN8" s="9" t="s">
        <v>2881</v>
      </c>
      <c r="QO8" s="9" t="s">
        <v>2882</v>
      </c>
      <c r="QP8" s="9" t="s">
        <v>2883</v>
      </c>
      <c r="QQ8" s="9" t="s">
        <v>2884</v>
      </c>
      <c r="QR8" s="9" t="s">
        <v>2881</v>
      </c>
      <c r="QS8" s="9" t="s">
        <v>2882</v>
      </c>
      <c r="QT8" s="9" t="s">
        <v>2883</v>
      </c>
      <c r="QU8" s="9" t="s">
        <v>2884</v>
      </c>
      <c r="QV8" s="9" t="s">
        <v>2881</v>
      </c>
      <c r="QW8" s="9" t="s">
        <v>2882</v>
      </c>
      <c r="QX8" s="9" t="s">
        <v>2883</v>
      </c>
      <c r="QY8" s="9" t="s">
        <v>2884</v>
      </c>
      <c r="QZ8" s="9" t="s">
        <v>2881</v>
      </c>
      <c r="RA8" s="9" t="s">
        <v>2882</v>
      </c>
      <c r="RB8" s="9" t="s">
        <v>2883</v>
      </c>
      <c r="RC8" s="9" t="s">
        <v>2884</v>
      </c>
      <c r="RD8" s="9" t="s">
        <v>2881</v>
      </c>
      <c r="RE8" s="9" t="s">
        <v>2882</v>
      </c>
      <c r="RF8" s="9" t="s">
        <v>2883</v>
      </c>
      <c r="RG8" s="9" t="s">
        <v>2884</v>
      </c>
      <c r="RH8" s="9" t="s">
        <v>2881</v>
      </c>
      <c r="RI8" s="9" t="s">
        <v>2882</v>
      </c>
      <c r="RJ8" s="9" t="s">
        <v>2883</v>
      </c>
      <c r="RK8" s="9" t="s">
        <v>2884</v>
      </c>
      <c r="RL8" s="9" t="s">
        <v>2881</v>
      </c>
      <c r="RM8" s="9" t="s">
        <v>2882</v>
      </c>
      <c r="RN8" s="9" t="s">
        <v>2883</v>
      </c>
      <c r="RO8" s="9" t="s">
        <v>2884</v>
      </c>
      <c r="RP8" s="9" t="s">
        <v>2881</v>
      </c>
      <c r="RQ8" s="9" t="s">
        <v>2882</v>
      </c>
      <c r="RR8" s="9" t="s">
        <v>2883</v>
      </c>
      <c r="RS8" s="9" t="s">
        <v>2884</v>
      </c>
      <c r="RT8" s="9" t="s">
        <v>2881</v>
      </c>
      <c r="RU8" s="9" t="s">
        <v>2882</v>
      </c>
      <c r="RV8" s="9" t="s">
        <v>2883</v>
      </c>
      <c r="RW8" s="9" t="s">
        <v>2884</v>
      </c>
      <c r="RX8" s="9" t="s">
        <v>2881</v>
      </c>
      <c r="RY8" s="9" t="s">
        <v>2882</v>
      </c>
      <c r="RZ8" s="9" t="s">
        <v>2883</v>
      </c>
      <c r="SA8" s="9" t="s">
        <v>2884</v>
      </c>
      <c r="SB8" s="9" t="s">
        <v>2881</v>
      </c>
      <c r="SC8" s="9" t="s">
        <v>2882</v>
      </c>
      <c r="SD8" s="9" t="s">
        <v>2883</v>
      </c>
      <c r="SE8" s="9" t="s">
        <v>2884</v>
      </c>
      <c r="SF8" s="9" t="s">
        <v>2881</v>
      </c>
      <c r="SG8" s="9" t="s">
        <v>2882</v>
      </c>
      <c r="SH8" s="9" t="s">
        <v>2883</v>
      </c>
      <c r="SI8" s="9" t="s">
        <v>2884</v>
      </c>
      <c r="SJ8" s="9" t="s">
        <v>2881</v>
      </c>
      <c r="SK8" s="9" t="s">
        <v>2882</v>
      </c>
      <c r="SL8" s="9" t="s">
        <v>2883</v>
      </c>
      <c r="SM8" s="9" t="s">
        <v>2884</v>
      </c>
      <c r="SN8" s="9" t="s">
        <v>2881</v>
      </c>
      <c r="SO8" s="9" t="s">
        <v>2882</v>
      </c>
      <c r="SP8" s="9" t="s">
        <v>2883</v>
      </c>
      <c r="SQ8" s="9" t="s">
        <v>2884</v>
      </c>
      <c r="SR8" s="9" t="s">
        <v>2881</v>
      </c>
      <c r="SS8" s="9" t="s">
        <v>2882</v>
      </c>
      <c r="ST8" s="9" t="s">
        <v>2883</v>
      </c>
      <c r="SU8" s="9" t="s">
        <v>2884</v>
      </c>
      <c r="SV8" s="9" t="s">
        <v>2881</v>
      </c>
      <c r="SW8" s="9" t="s">
        <v>2882</v>
      </c>
      <c r="SX8" s="9" t="s">
        <v>2883</v>
      </c>
      <c r="SY8" s="9" t="s">
        <v>2884</v>
      </c>
      <c r="SZ8" s="9" t="s">
        <v>2881</v>
      </c>
      <c r="TA8" s="9" t="s">
        <v>2882</v>
      </c>
      <c r="TB8" s="9" t="s">
        <v>2883</v>
      </c>
      <c r="TC8" s="9" t="s">
        <v>2884</v>
      </c>
      <c r="TD8" s="9" t="s">
        <v>2881</v>
      </c>
      <c r="TE8" s="9" t="s">
        <v>2882</v>
      </c>
      <c r="TF8" s="9" t="s">
        <v>2883</v>
      </c>
      <c r="TG8" s="9" t="s">
        <v>2884</v>
      </c>
      <c r="TH8" s="9" t="s">
        <v>2881</v>
      </c>
      <c r="TI8" s="9" t="s">
        <v>2882</v>
      </c>
      <c r="TJ8" s="9" t="s">
        <v>2883</v>
      </c>
      <c r="TK8" s="9" t="s">
        <v>2884</v>
      </c>
      <c r="TL8" s="9" t="s">
        <v>2881</v>
      </c>
      <c r="TM8" s="9" t="s">
        <v>2882</v>
      </c>
      <c r="TN8" s="9" t="s">
        <v>2883</v>
      </c>
      <c r="TO8" s="9" t="s">
        <v>2884</v>
      </c>
      <c r="TP8" s="9" t="s">
        <v>2881</v>
      </c>
      <c r="TQ8" s="9" t="s">
        <v>2882</v>
      </c>
      <c r="TR8" s="9" t="s">
        <v>2883</v>
      </c>
      <c r="TS8" s="9" t="s">
        <v>2884</v>
      </c>
      <c r="TT8" s="9" t="s">
        <v>2881</v>
      </c>
      <c r="TU8" s="9" t="s">
        <v>2882</v>
      </c>
      <c r="TV8" s="9" t="s">
        <v>2883</v>
      </c>
      <c r="TW8" s="9" t="s">
        <v>2884</v>
      </c>
      <c r="TX8" s="9" t="s">
        <v>2881</v>
      </c>
      <c r="TY8" s="9" t="s">
        <v>2882</v>
      </c>
      <c r="TZ8" s="9" t="s">
        <v>2883</v>
      </c>
      <c r="UA8" s="9" t="s">
        <v>2884</v>
      </c>
      <c r="UB8" s="9" t="s">
        <v>2881</v>
      </c>
      <c r="UC8" s="9" t="s">
        <v>2882</v>
      </c>
      <c r="UD8" s="9" t="s">
        <v>2883</v>
      </c>
      <c r="UE8" s="9" t="s">
        <v>2884</v>
      </c>
      <c r="UF8" s="9" t="s">
        <v>2881</v>
      </c>
      <c r="UG8" s="9" t="s">
        <v>2882</v>
      </c>
      <c r="UH8" s="9" t="s">
        <v>2883</v>
      </c>
      <c r="UI8" s="9" t="s">
        <v>2884</v>
      </c>
      <c r="UJ8" s="9" t="s">
        <v>2881</v>
      </c>
      <c r="UK8" s="9" t="s">
        <v>2882</v>
      </c>
      <c r="UL8" s="9" t="s">
        <v>2883</v>
      </c>
      <c r="UM8" s="9" t="s">
        <v>2884</v>
      </c>
      <c r="UN8" s="9" t="s">
        <v>2881</v>
      </c>
      <c r="UO8" s="9" t="s">
        <v>2882</v>
      </c>
      <c r="UP8" s="9" t="s">
        <v>2883</v>
      </c>
      <c r="UQ8" s="9" t="s">
        <v>2884</v>
      </c>
      <c r="UR8" s="9" t="s">
        <v>2881</v>
      </c>
      <c r="US8" s="9" t="s">
        <v>2882</v>
      </c>
      <c r="UT8" s="9" t="s">
        <v>2883</v>
      </c>
      <c r="UU8" s="9" t="s">
        <v>2884</v>
      </c>
      <c r="UV8" s="9" t="s">
        <v>2881</v>
      </c>
      <c r="UW8" s="9" t="s">
        <v>2882</v>
      </c>
      <c r="UX8" s="9" t="s">
        <v>2883</v>
      </c>
      <c r="UY8" s="9" t="s">
        <v>2884</v>
      </c>
      <c r="UZ8" s="9" t="s">
        <v>2881</v>
      </c>
      <c r="VA8" s="9" t="s">
        <v>2882</v>
      </c>
      <c r="VB8" s="9" t="s">
        <v>2883</v>
      </c>
      <c r="VC8" s="9" t="s">
        <v>2884</v>
      </c>
      <c r="VD8" s="9" t="s">
        <v>2881</v>
      </c>
      <c r="VE8" s="9" t="s">
        <v>2882</v>
      </c>
      <c r="VF8" s="9" t="s">
        <v>2883</v>
      </c>
      <c r="VG8" s="9" t="s">
        <v>2884</v>
      </c>
      <c r="VH8" s="9" t="s">
        <v>2881</v>
      </c>
      <c r="VI8" s="9" t="s">
        <v>2882</v>
      </c>
      <c r="VJ8" s="9" t="s">
        <v>2883</v>
      </c>
      <c r="VK8" s="9" t="s">
        <v>2884</v>
      </c>
      <c r="VL8" s="9" t="s">
        <v>2881</v>
      </c>
      <c r="VM8" s="9" t="s">
        <v>2882</v>
      </c>
      <c r="VN8" s="9" t="s">
        <v>2883</v>
      </c>
      <c r="VO8" s="9" t="s">
        <v>2884</v>
      </c>
      <c r="VP8" s="9" t="s">
        <v>2881</v>
      </c>
      <c r="VQ8" s="9" t="s">
        <v>2882</v>
      </c>
      <c r="VR8" s="9" t="s">
        <v>2883</v>
      </c>
      <c r="VS8" s="9" t="s">
        <v>2884</v>
      </c>
      <c r="VT8" s="9" t="s">
        <v>2881</v>
      </c>
      <c r="VU8" s="9" t="s">
        <v>2882</v>
      </c>
      <c r="VV8" s="9" t="s">
        <v>2883</v>
      </c>
      <c r="VW8" s="9" t="s">
        <v>2884</v>
      </c>
      <c r="VX8" s="9" t="s">
        <v>2881</v>
      </c>
      <c r="VY8" s="9" t="s">
        <v>2882</v>
      </c>
      <c r="VZ8" s="9" t="s">
        <v>2883</v>
      </c>
      <c r="WA8" s="9" t="s">
        <v>2884</v>
      </c>
      <c r="WB8" s="9" t="s">
        <v>2881</v>
      </c>
      <c r="WC8" s="9" t="s">
        <v>2882</v>
      </c>
      <c r="WD8" s="9" t="s">
        <v>2883</v>
      </c>
      <c r="WE8" s="9" t="s">
        <v>2884</v>
      </c>
      <c r="WF8" s="9" t="s">
        <v>2881</v>
      </c>
      <c r="WG8" s="9" t="s">
        <v>2882</v>
      </c>
      <c r="WH8" s="9" t="s">
        <v>2883</v>
      </c>
      <c r="WI8" s="9" t="s">
        <v>2884</v>
      </c>
      <c r="WJ8" s="9" t="s">
        <v>2881</v>
      </c>
      <c r="WK8" s="9" t="s">
        <v>2882</v>
      </c>
      <c r="WL8" s="9" t="s">
        <v>2883</v>
      </c>
      <c r="WM8" s="9" t="s">
        <v>2884</v>
      </c>
      <c r="WN8" s="9" t="s">
        <v>2881</v>
      </c>
      <c r="WO8" s="9" t="s">
        <v>2882</v>
      </c>
      <c r="WP8" s="9" t="s">
        <v>2883</v>
      </c>
      <c r="WQ8" s="9" t="s">
        <v>2884</v>
      </c>
      <c r="WR8" s="9" t="s">
        <v>2881</v>
      </c>
      <c r="WS8" s="9" t="s">
        <v>2882</v>
      </c>
      <c r="WT8" s="9" t="s">
        <v>2883</v>
      </c>
      <c r="WU8" s="9" t="s">
        <v>2884</v>
      </c>
      <c r="WV8" s="9" t="s">
        <v>2881</v>
      </c>
      <c r="WW8" s="9" t="s">
        <v>2882</v>
      </c>
      <c r="WX8" s="9" t="s">
        <v>2883</v>
      </c>
      <c r="WY8" s="9" t="s">
        <v>2884</v>
      </c>
      <c r="WZ8" s="9" t="s">
        <v>2881</v>
      </c>
      <c r="XA8" s="9" t="s">
        <v>2882</v>
      </c>
      <c r="XB8" s="9" t="s">
        <v>2883</v>
      </c>
      <c r="XC8" s="9" t="s">
        <v>2884</v>
      </c>
      <c r="XD8" s="9" t="s">
        <v>2881</v>
      </c>
      <c r="XE8" s="9" t="s">
        <v>2882</v>
      </c>
      <c r="XF8" s="9" t="s">
        <v>2883</v>
      </c>
      <c r="XG8" s="9" t="s">
        <v>2884</v>
      </c>
      <c r="XH8" s="9" t="s">
        <v>2881</v>
      </c>
      <c r="XI8" s="9" t="s">
        <v>2882</v>
      </c>
      <c r="XJ8" s="9" t="s">
        <v>2883</v>
      </c>
      <c r="XK8" s="9" t="s">
        <v>2884</v>
      </c>
      <c r="XL8" s="9" t="s">
        <v>2881</v>
      </c>
      <c r="XM8" s="9" t="s">
        <v>2882</v>
      </c>
      <c r="XN8" s="9" t="s">
        <v>2883</v>
      </c>
      <c r="XO8" s="9" t="s">
        <v>2884</v>
      </c>
      <c r="XP8" s="9" t="s">
        <v>2881</v>
      </c>
      <c r="XQ8" s="9" t="s">
        <v>2882</v>
      </c>
      <c r="XR8" s="9" t="s">
        <v>2883</v>
      </c>
      <c r="XS8" s="9" t="s">
        <v>2884</v>
      </c>
      <c r="XT8" s="9" t="s">
        <v>2881</v>
      </c>
      <c r="XU8" s="9" t="s">
        <v>2882</v>
      </c>
      <c r="XV8" s="9" t="s">
        <v>2883</v>
      </c>
      <c r="XW8" s="9" t="s">
        <v>2884</v>
      </c>
      <c r="XX8" s="9" t="s">
        <v>2881</v>
      </c>
      <c r="XY8" s="9" t="s">
        <v>2882</v>
      </c>
      <c r="XZ8" s="9" t="s">
        <v>2883</v>
      </c>
      <c r="YA8" s="9" t="s">
        <v>2884</v>
      </c>
      <c r="YB8" s="9" t="s">
        <v>2881</v>
      </c>
      <c r="YC8" s="9" t="s">
        <v>2882</v>
      </c>
      <c r="YD8" s="9" t="s">
        <v>2883</v>
      </c>
      <c r="YE8" s="9" t="s">
        <v>2884</v>
      </c>
      <c r="YF8" s="9" t="s">
        <v>2881</v>
      </c>
      <c r="YG8" s="9" t="s">
        <v>2882</v>
      </c>
      <c r="YH8" s="9" t="s">
        <v>2883</v>
      </c>
      <c r="YI8" s="9" t="s">
        <v>2884</v>
      </c>
      <c r="YJ8" s="9" t="s">
        <v>2881</v>
      </c>
      <c r="YK8" s="9" t="s">
        <v>2882</v>
      </c>
      <c r="YL8" s="9" t="s">
        <v>2883</v>
      </c>
      <c r="YM8" s="9" t="s">
        <v>2884</v>
      </c>
      <c r="YN8" s="9" t="s">
        <v>2881</v>
      </c>
      <c r="YO8" s="9" t="s">
        <v>2882</v>
      </c>
      <c r="YP8" s="9" t="s">
        <v>2883</v>
      </c>
      <c r="YQ8" s="9" t="s">
        <v>2884</v>
      </c>
      <c r="YR8" s="9" t="s">
        <v>2881</v>
      </c>
      <c r="YS8" s="9" t="s">
        <v>2882</v>
      </c>
      <c r="YT8" s="9" t="s">
        <v>2883</v>
      </c>
      <c r="YU8" s="9" t="s">
        <v>2884</v>
      </c>
    </row>
    <row r="9" spans="1:671" ht="24" customHeight="1" x14ac:dyDescent="0.25">
      <c r="A9" s="1"/>
      <c r="B9" s="13" t="s">
        <v>85</v>
      </c>
      <c r="C9" s="13" t="s">
        <v>800</v>
      </c>
      <c r="D9" s="14">
        <v>205.9</v>
      </c>
      <c r="E9" s="14">
        <v>203.40136000000001</v>
      </c>
      <c r="F9" s="14">
        <v>203.40136000000001</v>
      </c>
      <c r="G9" s="14">
        <v>2.49864</v>
      </c>
      <c r="H9" s="14">
        <v>651.20000000000005</v>
      </c>
      <c r="I9" s="14">
        <v>650</v>
      </c>
      <c r="J9" s="14">
        <v>650</v>
      </c>
      <c r="K9" s="14">
        <v>1.2</v>
      </c>
      <c r="L9" s="14">
        <v>139.4</v>
      </c>
      <c r="M9" s="14">
        <v>147.01972000000001</v>
      </c>
      <c r="N9" s="14">
        <v>147.01972000000001</v>
      </c>
      <c r="O9" s="14">
        <v>-7.61972</v>
      </c>
      <c r="P9" s="14"/>
      <c r="Q9" s="14"/>
      <c r="R9" s="14"/>
      <c r="S9" s="14">
        <v>0</v>
      </c>
      <c r="T9" s="14"/>
      <c r="U9" s="14"/>
      <c r="V9" s="14"/>
      <c r="W9" s="14">
        <v>0</v>
      </c>
      <c r="X9" s="14">
        <v>91.4</v>
      </c>
      <c r="Y9" s="14">
        <v>83.851299999999995</v>
      </c>
      <c r="Z9" s="14">
        <v>87.147120000000001</v>
      </c>
      <c r="AA9" s="14">
        <v>4.2528800000000002</v>
      </c>
      <c r="AB9" s="14">
        <v>225.7</v>
      </c>
      <c r="AC9" s="14">
        <v>225</v>
      </c>
      <c r="AD9" s="14">
        <v>225</v>
      </c>
      <c r="AE9" s="14">
        <v>0.7</v>
      </c>
      <c r="AF9" s="14"/>
      <c r="AG9" s="14"/>
      <c r="AH9" s="14"/>
      <c r="AI9" s="14">
        <v>0</v>
      </c>
      <c r="AJ9" s="14"/>
      <c r="AK9" s="14"/>
      <c r="AL9" s="14"/>
      <c r="AM9" s="14">
        <v>0</v>
      </c>
      <c r="AN9" s="14">
        <v>108.6</v>
      </c>
      <c r="AO9" s="14">
        <v>109.89</v>
      </c>
      <c r="AP9" s="14">
        <v>109.89</v>
      </c>
      <c r="AQ9" s="14">
        <v>-1.29</v>
      </c>
      <c r="AR9" s="14">
        <v>108.9</v>
      </c>
      <c r="AS9" s="14">
        <v>109.89</v>
      </c>
      <c r="AT9" s="14">
        <v>109.89</v>
      </c>
      <c r="AU9" s="14">
        <v>-0.99</v>
      </c>
      <c r="AV9" s="14"/>
      <c r="AW9" s="14"/>
      <c r="AX9" s="14"/>
      <c r="AY9" s="14">
        <v>0</v>
      </c>
      <c r="AZ9" s="14">
        <v>131.30000000000001</v>
      </c>
      <c r="BA9" s="14">
        <v>110.22</v>
      </c>
      <c r="BB9" s="14">
        <v>110.22</v>
      </c>
      <c r="BC9" s="14">
        <v>21.08</v>
      </c>
      <c r="BD9" s="14">
        <v>204</v>
      </c>
      <c r="BE9" s="14">
        <v>207.24285</v>
      </c>
      <c r="BF9" s="14">
        <v>171.33301</v>
      </c>
      <c r="BG9" s="14">
        <v>32.666989999999998</v>
      </c>
      <c r="BH9" s="14">
        <v>108.2</v>
      </c>
      <c r="BI9" s="14">
        <v>103.93259999999999</v>
      </c>
      <c r="BJ9" s="14">
        <v>85.923760000000001</v>
      </c>
      <c r="BK9" s="14">
        <v>22.276240000000001</v>
      </c>
      <c r="BL9" s="14">
        <v>556.29999999999995</v>
      </c>
      <c r="BM9" s="14">
        <v>566.08941000000004</v>
      </c>
      <c r="BN9" s="14">
        <v>566.08941000000004</v>
      </c>
      <c r="BO9" s="14">
        <v>-9.7894100000000002</v>
      </c>
      <c r="BP9" s="14">
        <v>10.199999999999999</v>
      </c>
      <c r="BQ9" s="14">
        <v>10.52094</v>
      </c>
      <c r="BR9" s="14">
        <v>10.52094</v>
      </c>
      <c r="BS9" s="14">
        <v>-0.32094</v>
      </c>
      <c r="BT9" s="14"/>
      <c r="BU9" s="14"/>
      <c r="BV9" s="14"/>
      <c r="BW9" s="14">
        <v>0</v>
      </c>
      <c r="BX9" s="14">
        <v>0</v>
      </c>
      <c r="BY9" s="14"/>
      <c r="BZ9" s="14"/>
      <c r="CA9" s="14">
        <v>0</v>
      </c>
      <c r="CB9" s="14">
        <v>0</v>
      </c>
      <c r="CC9" s="14"/>
      <c r="CD9" s="14"/>
      <c r="CE9" s="14">
        <v>0</v>
      </c>
      <c r="CF9" s="14">
        <v>167.8</v>
      </c>
      <c r="CG9" s="14">
        <v>164.06706</v>
      </c>
      <c r="CH9" s="14">
        <v>164.06706</v>
      </c>
      <c r="CI9" s="14">
        <v>3.7329400000000001</v>
      </c>
      <c r="CJ9" s="14">
        <v>7.9</v>
      </c>
      <c r="CK9" s="14">
        <v>7.2795100000000001</v>
      </c>
      <c r="CL9" s="14">
        <v>7.2795100000000001</v>
      </c>
      <c r="CM9" s="14">
        <v>0.62048999999999999</v>
      </c>
      <c r="CN9" s="14">
        <v>4.7</v>
      </c>
      <c r="CO9" s="14">
        <v>3.9089200000000002</v>
      </c>
      <c r="CP9" s="14">
        <v>3.9089200000000002</v>
      </c>
      <c r="CQ9" s="14">
        <v>0.79108000000000001</v>
      </c>
      <c r="CR9" s="14">
        <v>0</v>
      </c>
      <c r="CS9" s="14"/>
      <c r="CT9" s="14"/>
      <c r="CU9" s="14">
        <v>0</v>
      </c>
      <c r="CV9" s="14">
        <v>6.5</v>
      </c>
      <c r="CW9" s="14">
        <v>6.8787000000000003</v>
      </c>
      <c r="CX9" s="14">
        <v>6.8787000000000003</v>
      </c>
      <c r="CY9" s="14">
        <v>-0.37869999999999998</v>
      </c>
      <c r="CZ9" s="14"/>
      <c r="DA9" s="14"/>
      <c r="DB9" s="14"/>
      <c r="DC9" s="14">
        <v>0</v>
      </c>
      <c r="DD9" s="14">
        <v>82.7</v>
      </c>
      <c r="DE9" s="14">
        <v>71.070930000000004</v>
      </c>
      <c r="DF9" s="14">
        <v>78.692300000000003</v>
      </c>
      <c r="DG9" s="14">
        <v>4.0076999999999998</v>
      </c>
      <c r="DH9" s="14"/>
      <c r="DI9" s="14"/>
      <c r="DJ9" s="14"/>
      <c r="DK9" s="14">
        <v>0</v>
      </c>
      <c r="DL9" s="14"/>
      <c r="DM9" s="14"/>
      <c r="DN9" s="14"/>
      <c r="DO9" s="14">
        <v>0</v>
      </c>
      <c r="DP9" s="14"/>
      <c r="DQ9" s="14"/>
      <c r="DR9" s="14"/>
      <c r="DS9" s="14">
        <v>0</v>
      </c>
      <c r="DT9" s="14"/>
      <c r="DU9" s="14"/>
      <c r="DV9" s="14"/>
      <c r="DW9" s="14">
        <v>0</v>
      </c>
      <c r="DX9" s="14">
        <v>110.4</v>
      </c>
      <c r="DY9" s="14">
        <v>112.46647</v>
      </c>
      <c r="DZ9" s="14">
        <v>112.46647</v>
      </c>
      <c r="EA9" s="14">
        <v>-2.0664699999999998</v>
      </c>
      <c r="EB9" s="14">
        <v>169.7</v>
      </c>
      <c r="EC9" s="14">
        <v>202.21968000000001</v>
      </c>
      <c r="ED9" s="14">
        <v>202.21968000000001</v>
      </c>
      <c r="EE9" s="14">
        <v>-32.519680000000001</v>
      </c>
      <c r="EF9" s="14"/>
      <c r="EG9" s="14"/>
      <c r="EH9" s="14"/>
      <c r="EI9" s="14">
        <v>0</v>
      </c>
      <c r="EJ9" s="14"/>
      <c r="EK9" s="14"/>
      <c r="EL9" s="14"/>
      <c r="EM9" s="14">
        <v>0</v>
      </c>
      <c r="EN9" s="14"/>
      <c r="EO9" s="14"/>
      <c r="EP9" s="14"/>
      <c r="EQ9" s="14">
        <v>0</v>
      </c>
      <c r="ER9" s="14">
        <v>6.5</v>
      </c>
      <c r="ES9" s="14">
        <v>6.39</v>
      </c>
      <c r="ET9" s="14">
        <v>6.39</v>
      </c>
      <c r="EU9" s="14">
        <v>0.11</v>
      </c>
      <c r="EV9" s="14">
        <v>365.5</v>
      </c>
      <c r="EW9" s="14">
        <v>360</v>
      </c>
      <c r="EX9" s="14">
        <v>360</v>
      </c>
      <c r="EY9" s="14">
        <v>5.5</v>
      </c>
      <c r="EZ9" s="14">
        <v>81.5</v>
      </c>
      <c r="FA9" s="14">
        <v>81.635570000000001</v>
      </c>
      <c r="FB9" s="14">
        <v>81.635570000000001</v>
      </c>
      <c r="FC9" s="14">
        <v>-0.13557</v>
      </c>
      <c r="FD9" s="14">
        <v>143.6</v>
      </c>
      <c r="FE9" s="14">
        <v>149.98721</v>
      </c>
      <c r="FF9" s="14">
        <v>149.98721</v>
      </c>
      <c r="FG9" s="14">
        <v>-6.3872099999999996</v>
      </c>
      <c r="FH9" s="14">
        <v>42</v>
      </c>
      <c r="FI9" s="14">
        <v>41.89893</v>
      </c>
      <c r="FJ9" s="14">
        <v>41.89893</v>
      </c>
      <c r="FK9" s="14">
        <v>0.10106999999999999</v>
      </c>
      <c r="FL9" s="14">
        <v>18.600000000000001</v>
      </c>
      <c r="FM9" s="14">
        <v>19.21088</v>
      </c>
      <c r="FN9" s="14">
        <v>19.21088</v>
      </c>
      <c r="FO9" s="14">
        <v>-0.61087999999999998</v>
      </c>
      <c r="FP9" s="14">
        <v>19.3</v>
      </c>
      <c r="FQ9" s="14">
        <v>18.65889</v>
      </c>
      <c r="FR9" s="14">
        <v>18.65889</v>
      </c>
      <c r="FS9" s="14">
        <v>0.64110999999999996</v>
      </c>
      <c r="FT9" s="14">
        <v>89</v>
      </c>
      <c r="FU9" s="14">
        <v>87.773570000000007</v>
      </c>
      <c r="FV9" s="14">
        <v>87.773570000000007</v>
      </c>
      <c r="FW9" s="14">
        <v>1.2264299999999999</v>
      </c>
      <c r="FX9" s="14">
        <v>173.6</v>
      </c>
      <c r="FY9" s="14">
        <v>174.42857000000001</v>
      </c>
      <c r="FZ9" s="14">
        <v>174.42857000000001</v>
      </c>
      <c r="GA9" s="14">
        <v>-0.82857000000000003</v>
      </c>
      <c r="GB9" s="14">
        <v>173.1</v>
      </c>
      <c r="GC9" s="14">
        <v>174.42857000000001</v>
      </c>
      <c r="GD9" s="14">
        <v>174.42857000000001</v>
      </c>
      <c r="GE9" s="14">
        <v>-1.32857</v>
      </c>
      <c r="GF9" s="14">
        <v>178.1</v>
      </c>
      <c r="GG9" s="14">
        <v>174.95238000000001</v>
      </c>
      <c r="GH9" s="14">
        <v>174.95238000000001</v>
      </c>
      <c r="GI9" s="14">
        <v>3.1476199999999999</v>
      </c>
      <c r="GJ9" s="14">
        <v>108.6</v>
      </c>
      <c r="GK9" s="14">
        <v>110.48202000000001</v>
      </c>
      <c r="GL9" s="14">
        <v>110.48202000000001</v>
      </c>
      <c r="GM9" s="14">
        <v>-1.88202</v>
      </c>
      <c r="GN9" s="14">
        <v>45.7</v>
      </c>
      <c r="GO9" s="14">
        <v>47.082599999999999</v>
      </c>
      <c r="GP9" s="14">
        <v>47.082599999999999</v>
      </c>
      <c r="GQ9" s="14">
        <v>-1.3826000000000001</v>
      </c>
      <c r="GR9" s="14">
        <v>43</v>
      </c>
      <c r="GS9" s="14">
        <v>44.103009999999998</v>
      </c>
      <c r="GT9" s="14">
        <v>44.103009999999998</v>
      </c>
      <c r="GU9" s="14">
        <v>-1.10301</v>
      </c>
      <c r="GV9" s="14">
        <v>3.8</v>
      </c>
      <c r="GW9" s="14"/>
      <c r="GX9" s="14"/>
      <c r="GY9" s="14">
        <v>3.8</v>
      </c>
      <c r="GZ9" s="14">
        <v>29.8</v>
      </c>
      <c r="HA9" s="14">
        <v>18.96274</v>
      </c>
      <c r="HB9" s="14">
        <v>18.96274</v>
      </c>
      <c r="HC9" s="14">
        <v>10.837260000000001</v>
      </c>
      <c r="HD9" s="14">
        <v>170.2</v>
      </c>
      <c r="HE9" s="14">
        <v>174.55948000000001</v>
      </c>
      <c r="HF9" s="14">
        <v>174.55948000000001</v>
      </c>
      <c r="HG9" s="14">
        <v>-4.3594799999999996</v>
      </c>
      <c r="HH9" s="14"/>
      <c r="HI9" s="14"/>
      <c r="HJ9" s="14"/>
      <c r="HK9" s="14">
        <v>0</v>
      </c>
      <c r="HL9" s="14"/>
      <c r="HM9" s="14"/>
      <c r="HN9" s="14"/>
      <c r="HO9" s="14">
        <v>0</v>
      </c>
      <c r="HP9" s="14">
        <v>32.1</v>
      </c>
      <c r="HQ9" s="14">
        <v>54.025979999999997</v>
      </c>
      <c r="HR9" s="14">
        <v>54.025979999999997</v>
      </c>
      <c r="HS9" s="14">
        <v>-21.925979999999999</v>
      </c>
      <c r="HT9" s="14"/>
      <c r="HU9" s="14"/>
      <c r="HV9" s="14"/>
      <c r="HW9" s="14">
        <v>0</v>
      </c>
      <c r="HX9" s="14">
        <v>0</v>
      </c>
      <c r="HY9" s="14"/>
      <c r="HZ9" s="14"/>
      <c r="IA9" s="14">
        <v>0</v>
      </c>
      <c r="IB9" s="14">
        <v>0</v>
      </c>
      <c r="IC9" s="14"/>
      <c r="ID9" s="14">
        <v>45.555999999999997</v>
      </c>
      <c r="IE9" s="14">
        <v>-45.555999999999997</v>
      </c>
      <c r="IF9" s="14"/>
      <c r="IG9" s="14"/>
      <c r="IH9" s="14"/>
      <c r="II9" s="14">
        <v>0</v>
      </c>
      <c r="IJ9" s="14"/>
      <c r="IK9" s="14"/>
      <c r="IL9" s="14"/>
      <c r="IM9" s="14">
        <v>0</v>
      </c>
      <c r="IN9" s="14"/>
      <c r="IO9" s="14"/>
      <c r="IP9" s="14"/>
      <c r="IQ9" s="14">
        <v>0</v>
      </c>
      <c r="IR9" s="14">
        <v>84.8</v>
      </c>
      <c r="IS9" s="14">
        <v>88.73603</v>
      </c>
      <c r="IT9" s="14">
        <v>88.73603</v>
      </c>
      <c r="IU9" s="14">
        <v>-3.9360300000000001</v>
      </c>
      <c r="IV9" s="14">
        <v>0</v>
      </c>
      <c r="IW9" s="14"/>
      <c r="IX9" s="14"/>
      <c r="IY9" s="14">
        <v>0</v>
      </c>
      <c r="IZ9" s="14"/>
      <c r="JA9" s="14"/>
      <c r="JB9" s="14"/>
      <c r="JC9" s="14">
        <v>0</v>
      </c>
      <c r="JD9" s="14">
        <v>0</v>
      </c>
      <c r="JE9" s="14">
        <v>10</v>
      </c>
      <c r="JF9" s="14">
        <v>10</v>
      </c>
      <c r="JG9" s="14">
        <v>-10</v>
      </c>
      <c r="JH9" s="14">
        <v>0</v>
      </c>
      <c r="JI9" s="14"/>
      <c r="JJ9" s="14"/>
      <c r="JK9" s="14">
        <v>0</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2.9</v>
      </c>
      <c r="KS9" s="14">
        <v>4.7853599999999998</v>
      </c>
      <c r="KT9" s="14">
        <v>4.7853599999999998</v>
      </c>
      <c r="KU9" s="14">
        <v>-1.8853599999999999</v>
      </c>
      <c r="KV9" s="14">
        <v>198.6</v>
      </c>
      <c r="KW9" s="14">
        <v>211.37009</v>
      </c>
      <c r="KX9" s="14">
        <v>204.03986</v>
      </c>
      <c r="KY9" s="14">
        <v>-5.4398600000000004</v>
      </c>
      <c r="KZ9" s="14">
        <v>129.30000000000001</v>
      </c>
      <c r="LA9" s="14">
        <v>133.16031000000001</v>
      </c>
      <c r="LB9" s="14">
        <v>133.16031000000001</v>
      </c>
      <c r="LC9" s="14">
        <v>-3.8603100000000001</v>
      </c>
      <c r="LD9" s="14">
        <v>62.5</v>
      </c>
      <c r="LE9" s="14">
        <v>67.199219999999997</v>
      </c>
      <c r="LF9" s="14">
        <v>67.199219999999997</v>
      </c>
      <c r="LG9" s="14">
        <v>-4.6992200000000004</v>
      </c>
      <c r="LH9" s="14">
        <v>78.400000000000006</v>
      </c>
      <c r="LI9" s="14">
        <v>78.567999999999998</v>
      </c>
      <c r="LJ9" s="14">
        <v>78.567999999999998</v>
      </c>
      <c r="LK9" s="14">
        <v>-0.16800000000000001</v>
      </c>
      <c r="LL9" s="14">
        <v>30.2</v>
      </c>
      <c r="LM9" s="14">
        <v>29.980560000000001</v>
      </c>
      <c r="LN9" s="14">
        <v>29.980560000000001</v>
      </c>
      <c r="LO9" s="14">
        <v>0.21944</v>
      </c>
      <c r="LP9" s="14"/>
      <c r="LQ9" s="14"/>
      <c r="LR9" s="14"/>
      <c r="LS9" s="14">
        <v>0</v>
      </c>
      <c r="LT9" s="14"/>
      <c r="LU9" s="14"/>
      <c r="LV9" s="14"/>
      <c r="LW9" s="14">
        <v>0</v>
      </c>
      <c r="LX9" s="14"/>
      <c r="LY9" s="14"/>
      <c r="LZ9" s="14"/>
      <c r="MA9" s="14">
        <v>0</v>
      </c>
      <c r="MB9" s="14">
        <v>113.8</v>
      </c>
      <c r="MC9" s="14">
        <v>103.89400000000001</v>
      </c>
      <c r="MD9" s="14">
        <v>103.89400000000001</v>
      </c>
      <c r="ME9" s="14">
        <v>9.9060000000000006</v>
      </c>
      <c r="MF9" s="14">
        <v>113.6</v>
      </c>
      <c r="MG9" s="14">
        <v>103.89400000000001</v>
      </c>
      <c r="MH9" s="14">
        <v>103.89400000000001</v>
      </c>
      <c r="MI9" s="14">
        <v>9.7059999999999995</v>
      </c>
      <c r="MJ9" s="14">
        <v>131.80000000000001</v>
      </c>
      <c r="MK9" s="14">
        <v>104.206</v>
      </c>
      <c r="ML9" s="14">
        <v>104.206</v>
      </c>
      <c r="MM9" s="14">
        <v>27.594000000000001</v>
      </c>
      <c r="MN9" s="14">
        <v>0</v>
      </c>
      <c r="MO9" s="14"/>
      <c r="MP9" s="14"/>
      <c r="MQ9" s="14">
        <v>0</v>
      </c>
      <c r="MR9" s="14"/>
      <c r="MS9" s="14"/>
      <c r="MT9" s="14"/>
      <c r="MU9" s="14">
        <v>0</v>
      </c>
      <c r="MV9" s="14"/>
      <c r="MW9" s="14"/>
      <c r="MX9" s="14"/>
      <c r="MY9" s="14">
        <v>0</v>
      </c>
      <c r="MZ9" s="14"/>
      <c r="NA9" s="14"/>
      <c r="NB9" s="14"/>
      <c r="NC9" s="14">
        <v>0</v>
      </c>
      <c r="ND9" s="14"/>
      <c r="NE9" s="14"/>
      <c r="NF9" s="14"/>
      <c r="NG9" s="14">
        <v>0</v>
      </c>
      <c r="NH9" s="14">
        <v>0</v>
      </c>
      <c r="NI9" s="14"/>
      <c r="NJ9" s="14"/>
      <c r="NK9" s="14">
        <v>0</v>
      </c>
      <c r="NL9" s="14"/>
      <c r="NM9" s="14"/>
      <c r="NN9" s="14"/>
      <c r="NO9" s="14">
        <v>0</v>
      </c>
      <c r="NP9" s="14">
        <v>0</v>
      </c>
      <c r="NQ9" s="14">
        <v>6.2261600000000001</v>
      </c>
      <c r="NR9" s="14">
        <v>6.2261600000000001</v>
      </c>
      <c r="NS9" s="14">
        <v>-6.2261600000000001</v>
      </c>
      <c r="NT9" s="14">
        <v>6.6</v>
      </c>
      <c r="NU9" s="14">
        <v>6.5318300000000002</v>
      </c>
      <c r="NV9" s="14">
        <v>6.5318300000000002</v>
      </c>
      <c r="NW9" s="14">
        <v>6.8169999999999994E-2</v>
      </c>
      <c r="NX9" s="14">
        <v>20</v>
      </c>
      <c r="NY9" s="14">
        <v>18.65889</v>
      </c>
      <c r="NZ9" s="14">
        <v>18.65889</v>
      </c>
      <c r="OA9" s="14">
        <v>1.34111</v>
      </c>
      <c r="OB9" s="14">
        <v>0</v>
      </c>
      <c r="OC9" s="14"/>
      <c r="OD9" s="14"/>
      <c r="OE9" s="14">
        <v>0</v>
      </c>
      <c r="OF9" s="14">
        <v>0</v>
      </c>
      <c r="OG9" s="14">
        <v>65.42</v>
      </c>
      <c r="OH9" s="14">
        <v>65.42</v>
      </c>
      <c r="OI9" s="14">
        <v>-65.42</v>
      </c>
      <c r="OJ9" s="14">
        <v>0</v>
      </c>
      <c r="OK9" s="14"/>
      <c r="OL9" s="14"/>
      <c r="OM9" s="14">
        <v>0</v>
      </c>
      <c r="ON9" s="14">
        <v>10.199999999999999</v>
      </c>
      <c r="OO9" s="14">
        <v>3.16</v>
      </c>
      <c r="OP9" s="14">
        <v>3.16</v>
      </c>
      <c r="OQ9" s="14">
        <v>7.04</v>
      </c>
      <c r="OR9" s="14">
        <v>0</v>
      </c>
      <c r="OS9" s="14"/>
      <c r="OT9" s="14"/>
      <c r="OU9" s="14">
        <v>0</v>
      </c>
      <c r="OV9" s="14">
        <v>20.5</v>
      </c>
      <c r="OW9" s="14">
        <v>20.456230000000001</v>
      </c>
      <c r="OX9" s="14">
        <v>20.456230000000001</v>
      </c>
      <c r="OY9" s="14">
        <v>4.3770000000000003E-2</v>
      </c>
      <c r="OZ9" s="14">
        <v>10</v>
      </c>
      <c r="PA9" s="14"/>
      <c r="PB9" s="14"/>
      <c r="PC9" s="14">
        <v>10</v>
      </c>
      <c r="PD9" s="14">
        <v>5.5</v>
      </c>
      <c r="PE9" s="14">
        <v>5.4555699999999998</v>
      </c>
      <c r="PF9" s="14">
        <v>5.67</v>
      </c>
      <c r="PG9" s="14">
        <v>-0.17</v>
      </c>
      <c r="PH9" s="14">
        <v>0</v>
      </c>
      <c r="PI9" s="14"/>
      <c r="PJ9" s="14"/>
      <c r="PK9" s="14">
        <v>0</v>
      </c>
      <c r="PL9" s="14">
        <v>0</v>
      </c>
      <c r="PM9" s="14"/>
      <c r="PN9" s="14"/>
      <c r="PO9" s="14">
        <v>0</v>
      </c>
      <c r="PP9" s="14">
        <v>1.9</v>
      </c>
      <c r="PQ9" s="14">
        <v>2.13</v>
      </c>
      <c r="PR9" s="14">
        <v>2.13</v>
      </c>
      <c r="PS9" s="14">
        <v>-0.23</v>
      </c>
      <c r="PT9" s="14">
        <v>3.6</v>
      </c>
      <c r="PU9" s="14">
        <v>3.45</v>
      </c>
      <c r="PV9" s="14">
        <v>3.45</v>
      </c>
      <c r="PW9" s="14">
        <v>0.15</v>
      </c>
      <c r="PX9" s="14">
        <v>5.2</v>
      </c>
      <c r="PY9" s="14">
        <v>5</v>
      </c>
      <c r="PZ9" s="14">
        <v>5</v>
      </c>
      <c r="QA9" s="14">
        <v>0.2</v>
      </c>
      <c r="QB9" s="14">
        <v>20.6</v>
      </c>
      <c r="QC9" s="14">
        <v>20.422219999999999</v>
      </c>
      <c r="QD9" s="14">
        <v>20.422219999999999</v>
      </c>
      <c r="QE9" s="14">
        <v>0.17777999999999999</v>
      </c>
      <c r="QF9" s="14">
        <v>19.100000000000001</v>
      </c>
      <c r="QG9" s="14">
        <v>19.436350000000001</v>
      </c>
      <c r="QH9" s="14">
        <v>19.436350000000001</v>
      </c>
      <c r="QI9" s="14">
        <v>-0.33634999999999998</v>
      </c>
      <c r="QJ9" s="14">
        <v>12.8</v>
      </c>
      <c r="QK9" s="14">
        <v>10.68999</v>
      </c>
      <c r="QL9" s="14">
        <v>10.68999</v>
      </c>
      <c r="QM9" s="14">
        <v>2.1100099999999999</v>
      </c>
      <c r="QN9" s="14">
        <v>3.5</v>
      </c>
      <c r="QO9" s="14">
        <v>3.5</v>
      </c>
      <c r="QP9" s="14">
        <v>3.5</v>
      </c>
      <c r="QQ9" s="14">
        <v>0</v>
      </c>
      <c r="QR9" s="14">
        <v>18.5</v>
      </c>
      <c r="QS9" s="14">
        <v>17.881440000000001</v>
      </c>
      <c r="QT9" s="14">
        <v>17.881440000000001</v>
      </c>
      <c r="QU9" s="14">
        <v>0.61856</v>
      </c>
      <c r="QV9" s="14">
        <v>0</v>
      </c>
      <c r="QW9" s="14"/>
      <c r="QX9" s="14"/>
      <c r="QY9" s="14">
        <v>0</v>
      </c>
      <c r="QZ9" s="14">
        <v>0</v>
      </c>
      <c r="RA9" s="14"/>
      <c r="RB9" s="14"/>
      <c r="RC9" s="14">
        <v>0</v>
      </c>
      <c r="RD9" s="14">
        <v>0</v>
      </c>
      <c r="RE9" s="14">
        <v>14.81</v>
      </c>
      <c r="RF9" s="14">
        <v>14.81</v>
      </c>
      <c r="RG9" s="14">
        <v>-14.81</v>
      </c>
      <c r="RH9" s="14">
        <v>0</v>
      </c>
      <c r="RI9" s="14">
        <v>44.01</v>
      </c>
      <c r="RJ9" s="14">
        <v>44.01</v>
      </c>
      <c r="RK9" s="14">
        <v>-44.01</v>
      </c>
      <c r="RL9" s="14">
        <v>0</v>
      </c>
      <c r="RM9" s="14"/>
      <c r="RN9" s="14"/>
      <c r="RO9" s="14">
        <v>0</v>
      </c>
      <c r="RP9" s="14">
        <v>3.5</v>
      </c>
      <c r="RQ9" s="14">
        <v>3.5</v>
      </c>
      <c r="RR9" s="14">
        <v>3.5</v>
      </c>
      <c r="RS9" s="14">
        <v>0</v>
      </c>
      <c r="RT9" s="14">
        <v>19.8</v>
      </c>
      <c r="RU9" s="14">
        <v>19.792000000000002</v>
      </c>
      <c r="RV9" s="14">
        <v>19.792000000000002</v>
      </c>
      <c r="RW9" s="14">
        <v>8.0000000000000002E-3</v>
      </c>
      <c r="RX9" s="14">
        <v>2.84</v>
      </c>
      <c r="RY9" s="14">
        <v>2.76</v>
      </c>
      <c r="RZ9" s="14">
        <v>2.76</v>
      </c>
      <c r="SA9" s="14">
        <v>0.08</v>
      </c>
      <c r="SB9" s="14"/>
      <c r="SC9" s="14">
        <v>0.4</v>
      </c>
      <c r="SD9" s="14">
        <v>0.4</v>
      </c>
      <c r="SE9" s="14">
        <v>-0.4</v>
      </c>
      <c r="SF9" s="14">
        <v>0</v>
      </c>
      <c r="SG9" s="14"/>
      <c r="SH9" s="14"/>
      <c r="SI9" s="14">
        <v>0</v>
      </c>
      <c r="SJ9" s="14">
        <v>19.8</v>
      </c>
      <c r="SK9" s="14">
        <v>19.1448</v>
      </c>
      <c r="SL9" s="14">
        <v>19.1448</v>
      </c>
      <c r="SM9" s="14">
        <v>0.6552</v>
      </c>
      <c r="SN9" s="14">
        <v>8.1999999999999993</v>
      </c>
      <c r="SO9" s="14">
        <v>8.6</v>
      </c>
      <c r="SP9" s="14">
        <v>8.6</v>
      </c>
      <c r="SQ9" s="14">
        <v>-0.4</v>
      </c>
      <c r="SR9" s="14">
        <v>16.3</v>
      </c>
      <c r="SS9" s="14">
        <v>16.520890000000001</v>
      </c>
      <c r="ST9" s="14">
        <v>16.520890000000001</v>
      </c>
      <c r="SU9" s="14">
        <v>-0.22089</v>
      </c>
      <c r="SV9" s="14">
        <v>20.3</v>
      </c>
      <c r="SW9" s="14">
        <v>19.436350000000001</v>
      </c>
      <c r="SX9" s="14">
        <v>19.436350000000001</v>
      </c>
      <c r="SY9" s="14">
        <v>0.86365000000000003</v>
      </c>
      <c r="SZ9" s="14">
        <v>10.4</v>
      </c>
      <c r="TA9" s="14">
        <v>10.4056</v>
      </c>
      <c r="TB9" s="14">
        <v>10.4056</v>
      </c>
      <c r="TC9" s="14">
        <v>-5.5999999999999999E-3</v>
      </c>
      <c r="TD9" s="14">
        <v>42.1</v>
      </c>
      <c r="TE9" s="14">
        <v>25.628</v>
      </c>
      <c r="TF9" s="14">
        <v>25.628</v>
      </c>
      <c r="TG9" s="14">
        <v>16.472000000000001</v>
      </c>
      <c r="TH9" s="14">
        <v>0</v>
      </c>
      <c r="TI9" s="14"/>
      <c r="TJ9" s="14"/>
      <c r="TK9" s="14">
        <v>0</v>
      </c>
      <c r="TL9" s="14">
        <v>45.3</v>
      </c>
      <c r="TM9" s="14">
        <v>59.16</v>
      </c>
      <c r="TN9" s="14">
        <v>59.16</v>
      </c>
      <c r="TO9" s="14">
        <v>-13.86</v>
      </c>
      <c r="TP9" s="14">
        <v>59.5</v>
      </c>
      <c r="TQ9" s="14">
        <v>68.8</v>
      </c>
      <c r="TR9" s="14">
        <v>68.8</v>
      </c>
      <c r="TS9" s="14">
        <v>-9.3000000000000007</v>
      </c>
      <c r="TT9" s="14">
        <v>4</v>
      </c>
      <c r="TU9" s="14">
        <v>4.1500000000000004</v>
      </c>
      <c r="TV9" s="14">
        <v>4.1500000000000004</v>
      </c>
      <c r="TW9" s="14">
        <v>-0.15</v>
      </c>
      <c r="TX9" s="14">
        <v>0</v>
      </c>
      <c r="TY9" s="14">
        <v>1.48</v>
      </c>
      <c r="TZ9" s="14">
        <v>1.48</v>
      </c>
      <c r="UA9" s="14">
        <v>-1.48</v>
      </c>
      <c r="UB9" s="14">
        <v>0</v>
      </c>
      <c r="UC9" s="14"/>
      <c r="UD9" s="14"/>
      <c r="UE9" s="14">
        <v>0</v>
      </c>
      <c r="UF9" s="14">
        <v>20.9</v>
      </c>
      <c r="UG9" s="14">
        <v>19.922249999999998</v>
      </c>
      <c r="UH9" s="14">
        <v>19.922249999999998</v>
      </c>
      <c r="UI9" s="14">
        <v>0.97775000000000001</v>
      </c>
      <c r="UJ9" s="14">
        <v>8.1</v>
      </c>
      <c r="UK9" s="14">
        <v>8</v>
      </c>
      <c r="UL9" s="14">
        <v>8</v>
      </c>
      <c r="UM9" s="14">
        <v>0.1</v>
      </c>
      <c r="UN9" s="14">
        <v>7.4</v>
      </c>
      <c r="UO9" s="14">
        <v>7.7</v>
      </c>
      <c r="UP9" s="14">
        <v>7.7</v>
      </c>
      <c r="UQ9" s="14">
        <v>-0.3</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7.1</v>
      </c>
      <c r="VE9" s="14">
        <v>1.66</v>
      </c>
      <c r="VF9" s="14">
        <v>1.66</v>
      </c>
      <c r="VG9" s="14">
        <v>5.44</v>
      </c>
      <c r="VH9" s="14">
        <v>0</v>
      </c>
      <c r="VI9" s="14"/>
      <c r="VJ9" s="14"/>
      <c r="VK9" s="14">
        <v>0</v>
      </c>
      <c r="VL9" s="14">
        <v>0</v>
      </c>
      <c r="VM9" s="14"/>
      <c r="VN9" s="14"/>
      <c r="VO9" s="14">
        <v>0</v>
      </c>
      <c r="VP9" s="14">
        <v>0</v>
      </c>
      <c r="VQ9" s="14"/>
      <c r="VR9" s="14"/>
      <c r="VS9" s="14">
        <v>0</v>
      </c>
      <c r="VT9" s="14">
        <v>0.6</v>
      </c>
      <c r="VU9" s="14">
        <v>0.6</v>
      </c>
      <c r="VV9" s="14">
        <v>0.6</v>
      </c>
      <c r="VW9" s="14">
        <v>0</v>
      </c>
      <c r="VX9" s="14">
        <v>0</v>
      </c>
      <c r="VY9" s="14">
        <v>47</v>
      </c>
      <c r="VZ9" s="14">
        <v>47</v>
      </c>
      <c r="WA9" s="14">
        <v>-47</v>
      </c>
      <c r="WB9" s="14">
        <v>0</v>
      </c>
      <c r="WC9" s="14">
        <v>46</v>
      </c>
      <c r="WD9" s="14">
        <v>46</v>
      </c>
      <c r="WE9" s="14">
        <v>-46</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2.7</v>
      </c>
      <c r="WW9" s="14">
        <v>2.8</v>
      </c>
      <c r="WX9" s="14">
        <v>2.8</v>
      </c>
      <c r="WY9" s="14">
        <v>-0.1</v>
      </c>
      <c r="WZ9" s="14">
        <v>0</v>
      </c>
      <c r="XA9" s="14"/>
      <c r="XB9" s="14"/>
      <c r="XC9" s="14">
        <v>0</v>
      </c>
      <c r="XD9" s="14">
        <v>6.6</v>
      </c>
      <c r="XE9" s="14">
        <v>6</v>
      </c>
      <c r="XF9" s="14">
        <v>6</v>
      </c>
      <c r="XG9" s="14">
        <v>0.6</v>
      </c>
      <c r="XH9" s="14">
        <v>20</v>
      </c>
      <c r="XI9" s="14">
        <v>19.436350000000001</v>
      </c>
      <c r="XJ9" s="14">
        <v>19.436350000000001</v>
      </c>
      <c r="XK9" s="14">
        <v>0.56364999999999998</v>
      </c>
      <c r="XL9" s="14">
        <v>20</v>
      </c>
      <c r="XM9" s="14">
        <v>19.436350000000001</v>
      </c>
      <c r="XN9" s="14">
        <v>19.436350000000001</v>
      </c>
      <c r="XO9" s="14">
        <v>0.56364999999999998</v>
      </c>
      <c r="XP9" s="14">
        <v>11.5</v>
      </c>
      <c r="XQ9" s="14">
        <v>10.8</v>
      </c>
      <c r="XR9" s="14">
        <v>10.8</v>
      </c>
      <c r="XS9" s="14">
        <v>0.7</v>
      </c>
      <c r="XT9" s="14"/>
      <c r="XU9" s="14"/>
      <c r="XV9" s="14"/>
      <c r="XW9" s="14">
        <v>0</v>
      </c>
      <c r="XX9" s="14"/>
      <c r="XY9" s="14"/>
      <c r="XZ9" s="14"/>
      <c r="YA9" s="14">
        <v>0</v>
      </c>
      <c r="YB9" s="14"/>
      <c r="YC9" s="14"/>
      <c r="YD9" s="14"/>
      <c r="YE9" s="14">
        <v>0</v>
      </c>
      <c r="YF9" s="14"/>
      <c r="YG9" s="14"/>
      <c r="YH9" s="14"/>
      <c r="YI9" s="14">
        <v>0</v>
      </c>
      <c r="YJ9" s="14">
        <v>4</v>
      </c>
      <c r="YK9" s="14">
        <v>8.3699999999999992</v>
      </c>
      <c r="YL9" s="14">
        <v>8.3699999999999992</v>
      </c>
      <c r="YM9" s="14">
        <v>-4.37</v>
      </c>
      <c r="YN9" s="14"/>
      <c r="YO9" s="14"/>
      <c r="YP9" s="14"/>
      <c r="YQ9" s="14">
        <v>0</v>
      </c>
      <c r="YR9" s="14">
        <v>15.3</v>
      </c>
      <c r="YS9" s="14">
        <v>20</v>
      </c>
      <c r="YT9" s="14">
        <v>20</v>
      </c>
      <c r="YU9" s="14">
        <v>-4.7</v>
      </c>
    </row>
    <row r="10" spans="1:671" ht="24" customHeight="1" x14ac:dyDescent="0.25">
      <c r="A10" s="1"/>
      <c r="B10" s="16" t="s">
        <v>85</v>
      </c>
      <c r="C10" s="16" t="s">
        <v>801</v>
      </c>
      <c r="D10" s="17">
        <v>200.8</v>
      </c>
      <c r="E10" s="17">
        <v>203.40136000000001</v>
      </c>
      <c r="F10" s="17">
        <v>203.40136000000001</v>
      </c>
      <c r="G10" s="17">
        <v>-2.6013600000000001</v>
      </c>
      <c r="H10" s="17">
        <v>646.70000000000005</v>
      </c>
      <c r="I10" s="17">
        <v>650</v>
      </c>
      <c r="J10" s="17">
        <v>650</v>
      </c>
      <c r="K10" s="17">
        <v>-3.3</v>
      </c>
      <c r="L10" s="17">
        <v>138.6</v>
      </c>
      <c r="M10" s="17">
        <v>147.01972000000001</v>
      </c>
      <c r="N10" s="17">
        <v>147.01972000000001</v>
      </c>
      <c r="O10" s="17">
        <v>-8.4197199999999999</v>
      </c>
      <c r="P10" s="17"/>
      <c r="Q10" s="17"/>
      <c r="R10" s="17"/>
      <c r="S10" s="17">
        <v>0</v>
      </c>
      <c r="T10" s="17"/>
      <c r="U10" s="17"/>
      <c r="V10" s="17"/>
      <c r="W10" s="17">
        <v>0</v>
      </c>
      <c r="X10" s="17">
        <v>83.4</v>
      </c>
      <c r="Y10" s="17">
        <v>63.917969999999997</v>
      </c>
      <c r="Z10" s="17">
        <v>87.147120000000001</v>
      </c>
      <c r="AA10" s="17">
        <v>-3.7471199999999998</v>
      </c>
      <c r="AB10" s="17">
        <v>222</v>
      </c>
      <c r="AC10" s="17">
        <v>225</v>
      </c>
      <c r="AD10" s="17">
        <v>225</v>
      </c>
      <c r="AE10" s="17">
        <v>-3</v>
      </c>
      <c r="AF10" s="17"/>
      <c r="AG10" s="17"/>
      <c r="AH10" s="17"/>
      <c r="AI10" s="17">
        <v>0</v>
      </c>
      <c r="AJ10" s="17"/>
      <c r="AK10" s="17"/>
      <c r="AL10" s="17"/>
      <c r="AM10" s="17">
        <v>0</v>
      </c>
      <c r="AN10" s="17">
        <v>109.7</v>
      </c>
      <c r="AO10" s="17">
        <v>109.89</v>
      </c>
      <c r="AP10" s="17">
        <v>109.89</v>
      </c>
      <c r="AQ10" s="17">
        <v>-0.19</v>
      </c>
      <c r="AR10" s="17">
        <v>109.1</v>
      </c>
      <c r="AS10" s="17">
        <v>109.89</v>
      </c>
      <c r="AT10" s="17">
        <v>109.89</v>
      </c>
      <c r="AU10" s="17">
        <v>-0.79</v>
      </c>
      <c r="AV10" s="17"/>
      <c r="AW10" s="17"/>
      <c r="AX10" s="17"/>
      <c r="AY10" s="17">
        <v>0</v>
      </c>
      <c r="AZ10" s="17">
        <v>132.6</v>
      </c>
      <c r="BA10" s="17">
        <v>110.22</v>
      </c>
      <c r="BB10" s="17">
        <v>110.22</v>
      </c>
      <c r="BC10" s="17">
        <v>22.38</v>
      </c>
      <c r="BD10" s="17">
        <v>204.7</v>
      </c>
      <c r="BE10" s="17">
        <v>207.24285</v>
      </c>
      <c r="BF10" s="17">
        <v>127.117</v>
      </c>
      <c r="BG10" s="17">
        <v>77.582999999999998</v>
      </c>
      <c r="BH10" s="17">
        <v>108.9</v>
      </c>
      <c r="BI10" s="17">
        <v>103.93259999999999</v>
      </c>
      <c r="BJ10" s="17">
        <v>63.749369999999999</v>
      </c>
      <c r="BK10" s="17">
        <v>45.15063</v>
      </c>
      <c r="BL10" s="17">
        <v>556.1</v>
      </c>
      <c r="BM10" s="17">
        <v>566.08941000000004</v>
      </c>
      <c r="BN10" s="17">
        <v>566.08941000000004</v>
      </c>
      <c r="BO10" s="17">
        <v>-9.9894099999999995</v>
      </c>
      <c r="BP10" s="17">
        <v>9.6999999999999993</v>
      </c>
      <c r="BQ10" s="17">
        <v>10.52094</v>
      </c>
      <c r="BR10" s="17">
        <v>10.52094</v>
      </c>
      <c r="BS10" s="17">
        <v>-0.82094</v>
      </c>
      <c r="BT10" s="17"/>
      <c r="BU10" s="17"/>
      <c r="BV10" s="17"/>
      <c r="BW10" s="17">
        <v>0</v>
      </c>
      <c r="BX10" s="17">
        <v>0</v>
      </c>
      <c r="BY10" s="17"/>
      <c r="BZ10" s="17"/>
      <c r="CA10" s="17">
        <v>0</v>
      </c>
      <c r="CB10" s="17">
        <v>0</v>
      </c>
      <c r="CC10" s="17"/>
      <c r="CD10" s="17"/>
      <c r="CE10" s="17">
        <v>0</v>
      </c>
      <c r="CF10" s="17">
        <v>164.2</v>
      </c>
      <c r="CG10" s="17">
        <v>164.06706</v>
      </c>
      <c r="CH10" s="17">
        <v>164.06706</v>
      </c>
      <c r="CI10" s="17">
        <v>0.13294</v>
      </c>
      <c r="CJ10" s="17">
        <v>7.3</v>
      </c>
      <c r="CK10" s="17">
        <v>7.2795100000000001</v>
      </c>
      <c r="CL10" s="17">
        <v>7.2795100000000001</v>
      </c>
      <c r="CM10" s="17">
        <v>2.0490000000000001E-2</v>
      </c>
      <c r="CN10" s="17">
        <v>4.5</v>
      </c>
      <c r="CO10" s="17">
        <v>3.9089200000000002</v>
      </c>
      <c r="CP10" s="17">
        <v>3.9089200000000002</v>
      </c>
      <c r="CQ10" s="17">
        <v>0.59108000000000005</v>
      </c>
      <c r="CR10" s="17">
        <v>0</v>
      </c>
      <c r="CS10" s="17"/>
      <c r="CT10" s="17"/>
      <c r="CU10" s="17">
        <v>0</v>
      </c>
      <c r="CV10" s="17">
        <v>6.6</v>
      </c>
      <c r="CW10" s="17">
        <v>6.8787000000000003</v>
      </c>
      <c r="CX10" s="17">
        <v>6.8787000000000003</v>
      </c>
      <c r="CY10" s="17">
        <v>-0.2787</v>
      </c>
      <c r="CZ10" s="17"/>
      <c r="DA10" s="17"/>
      <c r="DB10" s="17"/>
      <c r="DC10" s="17">
        <v>0</v>
      </c>
      <c r="DD10" s="17">
        <v>82</v>
      </c>
      <c r="DE10" s="17">
        <v>59.412820000000004</v>
      </c>
      <c r="DF10" s="17">
        <v>78.69229</v>
      </c>
      <c r="DG10" s="17">
        <v>3.3077100000000002</v>
      </c>
      <c r="DH10" s="17"/>
      <c r="DI10" s="17"/>
      <c r="DJ10" s="17"/>
      <c r="DK10" s="17">
        <v>0</v>
      </c>
      <c r="DL10" s="17"/>
      <c r="DM10" s="17"/>
      <c r="DN10" s="17"/>
      <c r="DO10" s="17">
        <v>0</v>
      </c>
      <c r="DP10" s="17"/>
      <c r="DQ10" s="17"/>
      <c r="DR10" s="17"/>
      <c r="DS10" s="17">
        <v>0</v>
      </c>
      <c r="DT10" s="17"/>
      <c r="DU10" s="17"/>
      <c r="DV10" s="17"/>
      <c r="DW10" s="17">
        <v>0</v>
      </c>
      <c r="DX10" s="17">
        <v>109.3</v>
      </c>
      <c r="DY10" s="17">
        <v>112.46647</v>
      </c>
      <c r="DZ10" s="17">
        <v>112.46647</v>
      </c>
      <c r="EA10" s="17">
        <v>-3.1664699999999999</v>
      </c>
      <c r="EB10" s="17">
        <v>185.7</v>
      </c>
      <c r="EC10" s="17">
        <v>202.21968000000001</v>
      </c>
      <c r="ED10" s="17">
        <v>202.21968000000001</v>
      </c>
      <c r="EE10" s="17">
        <v>-16.519680000000001</v>
      </c>
      <c r="EF10" s="17"/>
      <c r="EG10" s="17"/>
      <c r="EH10" s="17"/>
      <c r="EI10" s="17">
        <v>0</v>
      </c>
      <c r="EJ10" s="17"/>
      <c r="EK10" s="17"/>
      <c r="EL10" s="17"/>
      <c r="EM10" s="17">
        <v>0</v>
      </c>
      <c r="EN10" s="17"/>
      <c r="EO10" s="17"/>
      <c r="EP10" s="17"/>
      <c r="EQ10" s="17">
        <v>0</v>
      </c>
      <c r="ER10" s="17">
        <v>6.5</v>
      </c>
      <c r="ES10" s="17">
        <v>6.39</v>
      </c>
      <c r="ET10" s="17">
        <v>6.39</v>
      </c>
      <c r="EU10" s="17">
        <v>0.11</v>
      </c>
      <c r="EV10" s="17">
        <v>362</v>
      </c>
      <c r="EW10" s="17">
        <v>360</v>
      </c>
      <c r="EX10" s="17">
        <v>360</v>
      </c>
      <c r="EY10" s="17">
        <v>2</v>
      </c>
      <c r="EZ10" s="17">
        <v>81.5</v>
      </c>
      <c r="FA10" s="17">
        <v>81.635570000000001</v>
      </c>
      <c r="FB10" s="17">
        <v>81.635570000000001</v>
      </c>
      <c r="FC10" s="17">
        <v>-0.13557</v>
      </c>
      <c r="FD10" s="17">
        <v>142</v>
      </c>
      <c r="FE10" s="17">
        <v>149.98721</v>
      </c>
      <c r="FF10" s="17">
        <v>149.98721</v>
      </c>
      <c r="FG10" s="17">
        <v>-7.9872100000000001</v>
      </c>
      <c r="FH10" s="17">
        <v>41.3</v>
      </c>
      <c r="FI10" s="17">
        <v>41.89893</v>
      </c>
      <c r="FJ10" s="17">
        <v>41.89893</v>
      </c>
      <c r="FK10" s="17">
        <v>-0.59892999999999996</v>
      </c>
      <c r="FL10" s="17">
        <v>18.600000000000001</v>
      </c>
      <c r="FM10" s="17">
        <v>19.21088</v>
      </c>
      <c r="FN10" s="17">
        <v>19.21088</v>
      </c>
      <c r="FO10" s="17">
        <v>-0.61087999999999998</v>
      </c>
      <c r="FP10" s="17">
        <v>19.3</v>
      </c>
      <c r="FQ10" s="17">
        <v>18.65889</v>
      </c>
      <c r="FR10" s="17">
        <v>18.65889</v>
      </c>
      <c r="FS10" s="17">
        <v>0.64110999999999996</v>
      </c>
      <c r="FT10" s="17">
        <v>88.6</v>
      </c>
      <c r="FU10" s="17">
        <v>87.773570000000007</v>
      </c>
      <c r="FV10" s="17">
        <v>87.773570000000007</v>
      </c>
      <c r="FW10" s="17">
        <v>0.82643</v>
      </c>
      <c r="FX10" s="17">
        <v>165.6</v>
      </c>
      <c r="FY10" s="17">
        <v>174.42857000000001</v>
      </c>
      <c r="FZ10" s="17">
        <v>174.42857000000001</v>
      </c>
      <c r="GA10" s="17">
        <v>-8.8285699999999991</v>
      </c>
      <c r="GB10" s="17">
        <v>166.5</v>
      </c>
      <c r="GC10" s="17">
        <v>174.42857000000001</v>
      </c>
      <c r="GD10" s="17">
        <v>174.42857000000001</v>
      </c>
      <c r="GE10" s="17">
        <v>-7.9285699999999997</v>
      </c>
      <c r="GF10" s="17">
        <v>179.4</v>
      </c>
      <c r="GG10" s="17">
        <v>174.95238000000001</v>
      </c>
      <c r="GH10" s="17">
        <v>174.95238000000001</v>
      </c>
      <c r="GI10" s="17">
        <v>4.4476199999999997</v>
      </c>
      <c r="GJ10" s="17">
        <v>108.4</v>
      </c>
      <c r="GK10" s="17">
        <v>110.48202000000001</v>
      </c>
      <c r="GL10" s="17">
        <v>110.48202000000001</v>
      </c>
      <c r="GM10" s="17">
        <v>-2.08202</v>
      </c>
      <c r="GN10" s="17">
        <v>44</v>
      </c>
      <c r="GO10" s="17">
        <v>47.082599999999999</v>
      </c>
      <c r="GP10" s="17">
        <v>47.082599999999999</v>
      </c>
      <c r="GQ10" s="17">
        <v>-3.0825999999999998</v>
      </c>
      <c r="GR10" s="17">
        <v>43.3</v>
      </c>
      <c r="GS10" s="17">
        <v>44.103009999999998</v>
      </c>
      <c r="GT10" s="17">
        <v>44.103009999999998</v>
      </c>
      <c r="GU10" s="17">
        <v>-0.80301</v>
      </c>
      <c r="GV10" s="17">
        <v>3.8</v>
      </c>
      <c r="GW10" s="17"/>
      <c r="GX10" s="17"/>
      <c r="GY10" s="17">
        <v>3.8</v>
      </c>
      <c r="GZ10" s="17">
        <v>27</v>
      </c>
      <c r="HA10" s="17">
        <v>18.96274</v>
      </c>
      <c r="HB10" s="17">
        <v>18.96274</v>
      </c>
      <c r="HC10" s="17">
        <v>8.0372599999999998</v>
      </c>
      <c r="HD10" s="17">
        <v>170.6</v>
      </c>
      <c r="HE10" s="17">
        <v>174.55948000000001</v>
      </c>
      <c r="HF10" s="17">
        <v>174.55948000000001</v>
      </c>
      <c r="HG10" s="17">
        <v>-3.9594800000000001</v>
      </c>
      <c r="HH10" s="17"/>
      <c r="HI10" s="17"/>
      <c r="HJ10" s="17"/>
      <c r="HK10" s="17">
        <v>0</v>
      </c>
      <c r="HL10" s="17"/>
      <c r="HM10" s="17"/>
      <c r="HN10" s="17"/>
      <c r="HO10" s="17">
        <v>0</v>
      </c>
      <c r="HP10" s="17">
        <v>28.4</v>
      </c>
      <c r="HQ10" s="17">
        <v>48.905679999999997</v>
      </c>
      <c r="HR10" s="17">
        <v>54.025979999999997</v>
      </c>
      <c r="HS10" s="17">
        <v>-25.625979999999998</v>
      </c>
      <c r="HT10" s="17"/>
      <c r="HU10" s="17"/>
      <c r="HV10" s="17"/>
      <c r="HW10" s="17">
        <v>0</v>
      </c>
      <c r="HX10" s="17">
        <v>0</v>
      </c>
      <c r="HY10" s="17"/>
      <c r="HZ10" s="17"/>
      <c r="IA10" s="17">
        <v>0</v>
      </c>
      <c r="IB10" s="17">
        <v>0</v>
      </c>
      <c r="IC10" s="17"/>
      <c r="ID10" s="17">
        <v>45.555999999999997</v>
      </c>
      <c r="IE10" s="17">
        <v>-45.555999999999997</v>
      </c>
      <c r="IF10" s="17"/>
      <c r="IG10" s="17"/>
      <c r="IH10" s="17"/>
      <c r="II10" s="17">
        <v>0</v>
      </c>
      <c r="IJ10" s="17"/>
      <c r="IK10" s="17"/>
      <c r="IL10" s="17"/>
      <c r="IM10" s="17">
        <v>0</v>
      </c>
      <c r="IN10" s="17"/>
      <c r="IO10" s="17"/>
      <c r="IP10" s="17"/>
      <c r="IQ10" s="17">
        <v>0</v>
      </c>
      <c r="IR10" s="17">
        <v>82.7</v>
      </c>
      <c r="IS10" s="17">
        <v>88.73603</v>
      </c>
      <c r="IT10" s="17">
        <v>88.73603</v>
      </c>
      <c r="IU10" s="17">
        <v>-6.0360300000000002</v>
      </c>
      <c r="IV10" s="17">
        <v>0</v>
      </c>
      <c r="IW10" s="17"/>
      <c r="IX10" s="17"/>
      <c r="IY10" s="17">
        <v>0</v>
      </c>
      <c r="IZ10" s="17"/>
      <c r="JA10" s="17"/>
      <c r="JB10" s="17"/>
      <c r="JC10" s="17">
        <v>0</v>
      </c>
      <c r="JD10" s="17">
        <v>10.6</v>
      </c>
      <c r="JE10" s="17">
        <v>10</v>
      </c>
      <c r="JF10" s="17">
        <v>10</v>
      </c>
      <c r="JG10" s="17">
        <v>0.6</v>
      </c>
      <c r="JH10" s="17">
        <v>0</v>
      </c>
      <c r="JI10" s="17"/>
      <c r="JJ10" s="17"/>
      <c r="JK10" s="17">
        <v>0</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2.9</v>
      </c>
      <c r="KS10" s="17">
        <v>4.7853599999999998</v>
      </c>
      <c r="KT10" s="17">
        <v>4.7853599999999998</v>
      </c>
      <c r="KU10" s="17">
        <v>-1.8853599999999999</v>
      </c>
      <c r="KV10" s="17">
        <v>196.9</v>
      </c>
      <c r="KW10" s="17">
        <v>175.87015</v>
      </c>
      <c r="KX10" s="17">
        <v>194.49737999999999</v>
      </c>
      <c r="KY10" s="17">
        <v>2.4026200000000002</v>
      </c>
      <c r="KZ10" s="17">
        <v>124.8</v>
      </c>
      <c r="LA10" s="17">
        <v>133.16031000000001</v>
      </c>
      <c r="LB10" s="17">
        <v>133.16031000000001</v>
      </c>
      <c r="LC10" s="17">
        <v>-8.3603100000000001</v>
      </c>
      <c r="LD10" s="17">
        <v>64.3</v>
      </c>
      <c r="LE10" s="17">
        <v>67.199219999999997</v>
      </c>
      <c r="LF10" s="17">
        <v>67.199219999999997</v>
      </c>
      <c r="LG10" s="17">
        <v>-2.8992200000000001</v>
      </c>
      <c r="LH10" s="17">
        <v>77</v>
      </c>
      <c r="LI10" s="17">
        <v>78.567999999999998</v>
      </c>
      <c r="LJ10" s="17">
        <v>78.567999999999998</v>
      </c>
      <c r="LK10" s="17">
        <v>-1.5680000000000001</v>
      </c>
      <c r="LL10" s="17">
        <v>28.9</v>
      </c>
      <c r="LM10" s="17">
        <v>29.980560000000001</v>
      </c>
      <c r="LN10" s="17">
        <v>29.980560000000001</v>
      </c>
      <c r="LO10" s="17">
        <v>-1.08056</v>
      </c>
      <c r="LP10" s="17"/>
      <c r="LQ10" s="17"/>
      <c r="LR10" s="17"/>
      <c r="LS10" s="17">
        <v>0</v>
      </c>
      <c r="LT10" s="17"/>
      <c r="LU10" s="17"/>
      <c r="LV10" s="17"/>
      <c r="LW10" s="17">
        <v>0</v>
      </c>
      <c r="LX10" s="17"/>
      <c r="LY10" s="17"/>
      <c r="LZ10" s="17"/>
      <c r="MA10" s="17">
        <v>0</v>
      </c>
      <c r="MB10" s="17">
        <v>97.2</v>
      </c>
      <c r="MC10" s="17">
        <v>103.89400000000001</v>
      </c>
      <c r="MD10" s="17">
        <v>103.89400000000001</v>
      </c>
      <c r="ME10" s="17">
        <v>-6.694</v>
      </c>
      <c r="MF10" s="17">
        <v>96</v>
      </c>
      <c r="MG10" s="17">
        <v>103.89400000000001</v>
      </c>
      <c r="MH10" s="17">
        <v>103.89400000000001</v>
      </c>
      <c r="MI10" s="17">
        <v>-7.8940000000000001</v>
      </c>
      <c r="MJ10" s="17">
        <v>119.2</v>
      </c>
      <c r="MK10" s="17">
        <v>104.206</v>
      </c>
      <c r="ML10" s="17">
        <v>104.206</v>
      </c>
      <c r="MM10" s="17">
        <v>14.994</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0</v>
      </c>
      <c r="NI10" s="17"/>
      <c r="NJ10" s="17"/>
      <c r="NK10" s="17">
        <v>0</v>
      </c>
      <c r="NL10" s="17"/>
      <c r="NM10" s="17"/>
      <c r="NN10" s="17"/>
      <c r="NO10" s="17">
        <v>0</v>
      </c>
      <c r="NP10" s="17">
        <v>0</v>
      </c>
      <c r="NQ10" s="17">
        <v>6.2261600000000001</v>
      </c>
      <c r="NR10" s="17">
        <v>6.2261600000000001</v>
      </c>
      <c r="NS10" s="17">
        <v>-6.2261600000000001</v>
      </c>
      <c r="NT10" s="17">
        <v>6.6</v>
      </c>
      <c r="NU10" s="17">
        <v>6.5318300000000002</v>
      </c>
      <c r="NV10" s="17">
        <v>6.5318300000000002</v>
      </c>
      <c r="NW10" s="17">
        <v>6.8169999999999994E-2</v>
      </c>
      <c r="NX10" s="17">
        <v>19.7</v>
      </c>
      <c r="NY10" s="17">
        <v>18.65889</v>
      </c>
      <c r="NZ10" s="17">
        <v>18.65889</v>
      </c>
      <c r="OA10" s="17">
        <v>1.04111</v>
      </c>
      <c r="OB10" s="17">
        <v>0</v>
      </c>
      <c r="OC10" s="17"/>
      <c r="OD10" s="17"/>
      <c r="OE10" s="17">
        <v>0</v>
      </c>
      <c r="OF10" s="17">
        <v>0</v>
      </c>
      <c r="OG10" s="17">
        <v>62.56</v>
      </c>
      <c r="OH10" s="17">
        <v>62.56</v>
      </c>
      <c r="OI10" s="17">
        <v>-62.56</v>
      </c>
      <c r="OJ10" s="17">
        <v>0</v>
      </c>
      <c r="OK10" s="17"/>
      <c r="OL10" s="17"/>
      <c r="OM10" s="17">
        <v>0</v>
      </c>
      <c r="ON10" s="17">
        <v>9.4</v>
      </c>
      <c r="OO10" s="17">
        <v>3.16</v>
      </c>
      <c r="OP10" s="17">
        <v>3.16</v>
      </c>
      <c r="OQ10" s="17">
        <v>6.24</v>
      </c>
      <c r="OR10" s="17">
        <v>0</v>
      </c>
      <c r="OS10" s="17"/>
      <c r="OT10" s="17"/>
      <c r="OU10" s="17">
        <v>0</v>
      </c>
      <c r="OV10" s="17">
        <v>20.5</v>
      </c>
      <c r="OW10" s="17">
        <v>20.456230000000001</v>
      </c>
      <c r="OX10" s="17">
        <v>20.456230000000001</v>
      </c>
      <c r="OY10" s="17">
        <v>4.3770000000000003E-2</v>
      </c>
      <c r="OZ10" s="17">
        <v>9.9</v>
      </c>
      <c r="PA10" s="17"/>
      <c r="PB10" s="17"/>
      <c r="PC10" s="17">
        <v>9.9</v>
      </c>
      <c r="PD10" s="17">
        <v>5.6</v>
      </c>
      <c r="PE10" s="17">
        <v>4.1586600000000002</v>
      </c>
      <c r="PF10" s="17">
        <v>5.67</v>
      </c>
      <c r="PG10" s="17">
        <v>-7.0000000000000007E-2</v>
      </c>
      <c r="PH10" s="17">
        <v>0</v>
      </c>
      <c r="PI10" s="17"/>
      <c r="PJ10" s="17"/>
      <c r="PK10" s="17">
        <v>0</v>
      </c>
      <c r="PL10" s="17">
        <v>0</v>
      </c>
      <c r="PM10" s="17"/>
      <c r="PN10" s="17"/>
      <c r="PO10" s="17">
        <v>0</v>
      </c>
      <c r="PP10" s="17">
        <v>1.9</v>
      </c>
      <c r="PQ10" s="17">
        <v>2.11</v>
      </c>
      <c r="PR10" s="17">
        <v>2.11</v>
      </c>
      <c r="PS10" s="17">
        <v>-0.21</v>
      </c>
      <c r="PT10" s="17">
        <v>3.7</v>
      </c>
      <c r="PU10" s="17">
        <v>3.45</v>
      </c>
      <c r="PV10" s="17">
        <v>3.45</v>
      </c>
      <c r="PW10" s="17">
        <v>0.25</v>
      </c>
      <c r="PX10" s="17">
        <v>5</v>
      </c>
      <c r="PY10" s="17">
        <v>5</v>
      </c>
      <c r="PZ10" s="17">
        <v>5</v>
      </c>
      <c r="QA10" s="17">
        <v>0</v>
      </c>
      <c r="QB10" s="17">
        <v>20.9</v>
      </c>
      <c r="QC10" s="17">
        <v>20.422219999999999</v>
      </c>
      <c r="QD10" s="17">
        <v>20.422219999999999</v>
      </c>
      <c r="QE10" s="17">
        <v>0.47777999999999998</v>
      </c>
      <c r="QF10" s="17">
        <v>19.2</v>
      </c>
      <c r="QG10" s="17">
        <v>19.436350000000001</v>
      </c>
      <c r="QH10" s="17">
        <v>19.436350000000001</v>
      </c>
      <c r="QI10" s="17">
        <v>-0.23635</v>
      </c>
      <c r="QJ10" s="17">
        <v>16.5</v>
      </c>
      <c r="QK10" s="17">
        <v>10.68999</v>
      </c>
      <c r="QL10" s="17">
        <v>10.68999</v>
      </c>
      <c r="QM10" s="17">
        <v>5.8100100000000001</v>
      </c>
      <c r="QN10" s="17">
        <v>3.5</v>
      </c>
      <c r="QO10" s="17">
        <v>3.5</v>
      </c>
      <c r="QP10" s="17">
        <v>3.5</v>
      </c>
      <c r="QQ10" s="17">
        <v>0</v>
      </c>
      <c r="QR10" s="17">
        <v>18.5</v>
      </c>
      <c r="QS10" s="17">
        <v>17.881440000000001</v>
      </c>
      <c r="QT10" s="17">
        <v>17.881440000000001</v>
      </c>
      <c r="QU10" s="17">
        <v>0.61856</v>
      </c>
      <c r="QV10" s="17">
        <v>0</v>
      </c>
      <c r="QW10" s="17"/>
      <c r="QX10" s="17"/>
      <c r="QY10" s="17">
        <v>0</v>
      </c>
      <c r="QZ10" s="17">
        <v>0</v>
      </c>
      <c r="RA10" s="17"/>
      <c r="RB10" s="17"/>
      <c r="RC10" s="17">
        <v>0</v>
      </c>
      <c r="RD10" s="17">
        <v>0</v>
      </c>
      <c r="RE10" s="17">
        <v>13.87</v>
      </c>
      <c r="RF10" s="17">
        <v>13.87</v>
      </c>
      <c r="RG10" s="17">
        <v>-13.87</v>
      </c>
      <c r="RH10" s="17">
        <v>0</v>
      </c>
      <c r="RI10" s="17">
        <v>40.68</v>
      </c>
      <c r="RJ10" s="17">
        <v>40.68</v>
      </c>
      <c r="RK10" s="17">
        <v>-40.68</v>
      </c>
      <c r="RL10" s="17">
        <v>0</v>
      </c>
      <c r="RM10" s="17"/>
      <c r="RN10" s="17"/>
      <c r="RO10" s="17">
        <v>0</v>
      </c>
      <c r="RP10" s="17">
        <v>3.5</v>
      </c>
      <c r="RQ10" s="17">
        <v>3.5</v>
      </c>
      <c r="RR10" s="17">
        <v>3.5</v>
      </c>
      <c r="RS10" s="17">
        <v>0</v>
      </c>
      <c r="RT10" s="17">
        <v>13.4</v>
      </c>
      <c r="RU10" s="17">
        <v>18.606490000000001</v>
      </c>
      <c r="RV10" s="17">
        <v>19.792000000000002</v>
      </c>
      <c r="RW10" s="17">
        <v>-6.3920000000000003</v>
      </c>
      <c r="RX10" s="17">
        <v>2.84</v>
      </c>
      <c r="RY10" s="17">
        <v>2.76</v>
      </c>
      <c r="RZ10" s="17">
        <v>2.76</v>
      </c>
      <c r="SA10" s="17">
        <v>0.08</v>
      </c>
      <c r="SB10" s="17"/>
      <c r="SC10" s="17">
        <v>0.4</v>
      </c>
      <c r="SD10" s="17">
        <v>0.4</v>
      </c>
      <c r="SE10" s="17">
        <v>-0.4</v>
      </c>
      <c r="SF10" s="17">
        <v>0</v>
      </c>
      <c r="SG10" s="17"/>
      <c r="SH10" s="17"/>
      <c r="SI10" s="17">
        <v>0</v>
      </c>
      <c r="SJ10" s="17">
        <v>19.8</v>
      </c>
      <c r="SK10" s="17">
        <v>19.1448</v>
      </c>
      <c r="SL10" s="17">
        <v>19.1448</v>
      </c>
      <c r="SM10" s="17">
        <v>0.6552</v>
      </c>
      <c r="SN10" s="17">
        <v>8.3000000000000007</v>
      </c>
      <c r="SO10" s="17">
        <v>8.6</v>
      </c>
      <c r="SP10" s="17">
        <v>8.6</v>
      </c>
      <c r="SQ10" s="17">
        <v>-0.3</v>
      </c>
      <c r="SR10" s="17">
        <v>16.100000000000001</v>
      </c>
      <c r="SS10" s="17">
        <v>16.520890000000001</v>
      </c>
      <c r="ST10" s="17">
        <v>16.520890000000001</v>
      </c>
      <c r="SU10" s="17">
        <v>-0.42088999999999999</v>
      </c>
      <c r="SV10" s="17">
        <v>20.3</v>
      </c>
      <c r="SW10" s="17">
        <v>19.436350000000001</v>
      </c>
      <c r="SX10" s="17">
        <v>19.436350000000001</v>
      </c>
      <c r="SY10" s="17">
        <v>0.86365000000000003</v>
      </c>
      <c r="SZ10" s="17">
        <v>9.8000000000000007</v>
      </c>
      <c r="TA10" s="17">
        <v>10.7761</v>
      </c>
      <c r="TB10" s="17">
        <v>10.7761</v>
      </c>
      <c r="TC10" s="17">
        <v>-0.97609999999999997</v>
      </c>
      <c r="TD10" s="17">
        <v>37.200000000000003</v>
      </c>
      <c r="TE10" s="17">
        <v>22.595099999999999</v>
      </c>
      <c r="TF10" s="17">
        <v>22.595099999999999</v>
      </c>
      <c r="TG10" s="17">
        <v>14.604900000000001</v>
      </c>
      <c r="TH10" s="17">
        <v>0</v>
      </c>
      <c r="TI10" s="17"/>
      <c r="TJ10" s="17"/>
      <c r="TK10" s="17">
        <v>0</v>
      </c>
      <c r="TL10" s="17">
        <v>37.6</v>
      </c>
      <c r="TM10" s="17">
        <v>55.83</v>
      </c>
      <c r="TN10" s="17">
        <v>55.83</v>
      </c>
      <c r="TO10" s="17">
        <v>-18.23</v>
      </c>
      <c r="TP10" s="17">
        <v>64.2</v>
      </c>
      <c r="TQ10" s="17">
        <v>64.92</v>
      </c>
      <c r="TR10" s="17">
        <v>64.92</v>
      </c>
      <c r="TS10" s="17">
        <v>-0.72</v>
      </c>
      <c r="TT10" s="17">
        <v>3.9</v>
      </c>
      <c r="TU10" s="17">
        <v>3.92</v>
      </c>
      <c r="TV10" s="17">
        <v>3.92</v>
      </c>
      <c r="TW10" s="17">
        <v>-0.02</v>
      </c>
      <c r="TX10" s="17">
        <v>0</v>
      </c>
      <c r="TY10" s="17">
        <v>1.4</v>
      </c>
      <c r="TZ10" s="17">
        <v>1.4</v>
      </c>
      <c r="UA10" s="17">
        <v>-1.4</v>
      </c>
      <c r="UB10" s="17">
        <v>0</v>
      </c>
      <c r="UC10" s="17"/>
      <c r="UD10" s="17"/>
      <c r="UE10" s="17">
        <v>0</v>
      </c>
      <c r="UF10" s="17">
        <v>20.9</v>
      </c>
      <c r="UG10" s="17">
        <v>19.922249999999998</v>
      </c>
      <c r="UH10" s="17">
        <v>19.922249999999998</v>
      </c>
      <c r="UI10" s="17">
        <v>0.97775000000000001</v>
      </c>
      <c r="UJ10" s="17">
        <v>8.1</v>
      </c>
      <c r="UK10" s="17">
        <v>8</v>
      </c>
      <c r="UL10" s="17">
        <v>8</v>
      </c>
      <c r="UM10" s="17">
        <v>0.1</v>
      </c>
      <c r="UN10" s="17">
        <v>7.5</v>
      </c>
      <c r="UO10" s="17">
        <v>7.7</v>
      </c>
      <c r="UP10" s="17">
        <v>7.7</v>
      </c>
      <c r="UQ10" s="17">
        <v>-0.2</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6.7</v>
      </c>
      <c r="VE10" s="17">
        <v>1.66</v>
      </c>
      <c r="VF10" s="17">
        <v>1.66</v>
      </c>
      <c r="VG10" s="17">
        <v>5.04</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43</v>
      </c>
      <c r="VZ10" s="17">
        <v>43</v>
      </c>
      <c r="WA10" s="17">
        <v>-43</v>
      </c>
      <c r="WB10" s="17">
        <v>0</v>
      </c>
      <c r="WC10" s="17">
        <v>42</v>
      </c>
      <c r="WD10" s="17">
        <v>42</v>
      </c>
      <c r="WE10" s="17">
        <v>-42</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2.7</v>
      </c>
      <c r="WW10" s="17">
        <v>2.8</v>
      </c>
      <c r="WX10" s="17">
        <v>2.8</v>
      </c>
      <c r="WY10" s="17">
        <v>-0.1</v>
      </c>
      <c r="WZ10" s="17">
        <v>0</v>
      </c>
      <c r="XA10" s="17"/>
      <c r="XB10" s="17"/>
      <c r="XC10" s="17">
        <v>0</v>
      </c>
      <c r="XD10" s="17">
        <v>6.6</v>
      </c>
      <c r="XE10" s="17">
        <v>6</v>
      </c>
      <c r="XF10" s="17">
        <v>6</v>
      </c>
      <c r="XG10" s="17">
        <v>0.6</v>
      </c>
      <c r="XH10" s="17">
        <v>20</v>
      </c>
      <c r="XI10" s="17">
        <v>19.436350000000001</v>
      </c>
      <c r="XJ10" s="17">
        <v>19.436350000000001</v>
      </c>
      <c r="XK10" s="17">
        <v>0.56364999999999998</v>
      </c>
      <c r="XL10" s="17">
        <v>19.899999999999999</v>
      </c>
      <c r="XM10" s="17">
        <v>19.436350000000001</v>
      </c>
      <c r="XN10" s="17">
        <v>19.436350000000001</v>
      </c>
      <c r="XO10" s="17">
        <v>0.46365000000000001</v>
      </c>
      <c r="XP10" s="17">
        <v>11.5</v>
      </c>
      <c r="XQ10" s="17">
        <v>10.8</v>
      </c>
      <c r="XR10" s="17">
        <v>10.8</v>
      </c>
      <c r="XS10" s="17">
        <v>0.7</v>
      </c>
      <c r="XT10" s="17"/>
      <c r="XU10" s="17"/>
      <c r="XV10" s="17"/>
      <c r="XW10" s="17">
        <v>0</v>
      </c>
      <c r="XX10" s="17"/>
      <c r="XY10" s="17"/>
      <c r="XZ10" s="17"/>
      <c r="YA10" s="17">
        <v>0</v>
      </c>
      <c r="YB10" s="17"/>
      <c r="YC10" s="17"/>
      <c r="YD10" s="17"/>
      <c r="YE10" s="17">
        <v>0</v>
      </c>
      <c r="YF10" s="17"/>
      <c r="YG10" s="17"/>
      <c r="YH10" s="17"/>
      <c r="YI10" s="17">
        <v>0</v>
      </c>
      <c r="YJ10" s="17">
        <v>5.7</v>
      </c>
      <c r="YK10" s="17">
        <v>8.3699999999999992</v>
      </c>
      <c r="YL10" s="17">
        <v>8.3699999999999992</v>
      </c>
      <c r="YM10" s="17">
        <v>-2.67</v>
      </c>
      <c r="YN10" s="17"/>
      <c r="YO10" s="17"/>
      <c r="YP10" s="17"/>
      <c r="YQ10" s="17">
        <v>0</v>
      </c>
      <c r="YR10" s="17">
        <v>15.1</v>
      </c>
      <c r="YS10" s="17">
        <v>20</v>
      </c>
      <c r="YT10" s="17">
        <v>20</v>
      </c>
      <c r="YU10" s="17">
        <v>-4.9000000000000004</v>
      </c>
    </row>
    <row r="11" spans="1:671" ht="24" customHeight="1" x14ac:dyDescent="0.25">
      <c r="A11" s="1"/>
      <c r="B11" s="16" t="s">
        <v>85</v>
      </c>
      <c r="C11" s="16" t="s">
        <v>802</v>
      </c>
      <c r="D11" s="17">
        <v>202.6</v>
      </c>
      <c r="E11" s="17">
        <v>203.40136000000001</v>
      </c>
      <c r="F11" s="17">
        <v>203.40136000000001</v>
      </c>
      <c r="G11" s="17">
        <v>-0.80135999999999996</v>
      </c>
      <c r="H11" s="17">
        <v>648.20000000000005</v>
      </c>
      <c r="I11" s="17">
        <v>650</v>
      </c>
      <c r="J11" s="17">
        <v>650</v>
      </c>
      <c r="K11" s="17">
        <v>-1.8</v>
      </c>
      <c r="L11" s="17">
        <v>139.9</v>
      </c>
      <c r="M11" s="17">
        <v>147.01972000000001</v>
      </c>
      <c r="N11" s="17">
        <v>147.01972000000001</v>
      </c>
      <c r="O11" s="17">
        <v>-7.11972</v>
      </c>
      <c r="P11" s="17"/>
      <c r="Q11" s="17"/>
      <c r="R11" s="17"/>
      <c r="S11" s="17">
        <v>0</v>
      </c>
      <c r="T11" s="17"/>
      <c r="U11" s="17"/>
      <c r="V11" s="17"/>
      <c r="W11" s="17">
        <v>0</v>
      </c>
      <c r="X11" s="17">
        <v>90.2</v>
      </c>
      <c r="Y11" s="17">
        <v>50.833739999999999</v>
      </c>
      <c r="Z11" s="17">
        <v>87.147120000000001</v>
      </c>
      <c r="AA11" s="17">
        <v>3.05288</v>
      </c>
      <c r="AB11" s="17">
        <v>227</v>
      </c>
      <c r="AC11" s="17">
        <v>225</v>
      </c>
      <c r="AD11" s="17">
        <v>225</v>
      </c>
      <c r="AE11" s="17">
        <v>2</v>
      </c>
      <c r="AF11" s="17"/>
      <c r="AG11" s="17"/>
      <c r="AH11" s="17"/>
      <c r="AI11" s="17">
        <v>0</v>
      </c>
      <c r="AJ11" s="17"/>
      <c r="AK11" s="17"/>
      <c r="AL11" s="17"/>
      <c r="AM11" s="17">
        <v>0</v>
      </c>
      <c r="AN11" s="17">
        <v>108.8</v>
      </c>
      <c r="AO11" s="17">
        <v>109.89</v>
      </c>
      <c r="AP11" s="17">
        <v>109.89</v>
      </c>
      <c r="AQ11" s="17">
        <v>-1.0900000000000001</v>
      </c>
      <c r="AR11" s="17">
        <v>108.4</v>
      </c>
      <c r="AS11" s="17">
        <v>109.89</v>
      </c>
      <c r="AT11" s="17">
        <v>109.89</v>
      </c>
      <c r="AU11" s="17">
        <v>-1.49</v>
      </c>
      <c r="AV11" s="17"/>
      <c r="AW11" s="17"/>
      <c r="AX11" s="17"/>
      <c r="AY11" s="17">
        <v>0</v>
      </c>
      <c r="AZ11" s="17">
        <v>130</v>
      </c>
      <c r="BA11" s="17">
        <v>110.22</v>
      </c>
      <c r="BB11" s="17">
        <v>110.22</v>
      </c>
      <c r="BC11" s="17">
        <v>19.78</v>
      </c>
      <c r="BD11" s="17">
        <v>182.6</v>
      </c>
      <c r="BE11" s="17">
        <v>204.11127999999999</v>
      </c>
      <c r="BF11" s="17">
        <v>120.0309</v>
      </c>
      <c r="BG11" s="17">
        <v>62.569099999999999</v>
      </c>
      <c r="BH11" s="17">
        <v>105.2</v>
      </c>
      <c r="BI11" s="17">
        <v>102.36212</v>
      </c>
      <c r="BJ11" s="17">
        <v>60.19567</v>
      </c>
      <c r="BK11" s="17">
        <v>45.004330000000003</v>
      </c>
      <c r="BL11" s="17">
        <v>555.29999999999995</v>
      </c>
      <c r="BM11" s="17">
        <v>566.08941000000004</v>
      </c>
      <c r="BN11" s="17">
        <v>566.08941000000004</v>
      </c>
      <c r="BO11" s="17">
        <v>-10.78941</v>
      </c>
      <c r="BP11" s="17">
        <v>10.199999999999999</v>
      </c>
      <c r="BQ11" s="17">
        <v>10.52094</v>
      </c>
      <c r="BR11" s="17">
        <v>10.52094</v>
      </c>
      <c r="BS11" s="17">
        <v>-0.32094</v>
      </c>
      <c r="BT11" s="17"/>
      <c r="BU11" s="17"/>
      <c r="BV11" s="17"/>
      <c r="BW11" s="17">
        <v>0</v>
      </c>
      <c r="BX11" s="17">
        <v>0</v>
      </c>
      <c r="BY11" s="17"/>
      <c r="BZ11" s="17"/>
      <c r="CA11" s="17">
        <v>0</v>
      </c>
      <c r="CB11" s="17">
        <v>0</v>
      </c>
      <c r="CC11" s="17"/>
      <c r="CD11" s="17"/>
      <c r="CE11" s="17">
        <v>0</v>
      </c>
      <c r="CF11" s="17">
        <v>164.5</v>
      </c>
      <c r="CG11" s="17">
        <v>164.06706</v>
      </c>
      <c r="CH11" s="17">
        <v>164.06706</v>
      </c>
      <c r="CI11" s="17">
        <v>0.43293999999999999</v>
      </c>
      <c r="CJ11" s="17">
        <v>7.9</v>
      </c>
      <c r="CK11" s="17">
        <v>7.2795100000000001</v>
      </c>
      <c r="CL11" s="17">
        <v>7.2795100000000001</v>
      </c>
      <c r="CM11" s="17">
        <v>0.62048999999999999</v>
      </c>
      <c r="CN11" s="17">
        <v>4.7</v>
      </c>
      <c r="CO11" s="17">
        <v>3.9089200000000002</v>
      </c>
      <c r="CP11" s="17">
        <v>3.9089200000000002</v>
      </c>
      <c r="CQ11" s="17">
        <v>0.79108000000000001</v>
      </c>
      <c r="CR11" s="17">
        <v>0</v>
      </c>
      <c r="CS11" s="17"/>
      <c r="CT11" s="17"/>
      <c r="CU11" s="17">
        <v>0</v>
      </c>
      <c r="CV11" s="17">
        <v>6.5</v>
      </c>
      <c r="CW11" s="17">
        <v>6.8787000000000003</v>
      </c>
      <c r="CX11" s="17">
        <v>6.8787000000000003</v>
      </c>
      <c r="CY11" s="17">
        <v>-0.37869999999999998</v>
      </c>
      <c r="CZ11" s="17"/>
      <c r="DA11" s="17"/>
      <c r="DB11" s="17"/>
      <c r="DC11" s="17">
        <v>0</v>
      </c>
      <c r="DD11" s="17">
        <v>82.2</v>
      </c>
      <c r="DE11" s="17">
        <v>53.908389999999997</v>
      </c>
      <c r="DF11" s="17">
        <v>65.698899999999995</v>
      </c>
      <c r="DG11" s="17">
        <v>16.501100000000001</v>
      </c>
      <c r="DH11" s="17"/>
      <c r="DI11" s="17"/>
      <c r="DJ11" s="17"/>
      <c r="DK11" s="17">
        <v>0</v>
      </c>
      <c r="DL11" s="17"/>
      <c r="DM11" s="17"/>
      <c r="DN11" s="17"/>
      <c r="DO11" s="17">
        <v>0</v>
      </c>
      <c r="DP11" s="17"/>
      <c r="DQ11" s="17"/>
      <c r="DR11" s="17"/>
      <c r="DS11" s="17">
        <v>0</v>
      </c>
      <c r="DT11" s="17"/>
      <c r="DU11" s="17"/>
      <c r="DV11" s="17"/>
      <c r="DW11" s="17">
        <v>0</v>
      </c>
      <c r="DX11" s="17">
        <v>110.5</v>
      </c>
      <c r="DY11" s="17">
        <v>112.46647</v>
      </c>
      <c r="DZ11" s="17">
        <v>112.46647</v>
      </c>
      <c r="EA11" s="17">
        <v>-1.9664699999999999</v>
      </c>
      <c r="EB11" s="17">
        <v>165.1</v>
      </c>
      <c r="EC11" s="17">
        <v>202.21968000000001</v>
      </c>
      <c r="ED11" s="17">
        <v>202.21968000000001</v>
      </c>
      <c r="EE11" s="17">
        <v>-37.119680000000002</v>
      </c>
      <c r="EF11" s="17"/>
      <c r="EG11" s="17"/>
      <c r="EH11" s="17"/>
      <c r="EI11" s="17">
        <v>0</v>
      </c>
      <c r="EJ11" s="17"/>
      <c r="EK11" s="17"/>
      <c r="EL11" s="17"/>
      <c r="EM11" s="17">
        <v>0</v>
      </c>
      <c r="EN11" s="17"/>
      <c r="EO11" s="17"/>
      <c r="EP11" s="17"/>
      <c r="EQ11" s="17">
        <v>0</v>
      </c>
      <c r="ER11" s="17">
        <v>6.5</v>
      </c>
      <c r="ES11" s="17">
        <v>6.39</v>
      </c>
      <c r="ET11" s="17">
        <v>6.39</v>
      </c>
      <c r="EU11" s="17">
        <v>0.11</v>
      </c>
      <c r="EV11" s="17">
        <v>364.1</v>
      </c>
      <c r="EW11" s="17">
        <v>360</v>
      </c>
      <c r="EX11" s="17">
        <v>360</v>
      </c>
      <c r="EY11" s="17">
        <v>4.0999999999999996</v>
      </c>
      <c r="EZ11" s="17">
        <v>81.5</v>
      </c>
      <c r="FA11" s="17">
        <v>81.635570000000001</v>
      </c>
      <c r="FB11" s="17">
        <v>81.635570000000001</v>
      </c>
      <c r="FC11" s="17">
        <v>-0.13557</v>
      </c>
      <c r="FD11" s="17">
        <v>133.69999999999999</v>
      </c>
      <c r="FE11" s="17">
        <v>149.98721</v>
      </c>
      <c r="FF11" s="17">
        <v>149.98721</v>
      </c>
      <c r="FG11" s="17">
        <v>-16.287210000000002</v>
      </c>
      <c r="FH11" s="17">
        <v>42</v>
      </c>
      <c r="FI11" s="17">
        <v>41.89893</v>
      </c>
      <c r="FJ11" s="17">
        <v>41.89893</v>
      </c>
      <c r="FK11" s="17">
        <v>0.10106999999999999</v>
      </c>
      <c r="FL11" s="17">
        <v>18.600000000000001</v>
      </c>
      <c r="FM11" s="17">
        <v>19.21088</v>
      </c>
      <c r="FN11" s="17">
        <v>19.21088</v>
      </c>
      <c r="FO11" s="17">
        <v>-0.61087999999999998</v>
      </c>
      <c r="FP11" s="17">
        <v>19.3</v>
      </c>
      <c r="FQ11" s="17">
        <v>18.65889</v>
      </c>
      <c r="FR11" s="17">
        <v>18.65889</v>
      </c>
      <c r="FS11" s="17">
        <v>0.64110999999999996</v>
      </c>
      <c r="FT11" s="17">
        <v>92.2</v>
      </c>
      <c r="FU11" s="17">
        <v>87.773570000000007</v>
      </c>
      <c r="FV11" s="17">
        <v>87.773570000000007</v>
      </c>
      <c r="FW11" s="17">
        <v>4.4264299999999999</v>
      </c>
      <c r="FX11" s="17">
        <v>171.5</v>
      </c>
      <c r="FY11" s="17">
        <v>174.42857000000001</v>
      </c>
      <c r="FZ11" s="17">
        <v>174.42857000000001</v>
      </c>
      <c r="GA11" s="17">
        <v>-2.9285700000000001</v>
      </c>
      <c r="GB11" s="17">
        <v>172.3</v>
      </c>
      <c r="GC11" s="17">
        <v>174.42857000000001</v>
      </c>
      <c r="GD11" s="17">
        <v>174.42857000000001</v>
      </c>
      <c r="GE11" s="17">
        <v>-2.1285699999999999</v>
      </c>
      <c r="GF11" s="17">
        <v>177.3</v>
      </c>
      <c r="GG11" s="17">
        <v>174.95238000000001</v>
      </c>
      <c r="GH11" s="17">
        <v>174.95238000000001</v>
      </c>
      <c r="GI11" s="17">
        <v>2.34762</v>
      </c>
      <c r="GJ11" s="17">
        <v>108</v>
      </c>
      <c r="GK11" s="17">
        <v>110.48202000000001</v>
      </c>
      <c r="GL11" s="17">
        <v>110.48202000000001</v>
      </c>
      <c r="GM11" s="17">
        <v>-2.4820199999999999</v>
      </c>
      <c r="GN11" s="17">
        <v>44.7</v>
      </c>
      <c r="GO11" s="17">
        <v>47.082599999999999</v>
      </c>
      <c r="GP11" s="17">
        <v>47.082599999999999</v>
      </c>
      <c r="GQ11" s="17">
        <v>-2.3826000000000001</v>
      </c>
      <c r="GR11" s="17">
        <v>40.6</v>
      </c>
      <c r="GS11" s="17">
        <v>44.103009999999998</v>
      </c>
      <c r="GT11" s="17">
        <v>44.103009999999998</v>
      </c>
      <c r="GU11" s="17">
        <v>-3.5030100000000002</v>
      </c>
      <c r="GV11" s="17">
        <v>3.8</v>
      </c>
      <c r="GW11" s="17"/>
      <c r="GX11" s="17"/>
      <c r="GY11" s="17">
        <v>3.8</v>
      </c>
      <c r="GZ11" s="17">
        <v>25</v>
      </c>
      <c r="HA11" s="17">
        <v>18.96274</v>
      </c>
      <c r="HB11" s="17">
        <v>18.96274</v>
      </c>
      <c r="HC11" s="17">
        <v>6.0372599999999998</v>
      </c>
      <c r="HD11" s="17">
        <v>170</v>
      </c>
      <c r="HE11" s="17">
        <v>174.55948000000001</v>
      </c>
      <c r="HF11" s="17">
        <v>174.55948000000001</v>
      </c>
      <c r="HG11" s="17">
        <v>-4.5594799999999998</v>
      </c>
      <c r="HH11" s="17"/>
      <c r="HI11" s="17"/>
      <c r="HJ11" s="17"/>
      <c r="HK11" s="17">
        <v>0</v>
      </c>
      <c r="HL11" s="17"/>
      <c r="HM11" s="17"/>
      <c r="HN11" s="17"/>
      <c r="HO11" s="17">
        <v>0</v>
      </c>
      <c r="HP11" s="17">
        <v>31.3</v>
      </c>
      <c r="HQ11" s="17">
        <v>34.195950000000003</v>
      </c>
      <c r="HR11" s="17">
        <v>54.025979999999997</v>
      </c>
      <c r="HS11" s="17">
        <v>-22.72598</v>
      </c>
      <c r="HT11" s="17"/>
      <c r="HU11" s="17"/>
      <c r="HV11" s="17"/>
      <c r="HW11" s="17">
        <v>0</v>
      </c>
      <c r="HX11" s="17">
        <v>0</v>
      </c>
      <c r="HY11" s="17"/>
      <c r="HZ11" s="17"/>
      <c r="IA11" s="17">
        <v>0</v>
      </c>
      <c r="IB11" s="17">
        <v>0</v>
      </c>
      <c r="IC11" s="17"/>
      <c r="ID11" s="17">
        <v>45.555999999999997</v>
      </c>
      <c r="IE11" s="17">
        <v>-45.555999999999997</v>
      </c>
      <c r="IF11" s="17"/>
      <c r="IG11" s="17"/>
      <c r="IH11" s="17"/>
      <c r="II11" s="17">
        <v>0</v>
      </c>
      <c r="IJ11" s="17"/>
      <c r="IK11" s="17"/>
      <c r="IL11" s="17"/>
      <c r="IM11" s="17">
        <v>0</v>
      </c>
      <c r="IN11" s="17"/>
      <c r="IO11" s="17"/>
      <c r="IP11" s="17"/>
      <c r="IQ11" s="17">
        <v>0</v>
      </c>
      <c r="IR11" s="17">
        <v>84.7</v>
      </c>
      <c r="IS11" s="17">
        <v>88.73603</v>
      </c>
      <c r="IT11" s="17">
        <v>88.73603</v>
      </c>
      <c r="IU11" s="17">
        <v>-4.0360300000000002</v>
      </c>
      <c r="IV11" s="17">
        <v>0</v>
      </c>
      <c r="IW11" s="17"/>
      <c r="IX11" s="17"/>
      <c r="IY11" s="17">
        <v>0</v>
      </c>
      <c r="IZ11" s="17"/>
      <c r="JA11" s="17"/>
      <c r="JB11" s="17"/>
      <c r="JC11" s="17">
        <v>0</v>
      </c>
      <c r="JD11" s="17">
        <v>9.5</v>
      </c>
      <c r="JE11" s="17">
        <v>10</v>
      </c>
      <c r="JF11" s="17">
        <v>10</v>
      </c>
      <c r="JG11" s="17">
        <v>-0.5</v>
      </c>
      <c r="JH11" s="17">
        <v>0</v>
      </c>
      <c r="JI11" s="17"/>
      <c r="JJ11" s="17"/>
      <c r="JK11" s="17">
        <v>0</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2.9</v>
      </c>
      <c r="KS11" s="17">
        <v>4.7853599999999998</v>
      </c>
      <c r="KT11" s="17">
        <v>4.7853599999999998</v>
      </c>
      <c r="KU11" s="17">
        <v>-1.8853599999999999</v>
      </c>
      <c r="KV11" s="17">
        <v>163</v>
      </c>
      <c r="KW11" s="17">
        <v>155.27282</v>
      </c>
      <c r="KX11" s="17">
        <v>155.27282</v>
      </c>
      <c r="KY11" s="17">
        <v>7.7271799999999997</v>
      </c>
      <c r="KZ11" s="17">
        <v>122.2</v>
      </c>
      <c r="LA11" s="17">
        <v>133.16031000000001</v>
      </c>
      <c r="LB11" s="17">
        <v>133.16031000000001</v>
      </c>
      <c r="LC11" s="17">
        <v>-10.96031</v>
      </c>
      <c r="LD11" s="17">
        <v>66.099999999999994</v>
      </c>
      <c r="LE11" s="17">
        <v>67.199219999999997</v>
      </c>
      <c r="LF11" s="17">
        <v>67.199219999999997</v>
      </c>
      <c r="LG11" s="17">
        <v>-1.0992200000000001</v>
      </c>
      <c r="LH11" s="17">
        <v>78.3</v>
      </c>
      <c r="LI11" s="17">
        <v>78.567999999999998</v>
      </c>
      <c r="LJ11" s="17">
        <v>78.567999999999998</v>
      </c>
      <c r="LK11" s="17">
        <v>-0.26800000000000002</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v>96.4</v>
      </c>
      <c r="MC11" s="17">
        <v>103.89400000000001</v>
      </c>
      <c r="MD11" s="17">
        <v>103.89400000000001</v>
      </c>
      <c r="ME11" s="17">
        <v>-7.4939999999999998</v>
      </c>
      <c r="MF11" s="17">
        <v>96.6</v>
      </c>
      <c r="MG11" s="17">
        <v>103.89400000000001</v>
      </c>
      <c r="MH11" s="17">
        <v>103.89400000000001</v>
      </c>
      <c r="MI11" s="17">
        <v>-7.2939999999999996</v>
      </c>
      <c r="MJ11" s="17">
        <v>117.3</v>
      </c>
      <c r="MK11" s="17">
        <v>104.206</v>
      </c>
      <c r="ML11" s="17">
        <v>104.206</v>
      </c>
      <c r="MM11" s="17">
        <v>13.093999999999999</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0</v>
      </c>
      <c r="NI11" s="17"/>
      <c r="NJ11" s="17"/>
      <c r="NK11" s="17">
        <v>0</v>
      </c>
      <c r="NL11" s="17"/>
      <c r="NM11" s="17"/>
      <c r="NN11" s="17"/>
      <c r="NO11" s="17">
        <v>0</v>
      </c>
      <c r="NP11" s="17">
        <v>0</v>
      </c>
      <c r="NQ11" s="17">
        <v>6.2261600000000001</v>
      </c>
      <c r="NR11" s="17">
        <v>6.2261600000000001</v>
      </c>
      <c r="NS11" s="17">
        <v>-6.2261600000000001</v>
      </c>
      <c r="NT11" s="17">
        <v>6.6</v>
      </c>
      <c r="NU11" s="17">
        <v>6.5318300000000002</v>
      </c>
      <c r="NV11" s="17">
        <v>6.5318300000000002</v>
      </c>
      <c r="NW11" s="17">
        <v>6.8169999999999994E-2</v>
      </c>
      <c r="NX11" s="17">
        <v>20</v>
      </c>
      <c r="NY11" s="17">
        <v>18.65889</v>
      </c>
      <c r="NZ11" s="17">
        <v>18.65889</v>
      </c>
      <c r="OA11" s="17">
        <v>1.34111</v>
      </c>
      <c r="OB11" s="17">
        <v>0</v>
      </c>
      <c r="OC11" s="17"/>
      <c r="OD11" s="17"/>
      <c r="OE11" s="17">
        <v>0</v>
      </c>
      <c r="OF11" s="17">
        <v>0</v>
      </c>
      <c r="OG11" s="17">
        <v>59.11</v>
      </c>
      <c r="OH11" s="17">
        <v>59.11</v>
      </c>
      <c r="OI11" s="17">
        <v>-59.11</v>
      </c>
      <c r="OJ11" s="17">
        <v>0</v>
      </c>
      <c r="OK11" s="17"/>
      <c r="OL11" s="17"/>
      <c r="OM11" s="17">
        <v>0</v>
      </c>
      <c r="ON11" s="17">
        <v>9.6999999999999993</v>
      </c>
      <c r="OO11" s="17">
        <v>3.16</v>
      </c>
      <c r="OP11" s="17">
        <v>3.16</v>
      </c>
      <c r="OQ11" s="17">
        <v>6.54</v>
      </c>
      <c r="OR11" s="17">
        <v>0</v>
      </c>
      <c r="OS11" s="17"/>
      <c r="OT11" s="17"/>
      <c r="OU11" s="17">
        <v>0</v>
      </c>
      <c r="OV11" s="17">
        <v>20.5</v>
      </c>
      <c r="OW11" s="17">
        <v>20.456230000000001</v>
      </c>
      <c r="OX11" s="17">
        <v>20.456230000000001</v>
      </c>
      <c r="OY11" s="17">
        <v>4.3770000000000003E-2</v>
      </c>
      <c r="OZ11" s="17">
        <v>9.9</v>
      </c>
      <c r="PA11" s="17"/>
      <c r="PB11" s="17"/>
      <c r="PC11" s="17">
        <v>9.9</v>
      </c>
      <c r="PD11" s="17">
        <v>5.5</v>
      </c>
      <c r="PE11" s="17">
        <v>3.3073600000000001</v>
      </c>
      <c r="PF11" s="17">
        <v>5.67</v>
      </c>
      <c r="PG11" s="17">
        <v>-0.17</v>
      </c>
      <c r="PH11" s="17">
        <v>0</v>
      </c>
      <c r="PI11" s="17"/>
      <c r="PJ11" s="17"/>
      <c r="PK11" s="17">
        <v>0</v>
      </c>
      <c r="PL11" s="17">
        <v>0</v>
      </c>
      <c r="PM11" s="17"/>
      <c r="PN11" s="17"/>
      <c r="PO11" s="17">
        <v>0</v>
      </c>
      <c r="PP11" s="17">
        <v>1.9</v>
      </c>
      <c r="PQ11" s="17">
        <v>2.11</v>
      </c>
      <c r="PR11" s="17">
        <v>2.11</v>
      </c>
      <c r="PS11" s="17">
        <v>-0.21</v>
      </c>
      <c r="PT11" s="17">
        <v>3.7</v>
      </c>
      <c r="PU11" s="17">
        <v>3.45</v>
      </c>
      <c r="PV11" s="17">
        <v>3.45</v>
      </c>
      <c r="PW11" s="17">
        <v>0.25</v>
      </c>
      <c r="PX11" s="17">
        <v>5</v>
      </c>
      <c r="PY11" s="17">
        <v>5</v>
      </c>
      <c r="PZ11" s="17">
        <v>5</v>
      </c>
      <c r="QA11" s="17">
        <v>0</v>
      </c>
      <c r="QB11" s="17">
        <v>20.8</v>
      </c>
      <c r="QC11" s="17">
        <v>20.422219999999999</v>
      </c>
      <c r="QD11" s="17">
        <v>20.422219999999999</v>
      </c>
      <c r="QE11" s="17">
        <v>0.37778</v>
      </c>
      <c r="QF11" s="17">
        <v>19.399999999999999</v>
      </c>
      <c r="QG11" s="17">
        <v>19.436350000000001</v>
      </c>
      <c r="QH11" s="17">
        <v>19.436350000000001</v>
      </c>
      <c r="QI11" s="17">
        <v>-3.635E-2</v>
      </c>
      <c r="QJ11" s="17">
        <v>16.5</v>
      </c>
      <c r="QK11" s="17">
        <v>10.68999</v>
      </c>
      <c r="QL11" s="17">
        <v>10.68999</v>
      </c>
      <c r="QM11" s="17">
        <v>5.8100100000000001</v>
      </c>
      <c r="QN11" s="17">
        <v>3.5</v>
      </c>
      <c r="QO11" s="17">
        <v>3.5</v>
      </c>
      <c r="QP11" s="17">
        <v>3.5</v>
      </c>
      <c r="QQ11" s="17">
        <v>0</v>
      </c>
      <c r="QR11" s="17">
        <v>18.5</v>
      </c>
      <c r="QS11" s="17">
        <v>17.881440000000001</v>
      </c>
      <c r="QT11" s="17">
        <v>17.881440000000001</v>
      </c>
      <c r="QU11" s="17">
        <v>0.61856</v>
      </c>
      <c r="QV11" s="17">
        <v>0</v>
      </c>
      <c r="QW11" s="17"/>
      <c r="QX11" s="17"/>
      <c r="QY11" s="17">
        <v>0</v>
      </c>
      <c r="QZ11" s="17">
        <v>0</v>
      </c>
      <c r="RA11" s="17"/>
      <c r="RB11" s="17"/>
      <c r="RC11" s="17">
        <v>0</v>
      </c>
      <c r="RD11" s="17">
        <v>0</v>
      </c>
      <c r="RE11" s="17">
        <v>12.98</v>
      </c>
      <c r="RF11" s="17">
        <v>12.98</v>
      </c>
      <c r="RG11" s="17">
        <v>-12.98</v>
      </c>
      <c r="RH11" s="17">
        <v>0</v>
      </c>
      <c r="RI11" s="17">
        <v>37.020000000000003</v>
      </c>
      <c r="RJ11" s="17">
        <v>37.020000000000003</v>
      </c>
      <c r="RK11" s="17">
        <v>-37.020000000000003</v>
      </c>
      <c r="RL11" s="17">
        <v>0</v>
      </c>
      <c r="RM11" s="17"/>
      <c r="RN11" s="17"/>
      <c r="RO11" s="17">
        <v>0</v>
      </c>
      <c r="RP11" s="17">
        <v>3.5</v>
      </c>
      <c r="RQ11" s="17">
        <v>3.5</v>
      </c>
      <c r="RR11" s="17">
        <v>3.5</v>
      </c>
      <c r="RS11" s="17">
        <v>0</v>
      </c>
      <c r="RT11" s="17">
        <v>13.3</v>
      </c>
      <c r="RU11" s="17">
        <v>15.200699999999999</v>
      </c>
      <c r="RV11" s="17">
        <v>19.792000000000002</v>
      </c>
      <c r="RW11" s="17">
        <v>-6.492</v>
      </c>
      <c r="RX11" s="17">
        <v>2.84</v>
      </c>
      <c r="RY11" s="17">
        <v>2.72</v>
      </c>
      <c r="RZ11" s="17">
        <v>2.72</v>
      </c>
      <c r="SA11" s="17">
        <v>0.12</v>
      </c>
      <c r="SB11" s="17"/>
      <c r="SC11" s="17">
        <v>0.4</v>
      </c>
      <c r="SD11" s="17">
        <v>0.4</v>
      </c>
      <c r="SE11" s="17">
        <v>-0.4</v>
      </c>
      <c r="SF11" s="17">
        <v>0</v>
      </c>
      <c r="SG11" s="17"/>
      <c r="SH11" s="17"/>
      <c r="SI11" s="17">
        <v>0</v>
      </c>
      <c r="SJ11" s="17">
        <v>19.8</v>
      </c>
      <c r="SK11" s="17">
        <v>19.1448</v>
      </c>
      <c r="SL11" s="17">
        <v>19.1448</v>
      </c>
      <c r="SM11" s="17">
        <v>0.6552</v>
      </c>
      <c r="SN11" s="17">
        <v>8.3000000000000007</v>
      </c>
      <c r="SO11" s="17">
        <v>8.6</v>
      </c>
      <c r="SP11" s="17">
        <v>8.6</v>
      </c>
      <c r="SQ11" s="17">
        <v>-0.3</v>
      </c>
      <c r="SR11" s="17">
        <v>16.399999999999999</v>
      </c>
      <c r="SS11" s="17">
        <v>16.520890000000001</v>
      </c>
      <c r="ST11" s="17">
        <v>16.520890000000001</v>
      </c>
      <c r="SU11" s="17">
        <v>-0.12089</v>
      </c>
      <c r="SV11" s="17">
        <v>20.3</v>
      </c>
      <c r="SW11" s="17">
        <v>19.436350000000001</v>
      </c>
      <c r="SX11" s="17">
        <v>19.436350000000001</v>
      </c>
      <c r="SY11" s="17">
        <v>0.86365000000000003</v>
      </c>
      <c r="SZ11" s="17">
        <v>10.7</v>
      </c>
      <c r="TA11" s="17">
        <v>10.6813</v>
      </c>
      <c r="TB11" s="17">
        <v>10.6813</v>
      </c>
      <c r="TC11" s="17">
        <v>1.8700000000000001E-2</v>
      </c>
      <c r="TD11" s="17">
        <v>28.7</v>
      </c>
      <c r="TE11" s="17">
        <v>21.2972</v>
      </c>
      <c r="TF11" s="17">
        <v>21.2972</v>
      </c>
      <c r="TG11" s="17">
        <v>7.4028</v>
      </c>
      <c r="TH11" s="17">
        <v>0</v>
      </c>
      <c r="TI11" s="17"/>
      <c r="TJ11" s="17"/>
      <c r="TK11" s="17">
        <v>0</v>
      </c>
      <c r="TL11" s="17">
        <v>28.2</v>
      </c>
      <c r="TM11" s="17">
        <v>52.7</v>
      </c>
      <c r="TN11" s="17">
        <v>52.7</v>
      </c>
      <c r="TO11" s="17">
        <v>-24.5</v>
      </c>
      <c r="TP11" s="17">
        <v>72.8</v>
      </c>
      <c r="TQ11" s="17">
        <v>60.73</v>
      </c>
      <c r="TR11" s="17">
        <v>60.73</v>
      </c>
      <c r="TS11" s="17">
        <v>12.07</v>
      </c>
      <c r="TT11" s="17">
        <v>2.9</v>
      </c>
      <c r="TU11" s="17">
        <v>3.79</v>
      </c>
      <c r="TV11" s="17">
        <v>3.79</v>
      </c>
      <c r="TW11" s="17">
        <v>-0.89</v>
      </c>
      <c r="TX11" s="17">
        <v>0</v>
      </c>
      <c r="TY11" s="17">
        <v>1.31</v>
      </c>
      <c r="TZ11" s="17">
        <v>1.31</v>
      </c>
      <c r="UA11" s="17">
        <v>-1.31</v>
      </c>
      <c r="UB11" s="17">
        <v>0</v>
      </c>
      <c r="UC11" s="17"/>
      <c r="UD11" s="17"/>
      <c r="UE11" s="17">
        <v>0</v>
      </c>
      <c r="UF11" s="17">
        <v>21</v>
      </c>
      <c r="UG11" s="17">
        <v>19.922249999999998</v>
      </c>
      <c r="UH11" s="17">
        <v>19.922249999999998</v>
      </c>
      <c r="UI11" s="17">
        <v>1.07775</v>
      </c>
      <c r="UJ11" s="17">
        <v>8.1</v>
      </c>
      <c r="UK11" s="17">
        <v>8</v>
      </c>
      <c r="UL11" s="17">
        <v>8</v>
      </c>
      <c r="UM11" s="17">
        <v>0.1</v>
      </c>
      <c r="UN11" s="17">
        <v>7.5</v>
      </c>
      <c r="UO11" s="17">
        <v>7.7</v>
      </c>
      <c r="UP11" s="17">
        <v>7.7</v>
      </c>
      <c r="UQ11" s="17">
        <v>-0.2</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6.5</v>
      </c>
      <c r="VE11" s="17">
        <v>1.66</v>
      </c>
      <c r="VF11" s="17">
        <v>1.66</v>
      </c>
      <c r="VG11" s="17">
        <v>4.84</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38</v>
      </c>
      <c r="VZ11" s="17">
        <v>38</v>
      </c>
      <c r="WA11" s="17">
        <v>-38</v>
      </c>
      <c r="WB11" s="17">
        <v>0</v>
      </c>
      <c r="WC11" s="17">
        <v>38</v>
      </c>
      <c r="WD11" s="17">
        <v>38</v>
      </c>
      <c r="WE11" s="17">
        <v>-38</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2.7</v>
      </c>
      <c r="WW11" s="17">
        <v>2.8</v>
      </c>
      <c r="WX11" s="17">
        <v>2.8</v>
      </c>
      <c r="WY11" s="17">
        <v>-0.1</v>
      </c>
      <c r="WZ11" s="17">
        <v>0</v>
      </c>
      <c r="XA11" s="17"/>
      <c r="XB11" s="17"/>
      <c r="XC11" s="17">
        <v>0</v>
      </c>
      <c r="XD11" s="17">
        <v>6.4</v>
      </c>
      <c r="XE11" s="17">
        <v>6</v>
      </c>
      <c r="XF11" s="17">
        <v>6</v>
      </c>
      <c r="XG11" s="17">
        <v>0.4</v>
      </c>
      <c r="XH11" s="17">
        <v>20</v>
      </c>
      <c r="XI11" s="17">
        <v>19.436350000000001</v>
      </c>
      <c r="XJ11" s="17">
        <v>19.436350000000001</v>
      </c>
      <c r="XK11" s="17">
        <v>0.56364999999999998</v>
      </c>
      <c r="XL11" s="17">
        <v>20</v>
      </c>
      <c r="XM11" s="17">
        <v>19.436350000000001</v>
      </c>
      <c r="XN11" s="17">
        <v>19.436350000000001</v>
      </c>
      <c r="XO11" s="17">
        <v>0.56364999999999998</v>
      </c>
      <c r="XP11" s="17">
        <v>11.5</v>
      </c>
      <c r="XQ11" s="17">
        <v>10.8</v>
      </c>
      <c r="XR11" s="17">
        <v>10.8</v>
      </c>
      <c r="XS11" s="17">
        <v>0.7</v>
      </c>
      <c r="XT11" s="17"/>
      <c r="XU11" s="17"/>
      <c r="XV11" s="17"/>
      <c r="XW11" s="17">
        <v>0</v>
      </c>
      <c r="XX11" s="17"/>
      <c r="XY11" s="17"/>
      <c r="XZ11" s="17"/>
      <c r="YA11" s="17">
        <v>0</v>
      </c>
      <c r="YB11" s="17"/>
      <c r="YC11" s="17"/>
      <c r="YD11" s="17"/>
      <c r="YE11" s="17">
        <v>0</v>
      </c>
      <c r="YF11" s="17"/>
      <c r="YG11" s="17"/>
      <c r="YH11" s="17"/>
      <c r="YI11" s="17">
        <v>0</v>
      </c>
      <c r="YJ11" s="17">
        <v>5.6</v>
      </c>
      <c r="YK11" s="17">
        <v>8.3699999999999992</v>
      </c>
      <c r="YL11" s="17">
        <v>8.3699999999999992</v>
      </c>
      <c r="YM11" s="17">
        <v>-2.77</v>
      </c>
      <c r="YN11" s="17"/>
      <c r="YO11" s="17"/>
      <c r="YP11" s="17"/>
      <c r="YQ11" s="17">
        <v>0</v>
      </c>
      <c r="YR11" s="17">
        <v>15.1</v>
      </c>
      <c r="YS11" s="17">
        <v>20</v>
      </c>
      <c r="YT11" s="17">
        <v>20</v>
      </c>
      <c r="YU11" s="17">
        <v>-4.9000000000000004</v>
      </c>
    </row>
    <row r="12" spans="1:671" ht="24" customHeight="1" x14ac:dyDescent="0.25">
      <c r="A12" s="1"/>
      <c r="B12" s="16" t="s">
        <v>85</v>
      </c>
      <c r="C12" s="16" t="s">
        <v>803</v>
      </c>
      <c r="D12" s="17">
        <v>203.3</v>
      </c>
      <c r="E12" s="17">
        <v>203.40136000000001</v>
      </c>
      <c r="F12" s="17">
        <v>203.40136000000001</v>
      </c>
      <c r="G12" s="17">
        <v>-0.10136000000000001</v>
      </c>
      <c r="H12" s="17">
        <v>648.9</v>
      </c>
      <c r="I12" s="17">
        <v>650</v>
      </c>
      <c r="J12" s="17">
        <v>650</v>
      </c>
      <c r="K12" s="17">
        <v>-1.1000000000000001</v>
      </c>
      <c r="L12" s="17">
        <v>139.4</v>
      </c>
      <c r="M12" s="17">
        <v>147.01972000000001</v>
      </c>
      <c r="N12" s="17">
        <v>147.01972000000001</v>
      </c>
      <c r="O12" s="17">
        <v>-7.61972</v>
      </c>
      <c r="P12" s="17"/>
      <c r="Q12" s="17"/>
      <c r="R12" s="17"/>
      <c r="S12" s="17">
        <v>0</v>
      </c>
      <c r="T12" s="17"/>
      <c r="U12" s="17"/>
      <c r="V12" s="17"/>
      <c r="W12" s="17">
        <v>0</v>
      </c>
      <c r="X12" s="17">
        <v>90.2</v>
      </c>
      <c r="Y12" s="17">
        <v>43.983789999999999</v>
      </c>
      <c r="Z12" s="17">
        <v>53.092109999999998</v>
      </c>
      <c r="AA12" s="17">
        <v>37.107889999999998</v>
      </c>
      <c r="AB12" s="17">
        <v>226.3</v>
      </c>
      <c r="AC12" s="17">
        <v>225</v>
      </c>
      <c r="AD12" s="17">
        <v>225</v>
      </c>
      <c r="AE12" s="17">
        <v>1.3</v>
      </c>
      <c r="AF12" s="17"/>
      <c r="AG12" s="17"/>
      <c r="AH12" s="17"/>
      <c r="AI12" s="17">
        <v>0</v>
      </c>
      <c r="AJ12" s="17"/>
      <c r="AK12" s="17"/>
      <c r="AL12" s="17"/>
      <c r="AM12" s="17">
        <v>0</v>
      </c>
      <c r="AN12" s="17">
        <v>107.9</v>
      </c>
      <c r="AO12" s="17">
        <v>109.89</v>
      </c>
      <c r="AP12" s="17">
        <v>109.89</v>
      </c>
      <c r="AQ12" s="17">
        <v>-1.99</v>
      </c>
      <c r="AR12" s="17">
        <v>109</v>
      </c>
      <c r="AS12" s="17">
        <v>109.89</v>
      </c>
      <c r="AT12" s="17">
        <v>109.89</v>
      </c>
      <c r="AU12" s="17">
        <v>-0.89</v>
      </c>
      <c r="AV12" s="17"/>
      <c r="AW12" s="17"/>
      <c r="AX12" s="17"/>
      <c r="AY12" s="17">
        <v>0</v>
      </c>
      <c r="AZ12" s="17">
        <v>131.30000000000001</v>
      </c>
      <c r="BA12" s="17">
        <v>110.22</v>
      </c>
      <c r="BB12" s="17">
        <v>110.22</v>
      </c>
      <c r="BC12" s="17">
        <v>21.08</v>
      </c>
      <c r="BD12" s="17">
        <v>108.9</v>
      </c>
      <c r="BE12" s="17">
        <v>167.69772</v>
      </c>
      <c r="BF12" s="17">
        <v>120.0309</v>
      </c>
      <c r="BG12" s="17">
        <v>-11.1309</v>
      </c>
      <c r="BH12" s="17">
        <v>71.099999999999994</v>
      </c>
      <c r="BI12" s="17">
        <v>84.100660000000005</v>
      </c>
      <c r="BJ12" s="17">
        <v>60.19567</v>
      </c>
      <c r="BK12" s="17">
        <v>10.90433</v>
      </c>
      <c r="BL12" s="17">
        <v>557.29999999999995</v>
      </c>
      <c r="BM12" s="17">
        <v>566.08941000000004</v>
      </c>
      <c r="BN12" s="17">
        <v>566.08941000000004</v>
      </c>
      <c r="BO12" s="17">
        <v>-8.7894100000000002</v>
      </c>
      <c r="BP12" s="17">
        <v>10.199999999999999</v>
      </c>
      <c r="BQ12" s="17">
        <v>10.52094</v>
      </c>
      <c r="BR12" s="17">
        <v>10.52094</v>
      </c>
      <c r="BS12" s="17">
        <v>-0.32094</v>
      </c>
      <c r="BT12" s="17"/>
      <c r="BU12" s="17"/>
      <c r="BV12" s="17"/>
      <c r="BW12" s="17">
        <v>0</v>
      </c>
      <c r="BX12" s="17">
        <v>0</v>
      </c>
      <c r="BY12" s="17"/>
      <c r="BZ12" s="17"/>
      <c r="CA12" s="17">
        <v>0</v>
      </c>
      <c r="CB12" s="17">
        <v>0</v>
      </c>
      <c r="CC12" s="17"/>
      <c r="CD12" s="17"/>
      <c r="CE12" s="17">
        <v>0</v>
      </c>
      <c r="CF12" s="17">
        <v>163.6</v>
      </c>
      <c r="CG12" s="17">
        <v>164.06706</v>
      </c>
      <c r="CH12" s="17">
        <v>164.06706</v>
      </c>
      <c r="CI12" s="17">
        <v>-0.46705999999999998</v>
      </c>
      <c r="CJ12" s="17">
        <v>7.7</v>
      </c>
      <c r="CK12" s="17">
        <v>7.2795100000000001</v>
      </c>
      <c r="CL12" s="17">
        <v>7.2795100000000001</v>
      </c>
      <c r="CM12" s="17">
        <v>0.42048999999999997</v>
      </c>
      <c r="CN12" s="17">
        <v>4.7</v>
      </c>
      <c r="CO12" s="17">
        <v>3.9089200000000002</v>
      </c>
      <c r="CP12" s="17">
        <v>3.9089200000000002</v>
      </c>
      <c r="CQ12" s="17">
        <v>0.79108000000000001</v>
      </c>
      <c r="CR12" s="17">
        <v>0</v>
      </c>
      <c r="CS12" s="17"/>
      <c r="CT12" s="17"/>
      <c r="CU12" s="17">
        <v>0</v>
      </c>
      <c r="CV12" s="17">
        <v>6.5</v>
      </c>
      <c r="CW12" s="17">
        <v>6.8787000000000003</v>
      </c>
      <c r="CX12" s="17">
        <v>6.8787000000000003</v>
      </c>
      <c r="CY12" s="17">
        <v>-0.37869999999999998</v>
      </c>
      <c r="CZ12" s="17"/>
      <c r="DA12" s="17"/>
      <c r="DB12" s="17"/>
      <c r="DC12" s="17">
        <v>0</v>
      </c>
      <c r="DD12" s="17">
        <v>37.299999999999997</v>
      </c>
      <c r="DE12" s="17">
        <v>51.037109999999998</v>
      </c>
      <c r="DF12" s="17">
        <v>39.728259999999999</v>
      </c>
      <c r="DG12" s="17">
        <v>-2.4282599999999999</v>
      </c>
      <c r="DH12" s="17"/>
      <c r="DI12" s="17"/>
      <c r="DJ12" s="17"/>
      <c r="DK12" s="17">
        <v>0</v>
      </c>
      <c r="DL12" s="17"/>
      <c r="DM12" s="17"/>
      <c r="DN12" s="17"/>
      <c r="DO12" s="17">
        <v>0</v>
      </c>
      <c r="DP12" s="17"/>
      <c r="DQ12" s="17"/>
      <c r="DR12" s="17"/>
      <c r="DS12" s="17">
        <v>0</v>
      </c>
      <c r="DT12" s="17"/>
      <c r="DU12" s="17"/>
      <c r="DV12" s="17"/>
      <c r="DW12" s="17">
        <v>0</v>
      </c>
      <c r="DX12" s="17">
        <v>110.6</v>
      </c>
      <c r="DY12" s="17">
        <v>112.46647</v>
      </c>
      <c r="DZ12" s="17">
        <v>112.46647</v>
      </c>
      <c r="EA12" s="17">
        <v>-1.8664700000000001</v>
      </c>
      <c r="EB12" s="17">
        <v>174.7</v>
      </c>
      <c r="EC12" s="17">
        <v>202.21968000000001</v>
      </c>
      <c r="ED12" s="17">
        <v>202.21968000000001</v>
      </c>
      <c r="EE12" s="17">
        <v>-27.519680000000001</v>
      </c>
      <c r="EF12" s="17"/>
      <c r="EG12" s="17"/>
      <c r="EH12" s="17"/>
      <c r="EI12" s="17">
        <v>0</v>
      </c>
      <c r="EJ12" s="17"/>
      <c r="EK12" s="17"/>
      <c r="EL12" s="17"/>
      <c r="EM12" s="17">
        <v>0</v>
      </c>
      <c r="EN12" s="17"/>
      <c r="EO12" s="17"/>
      <c r="EP12" s="17"/>
      <c r="EQ12" s="17">
        <v>0</v>
      </c>
      <c r="ER12" s="17">
        <v>6.5</v>
      </c>
      <c r="ES12" s="17">
        <v>6.39</v>
      </c>
      <c r="ET12" s="17">
        <v>6.39</v>
      </c>
      <c r="EU12" s="17">
        <v>0.11</v>
      </c>
      <c r="EV12" s="17">
        <v>367.7</v>
      </c>
      <c r="EW12" s="17">
        <v>360</v>
      </c>
      <c r="EX12" s="17">
        <v>360</v>
      </c>
      <c r="EY12" s="17">
        <v>7.7</v>
      </c>
      <c r="EZ12" s="17">
        <v>81.5</v>
      </c>
      <c r="FA12" s="17">
        <v>81.635570000000001</v>
      </c>
      <c r="FB12" s="17">
        <v>81.635570000000001</v>
      </c>
      <c r="FC12" s="17">
        <v>-0.13557</v>
      </c>
      <c r="FD12" s="17">
        <v>148</v>
      </c>
      <c r="FE12" s="17">
        <v>149.98721</v>
      </c>
      <c r="FF12" s="17">
        <v>149.98721</v>
      </c>
      <c r="FG12" s="17">
        <v>-1.9872099999999999</v>
      </c>
      <c r="FH12" s="17">
        <v>42.1</v>
      </c>
      <c r="FI12" s="17">
        <v>41.89893</v>
      </c>
      <c r="FJ12" s="17">
        <v>41.89893</v>
      </c>
      <c r="FK12" s="17">
        <v>0.20107</v>
      </c>
      <c r="FL12" s="17">
        <v>18.600000000000001</v>
      </c>
      <c r="FM12" s="17">
        <v>19.21088</v>
      </c>
      <c r="FN12" s="17">
        <v>19.21088</v>
      </c>
      <c r="FO12" s="17">
        <v>-0.61087999999999998</v>
      </c>
      <c r="FP12" s="17">
        <v>19.3</v>
      </c>
      <c r="FQ12" s="17">
        <v>18.65889</v>
      </c>
      <c r="FR12" s="17">
        <v>18.65889</v>
      </c>
      <c r="FS12" s="17">
        <v>0.64110999999999996</v>
      </c>
      <c r="FT12" s="17">
        <v>90.7</v>
      </c>
      <c r="FU12" s="17">
        <v>87.773570000000007</v>
      </c>
      <c r="FV12" s="17">
        <v>87.773570000000007</v>
      </c>
      <c r="FW12" s="17">
        <v>2.9264299999999999</v>
      </c>
      <c r="FX12" s="17">
        <v>171.8</v>
      </c>
      <c r="FY12" s="17">
        <v>174.42857000000001</v>
      </c>
      <c r="FZ12" s="17">
        <v>174.42857000000001</v>
      </c>
      <c r="GA12" s="17">
        <v>-2.6285699999999999</v>
      </c>
      <c r="GB12" s="17">
        <v>172.4</v>
      </c>
      <c r="GC12" s="17">
        <v>174.42857000000001</v>
      </c>
      <c r="GD12" s="17">
        <v>174.42857000000001</v>
      </c>
      <c r="GE12" s="17">
        <v>-2.0285700000000002</v>
      </c>
      <c r="GF12" s="17">
        <v>178.4</v>
      </c>
      <c r="GG12" s="17">
        <v>174.95238000000001</v>
      </c>
      <c r="GH12" s="17">
        <v>174.95238000000001</v>
      </c>
      <c r="GI12" s="17">
        <v>3.4476200000000001</v>
      </c>
      <c r="GJ12" s="17">
        <v>107.7</v>
      </c>
      <c r="GK12" s="17">
        <v>110.48202000000001</v>
      </c>
      <c r="GL12" s="17">
        <v>110.48202000000001</v>
      </c>
      <c r="GM12" s="17">
        <v>-2.7820200000000002</v>
      </c>
      <c r="GN12" s="17">
        <v>44.5</v>
      </c>
      <c r="GO12" s="17">
        <v>47.082599999999999</v>
      </c>
      <c r="GP12" s="17">
        <v>47.082599999999999</v>
      </c>
      <c r="GQ12" s="17">
        <v>-2.5825999999999998</v>
      </c>
      <c r="GR12" s="17">
        <v>41.6</v>
      </c>
      <c r="GS12" s="17">
        <v>44.103009999999998</v>
      </c>
      <c r="GT12" s="17">
        <v>44.103009999999998</v>
      </c>
      <c r="GU12" s="17">
        <v>-2.5030100000000002</v>
      </c>
      <c r="GV12" s="17">
        <v>3.8</v>
      </c>
      <c r="GW12" s="17"/>
      <c r="GX12" s="17"/>
      <c r="GY12" s="17">
        <v>3.8</v>
      </c>
      <c r="GZ12" s="17">
        <v>24.8</v>
      </c>
      <c r="HA12" s="17">
        <v>18.96274</v>
      </c>
      <c r="HB12" s="17">
        <v>18.96274</v>
      </c>
      <c r="HC12" s="17">
        <v>5.8372599999999997</v>
      </c>
      <c r="HD12" s="17">
        <v>169.7</v>
      </c>
      <c r="HE12" s="17">
        <v>174.55948000000001</v>
      </c>
      <c r="HF12" s="17">
        <v>174.55948000000001</v>
      </c>
      <c r="HG12" s="17">
        <v>-4.8594799999999996</v>
      </c>
      <c r="HH12" s="17"/>
      <c r="HI12" s="17"/>
      <c r="HJ12" s="17"/>
      <c r="HK12" s="17">
        <v>0</v>
      </c>
      <c r="HL12" s="17"/>
      <c r="HM12" s="17"/>
      <c r="HN12" s="17"/>
      <c r="HO12" s="17">
        <v>0</v>
      </c>
      <c r="HP12" s="17">
        <v>31.1</v>
      </c>
      <c r="HQ12" s="17">
        <v>29.975380000000001</v>
      </c>
      <c r="HR12" s="17">
        <v>50.06559</v>
      </c>
      <c r="HS12" s="17">
        <v>-18.965589999999999</v>
      </c>
      <c r="HT12" s="17"/>
      <c r="HU12" s="17"/>
      <c r="HV12" s="17"/>
      <c r="HW12" s="17">
        <v>0</v>
      </c>
      <c r="HX12" s="17">
        <v>0</v>
      </c>
      <c r="HY12" s="17"/>
      <c r="HZ12" s="17"/>
      <c r="IA12" s="17">
        <v>0</v>
      </c>
      <c r="IB12" s="17">
        <v>0</v>
      </c>
      <c r="IC12" s="17"/>
      <c r="ID12" s="17">
        <v>45.555999999999997</v>
      </c>
      <c r="IE12" s="17">
        <v>-45.555999999999997</v>
      </c>
      <c r="IF12" s="17"/>
      <c r="IG12" s="17"/>
      <c r="IH12" s="17"/>
      <c r="II12" s="17">
        <v>0</v>
      </c>
      <c r="IJ12" s="17"/>
      <c r="IK12" s="17"/>
      <c r="IL12" s="17"/>
      <c r="IM12" s="17">
        <v>0</v>
      </c>
      <c r="IN12" s="17"/>
      <c r="IO12" s="17"/>
      <c r="IP12" s="17"/>
      <c r="IQ12" s="17">
        <v>0</v>
      </c>
      <c r="IR12" s="17">
        <v>84.6</v>
      </c>
      <c r="IS12" s="17">
        <v>88.73603</v>
      </c>
      <c r="IT12" s="17">
        <v>88.73603</v>
      </c>
      <c r="IU12" s="17">
        <v>-4.1360299999999999</v>
      </c>
      <c r="IV12" s="17">
        <v>0</v>
      </c>
      <c r="IW12" s="17"/>
      <c r="IX12" s="17"/>
      <c r="IY12" s="17">
        <v>0</v>
      </c>
      <c r="IZ12" s="17"/>
      <c r="JA12" s="17"/>
      <c r="JB12" s="17"/>
      <c r="JC12" s="17">
        <v>0</v>
      </c>
      <c r="JD12" s="17">
        <v>11.2</v>
      </c>
      <c r="JE12" s="17">
        <v>10</v>
      </c>
      <c r="JF12" s="17">
        <v>10</v>
      </c>
      <c r="JG12" s="17">
        <v>1.2</v>
      </c>
      <c r="JH12" s="17">
        <v>0</v>
      </c>
      <c r="JI12" s="17"/>
      <c r="JJ12" s="17"/>
      <c r="JK12" s="17">
        <v>0</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2.9</v>
      </c>
      <c r="KS12" s="17">
        <v>4.7853599999999998</v>
      </c>
      <c r="KT12" s="17">
        <v>4.7853599999999998</v>
      </c>
      <c r="KU12" s="17">
        <v>-1.8853599999999999</v>
      </c>
      <c r="KV12" s="17">
        <v>213.8</v>
      </c>
      <c r="KW12" s="17">
        <v>155.27282</v>
      </c>
      <c r="KX12" s="17">
        <v>155.27282</v>
      </c>
      <c r="KY12" s="17">
        <v>58.527180000000001</v>
      </c>
      <c r="KZ12" s="17">
        <v>132</v>
      </c>
      <c r="LA12" s="17">
        <v>133.16031000000001</v>
      </c>
      <c r="LB12" s="17">
        <v>133.16031000000001</v>
      </c>
      <c r="LC12" s="17">
        <v>-1.16031</v>
      </c>
      <c r="LD12" s="17">
        <v>65.8</v>
      </c>
      <c r="LE12" s="17">
        <v>67.199219999999997</v>
      </c>
      <c r="LF12" s="17">
        <v>67.199219999999997</v>
      </c>
      <c r="LG12" s="17">
        <v>-1.3992199999999999</v>
      </c>
      <c r="LH12" s="17">
        <v>78.3</v>
      </c>
      <c r="LI12" s="17">
        <v>78.567999999999998</v>
      </c>
      <c r="LJ12" s="17">
        <v>78.567999999999998</v>
      </c>
      <c r="LK12" s="17">
        <v>-0.26800000000000002</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v>96</v>
      </c>
      <c r="MC12" s="17">
        <v>103.89400000000001</v>
      </c>
      <c r="MD12" s="17">
        <v>103.89400000000001</v>
      </c>
      <c r="ME12" s="17">
        <v>-7.8940000000000001</v>
      </c>
      <c r="MF12" s="17">
        <v>95.7</v>
      </c>
      <c r="MG12" s="17">
        <v>103.89400000000001</v>
      </c>
      <c r="MH12" s="17">
        <v>103.89400000000001</v>
      </c>
      <c r="MI12" s="17">
        <v>-8.1940000000000008</v>
      </c>
      <c r="MJ12" s="17">
        <v>117.4</v>
      </c>
      <c r="MK12" s="17">
        <v>104.206</v>
      </c>
      <c r="ML12" s="17">
        <v>104.206</v>
      </c>
      <c r="MM12" s="17">
        <v>13.194000000000001</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0</v>
      </c>
      <c r="NI12" s="17"/>
      <c r="NJ12" s="17"/>
      <c r="NK12" s="17">
        <v>0</v>
      </c>
      <c r="NL12" s="17"/>
      <c r="NM12" s="17"/>
      <c r="NN12" s="17"/>
      <c r="NO12" s="17">
        <v>0</v>
      </c>
      <c r="NP12" s="17">
        <v>0</v>
      </c>
      <c r="NQ12" s="17">
        <v>6.2261600000000001</v>
      </c>
      <c r="NR12" s="17">
        <v>6.2261600000000001</v>
      </c>
      <c r="NS12" s="17">
        <v>-6.2261600000000001</v>
      </c>
      <c r="NT12" s="17">
        <v>6.6</v>
      </c>
      <c r="NU12" s="17">
        <v>6.5318300000000002</v>
      </c>
      <c r="NV12" s="17">
        <v>6.5318300000000002</v>
      </c>
      <c r="NW12" s="17">
        <v>6.8169999999999994E-2</v>
      </c>
      <c r="NX12" s="17">
        <v>20</v>
      </c>
      <c r="NY12" s="17">
        <v>18.65889</v>
      </c>
      <c r="NZ12" s="17">
        <v>18.65889</v>
      </c>
      <c r="OA12" s="17">
        <v>1.34111</v>
      </c>
      <c r="OB12" s="17">
        <v>0</v>
      </c>
      <c r="OC12" s="17"/>
      <c r="OD12" s="17"/>
      <c r="OE12" s="17">
        <v>0</v>
      </c>
      <c r="OF12" s="17">
        <v>0</v>
      </c>
      <c r="OG12" s="17">
        <v>56.65</v>
      </c>
      <c r="OH12" s="17">
        <v>56.65</v>
      </c>
      <c r="OI12" s="17">
        <v>-56.65</v>
      </c>
      <c r="OJ12" s="17">
        <v>0</v>
      </c>
      <c r="OK12" s="17"/>
      <c r="OL12" s="17"/>
      <c r="OM12" s="17">
        <v>0</v>
      </c>
      <c r="ON12" s="17">
        <v>9.1</v>
      </c>
      <c r="OO12" s="17">
        <v>3.16</v>
      </c>
      <c r="OP12" s="17">
        <v>3.16</v>
      </c>
      <c r="OQ12" s="17">
        <v>5.94</v>
      </c>
      <c r="OR12" s="17">
        <v>0</v>
      </c>
      <c r="OS12" s="17"/>
      <c r="OT12" s="17"/>
      <c r="OU12" s="17">
        <v>0</v>
      </c>
      <c r="OV12" s="17">
        <v>20.399999999999999</v>
      </c>
      <c r="OW12" s="17">
        <v>20.456230000000001</v>
      </c>
      <c r="OX12" s="17">
        <v>20.456230000000001</v>
      </c>
      <c r="OY12" s="17">
        <v>-5.6230000000000002E-2</v>
      </c>
      <c r="OZ12" s="17">
        <v>10</v>
      </c>
      <c r="PA12" s="17"/>
      <c r="PB12" s="17"/>
      <c r="PC12" s="17">
        <v>10</v>
      </c>
      <c r="PD12" s="17">
        <v>5.6</v>
      </c>
      <c r="PE12" s="17">
        <v>2.8616899999999998</v>
      </c>
      <c r="PF12" s="17">
        <v>3.4542999999999999</v>
      </c>
      <c r="PG12" s="17">
        <v>2.1457000000000002</v>
      </c>
      <c r="PH12" s="17">
        <v>0</v>
      </c>
      <c r="PI12" s="17"/>
      <c r="PJ12" s="17"/>
      <c r="PK12" s="17">
        <v>0</v>
      </c>
      <c r="PL12" s="17">
        <v>0</v>
      </c>
      <c r="PM12" s="17"/>
      <c r="PN12" s="17"/>
      <c r="PO12" s="17">
        <v>0</v>
      </c>
      <c r="PP12" s="17">
        <v>1.9</v>
      </c>
      <c r="PQ12" s="17">
        <v>2.1</v>
      </c>
      <c r="PR12" s="17">
        <v>2.1</v>
      </c>
      <c r="PS12" s="17">
        <v>-0.2</v>
      </c>
      <c r="PT12" s="17">
        <v>3.6</v>
      </c>
      <c r="PU12" s="17">
        <v>3.45</v>
      </c>
      <c r="PV12" s="17">
        <v>3.45</v>
      </c>
      <c r="PW12" s="17">
        <v>0.15</v>
      </c>
      <c r="PX12" s="17">
        <v>5</v>
      </c>
      <c r="PY12" s="17">
        <v>5</v>
      </c>
      <c r="PZ12" s="17">
        <v>5</v>
      </c>
      <c r="QA12" s="17">
        <v>0</v>
      </c>
      <c r="QB12" s="17">
        <v>20.6</v>
      </c>
      <c r="QC12" s="17">
        <v>20.422219999999999</v>
      </c>
      <c r="QD12" s="17">
        <v>20.422219999999999</v>
      </c>
      <c r="QE12" s="17">
        <v>0.17777999999999999</v>
      </c>
      <c r="QF12" s="17">
        <v>19.399999999999999</v>
      </c>
      <c r="QG12" s="17">
        <v>19.436350000000001</v>
      </c>
      <c r="QH12" s="17">
        <v>19.436350000000001</v>
      </c>
      <c r="QI12" s="17">
        <v>-3.635E-2</v>
      </c>
      <c r="QJ12" s="17">
        <v>16.5</v>
      </c>
      <c r="QK12" s="17">
        <v>10.68999</v>
      </c>
      <c r="QL12" s="17">
        <v>10.68999</v>
      </c>
      <c r="QM12" s="17">
        <v>5.8100100000000001</v>
      </c>
      <c r="QN12" s="17">
        <v>3.5</v>
      </c>
      <c r="QO12" s="17">
        <v>3.5</v>
      </c>
      <c r="QP12" s="17">
        <v>3.5</v>
      </c>
      <c r="QQ12" s="17">
        <v>0</v>
      </c>
      <c r="QR12" s="17">
        <v>18.5</v>
      </c>
      <c r="QS12" s="17">
        <v>17.881440000000001</v>
      </c>
      <c r="QT12" s="17">
        <v>17.881440000000001</v>
      </c>
      <c r="QU12" s="17">
        <v>0.61856</v>
      </c>
      <c r="QV12" s="17">
        <v>0</v>
      </c>
      <c r="QW12" s="17"/>
      <c r="QX12" s="17"/>
      <c r="QY12" s="17">
        <v>0</v>
      </c>
      <c r="QZ12" s="17">
        <v>0</v>
      </c>
      <c r="RA12" s="17"/>
      <c r="RB12" s="17"/>
      <c r="RC12" s="17">
        <v>0</v>
      </c>
      <c r="RD12" s="17">
        <v>2.1</v>
      </c>
      <c r="RE12" s="17">
        <v>12.23</v>
      </c>
      <c r="RF12" s="17">
        <v>12.23</v>
      </c>
      <c r="RG12" s="17">
        <v>-10.130000000000001</v>
      </c>
      <c r="RH12" s="17">
        <v>1.7</v>
      </c>
      <c r="RI12" s="17">
        <v>34.159999999999997</v>
      </c>
      <c r="RJ12" s="17">
        <v>34.159999999999997</v>
      </c>
      <c r="RK12" s="17">
        <v>-32.46</v>
      </c>
      <c r="RL12" s="17">
        <v>0</v>
      </c>
      <c r="RM12" s="17"/>
      <c r="RN12" s="17"/>
      <c r="RO12" s="17">
        <v>0</v>
      </c>
      <c r="RP12" s="17">
        <v>3.5</v>
      </c>
      <c r="RQ12" s="17">
        <v>3.5</v>
      </c>
      <c r="RR12" s="17">
        <v>3.5</v>
      </c>
      <c r="RS12" s="17">
        <v>0</v>
      </c>
      <c r="RT12" s="17">
        <v>13.3</v>
      </c>
      <c r="RU12" s="17">
        <v>14.223509999999999</v>
      </c>
      <c r="RV12" s="17">
        <v>18.875039999999998</v>
      </c>
      <c r="RW12" s="17">
        <v>-5.5750400000000004</v>
      </c>
      <c r="RX12" s="17">
        <v>2.8</v>
      </c>
      <c r="RY12" s="17">
        <v>2.72</v>
      </c>
      <c r="RZ12" s="17">
        <v>2.72</v>
      </c>
      <c r="SA12" s="17">
        <v>0.08</v>
      </c>
      <c r="SB12" s="17"/>
      <c r="SC12" s="17">
        <v>0.4</v>
      </c>
      <c r="SD12" s="17">
        <v>0.4</v>
      </c>
      <c r="SE12" s="17">
        <v>-0.4</v>
      </c>
      <c r="SF12" s="17">
        <v>0</v>
      </c>
      <c r="SG12" s="17"/>
      <c r="SH12" s="17"/>
      <c r="SI12" s="17">
        <v>0</v>
      </c>
      <c r="SJ12" s="17">
        <v>19.8</v>
      </c>
      <c r="SK12" s="17">
        <v>19.1448</v>
      </c>
      <c r="SL12" s="17">
        <v>19.1448</v>
      </c>
      <c r="SM12" s="17">
        <v>0.6552</v>
      </c>
      <c r="SN12" s="17">
        <v>8.3000000000000007</v>
      </c>
      <c r="SO12" s="17">
        <v>8.6</v>
      </c>
      <c r="SP12" s="17">
        <v>8.6</v>
      </c>
      <c r="SQ12" s="17">
        <v>-0.3</v>
      </c>
      <c r="SR12" s="17">
        <v>16.2</v>
      </c>
      <c r="SS12" s="17">
        <v>16.520890000000001</v>
      </c>
      <c r="ST12" s="17">
        <v>16.520890000000001</v>
      </c>
      <c r="SU12" s="17">
        <v>-0.32089000000000001</v>
      </c>
      <c r="SV12" s="17">
        <v>20.3</v>
      </c>
      <c r="SW12" s="17">
        <v>19.436350000000001</v>
      </c>
      <c r="SX12" s="17">
        <v>19.436350000000001</v>
      </c>
      <c r="SY12" s="17">
        <v>0.86365000000000003</v>
      </c>
      <c r="SZ12" s="17">
        <v>12.8</v>
      </c>
      <c r="TA12" s="17">
        <v>10.1069</v>
      </c>
      <c r="TB12" s="17">
        <v>10.1069</v>
      </c>
      <c r="TC12" s="17">
        <v>2.6930999999999998</v>
      </c>
      <c r="TD12" s="17">
        <v>22.1</v>
      </c>
      <c r="TE12" s="17">
        <v>19.520700000000001</v>
      </c>
      <c r="TF12" s="17">
        <v>19.520700000000001</v>
      </c>
      <c r="TG12" s="17">
        <v>2.5792999999999999</v>
      </c>
      <c r="TH12" s="17">
        <v>0</v>
      </c>
      <c r="TI12" s="17"/>
      <c r="TJ12" s="17"/>
      <c r="TK12" s="17">
        <v>0</v>
      </c>
      <c r="TL12" s="17">
        <v>44.1</v>
      </c>
      <c r="TM12" s="17">
        <v>50.78</v>
      </c>
      <c r="TN12" s="17">
        <v>50.78</v>
      </c>
      <c r="TO12" s="17">
        <v>-6.68</v>
      </c>
      <c r="TP12" s="17">
        <v>66.3</v>
      </c>
      <c r="TQ12" s="17">
        <v>58.52</v>
      </c>
      <c r="TR12" s="17">
        <v>58.52</v>
      </c>
      <c r="TS12" s="17">
        <v>7.78</v>
      </c>
      <c r="TT12" s="17">
        <v>3.5</v>
      </c>
      <c r="TU12" s="17">
        <v>3.65</v>
      </c>
      <c r="TV12" s="17">
        <v>3.65</v>
      </c>
      <c r="TW12" s="17">
        <v>-0.15</v>
      </c>
      <c r="TX12" s="17">
        <v>0</v>
      </c>
      <c r="TY12" s="17">
        <v>1.26</v>
      </c>
      <c r="TZ12" s="17">
        <v>1.26</v>
      </c>
      <c r="UA12" s="17">
        <v>-1.26</v>
      </c>
      <c r="UB12" s="17">
        <v>0</v>
      </c>
      <c r="UC12" s="17"/>
      <c r="UD12" s="17"/>
      <c r="UE12" s="17">
        <v>0</v>
      </c>
      <c r="UF12" s="17">
        <v>20.9</v>
      </c>
      <c r="UG12" s="17">
        <v>19.922249999999998</v>
      </c>
      <c r="UH12" s="17">
        <v>19.922249999999998</v>
      </c>
      <c r="UI12" s="17">
        <v>0.97775000000000001</v>
      </c>
      <c r="UJ12" s="17">
        <v>8.1</v>
      </c>
      <c r="UK12" s="17">
        <v>8</v>
      </c>
      <c r="UL12" s="17">
        <v>8</v>
      </c>
      <c r="UM12" s="17">
        <v>0.1</v>
      </c>
      <c r="UN12" s="17">
        <v>7.5</v>
      </c>
      <c r="UO12" s="17">
        <v>7.7</v>
      </c>
      <c r="UP12" s="17">
        <v>7.7</v>
      </c>
      <c r="UQ12" s="17">
        <v>-0.2</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6.2</v>
      </c>
      <c r="VE12" s="17">
        <v>1.66</v>
      </c>
      <c r="VF12" s="17">
        <v>1.66</v>
      </c>
      <c r="VG12" s="17">
        <v>4.54</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34</v>
      </c>
      <c r="VZ12" s="17">
        <v>34</v>
      </c>
      <c r="WA12" s="17">
        <v>-34</v>
      </c>
      <c r="WB12" s="17">
        <v>0</v>
      </c>
      <c r="WC12" s="17">
        <v>33</v>
      </c>
      <c r="WD12" s="17">
        <v>33</v>
      </c>
      <c r="WE12" s="17">
        <v>-33</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2.7</v>
      </c>
      <c r="WW12" s="17">
        <v>2.8</v>
      </c>
      <c r="WX12" s="17">
        <v>2.8</v>
      </c>
      <c r="WY12" s="17">
        <v>-0.1</v>
      </c>
      <c r="WZ12" s="17">
        <v>0</v>
      </c>
      <c r="XA12" s="17"/>
      <c r="XB12" s="17"/>
      <c r="XC12" s="17">
        <v>0</v>
      </c>
      <c r="XD12" s="17">
        <v>6.5</v>
      </c>
      <c r="XE12" s="17">
        <v>6</v>
      </c>
      <c r="XF12" s="17">
        <v>6</v>
      </c>
      <c r="XG12" s="17">
        <v>0.5</v>
      </c>
      <c r="XH12" s="17">
        <v>20</v>
      </c>
      <c r="XI12" s="17">
        <v>19.436350000000001</v>
      </c>
      <c r="XJ12" s="17">
        <v>19.436350000000001</v>
      </c>
      <c r="XK12" s="17">
        <v>0.56364999999999998</v>
      </c>
      <c r="XL12" s="17">
        <v>20</v>
      </c>
      <c r="XM12" s="17">
        <v>19.436350000000001</v>
      </c>
      <c r="XN12" s="17">
        <v>19.436350000000001</v>
      </c>
      <c r="XO12" s="17">
        <v>0.56364999999999998</v>
      </c>
      <c r="XP12" s="17">
        <v>11.4</v>
      </c>
      <c r="XQ12" s="17">
        <v>10.8</v>
      </c>
      <c r="XR12" s="17">
        <v>10.8</v>
      </c>
      <c r="XS12" s="17">
        <v>0.6</v>
      </c>
      <c r="XT12" s="17"/>
      <c r="XU12" s="17"/>
      <c r="XV12" s="17"/>
      <c r="XW12" s="17">
        <v>0</v>
      </c>
      <c r="XX12" s="17"/>
      <c r="XY12" s="17"/>
      <c r="XZ12" s="17"/>
      <c r="YA12" s="17">
        <v>0</v>
      </c>
      <c r="YB12" s="17"/>
      <c r="YC12" s="17"/>
      <c r="YD12" s="17"/>
      <c r="YE12" s="17">
        <v>0</v>
      </c>
      <c r="YF12" s="17"/>
      <c r="YG12" s="17"/>
      <c r="YH12" s="17"/>
      <c r="YI12" s="17">
        <v>0</v>
      </c>
      <c r="YJ12" s="17">
        <v>5.9</v>
      </c>
      <c r="YK12" s="17">
        <v>8.3699999999999992</v>
      </c>
      <c r="YL12" s="17">
        <v>8.3699999999999992</v>
      </c>
      <c r="YM12" s="17">
        <v>-2.4700000000000002</v>
      </c>
      <c r="YN12" s="17"/>
      <c r="YO12" s="17"/>
      <c r="YP12" s="17"/>
      <c r="YQ12" s="17">
        <v>0</v>
      </c>
      <c r="YR12" s="17">
        <v>13</v>
      </c>
      <c r="YS12" s="17">
        <v>20</v>
      </c>
      <c r="YT12" s="17">
        <v>20</v>
      </c>
      <c r="YU12" s="17">
        <v>-7</v>
      </c>
    </row>
    <row r="13" spans="1:671" ht="24" customHeight="1" x14ac:dyDescent="0.25">
      <c r="A13" s="1"/>
      <c r="B13" s="16" t="s">
        <v>85</v>
      </c>
      <c r="C13" s="16" t="s">
        <v>804</v>
      </c>
      <c r="D13" s="17">
        <v>206.3</v>
      </c>
      <c r="E13" s="17">
        <v>203.40136000000001</v>
      </c>
      <c r="F13" s="17">
        <v>203.40136000000001</v>
      </c>
      <c r="G13" s="17">
        <v>2.8986399999999999</v>
      </c>
      <c r="H13" s="17">
        <v>652</v>
      </c>
      <c r="I13" s="17">
        <v>650</v>
      </c>
      <c r="J13" s="17">
        <v>650</v>
      </c>
      <c r="K13" s="17">
        <v>2</v>
      </c>
      <c r="L13" s="17">
        <v>139.69999999999999</v>
      </c>
      <c r="M13" s="17">
        <v>147.01972000000001</v>
      </c>
      <c r="N13" s="17">
        <v>147.01972000000001</v>
      </c>
      <c r="O13" s="17">
        <v>-7.3197200000000002</v>
      </c>
      <c r="P13" s="17"/>
      <c r="Q13" s="17"/>
      <c r="R13" s="17"/>
      <c r="S13" s="17">
        <v>0</v>
      </c>
      <c r="T13" s="17"/>
      <c r="U13" s="17"/>
      <c r="V13" s="17"/>
      <c r="W13" s="17">
        <v>0</v>
      </c>
      <c r="X13" s="17">
        <v>90.8</v>
      </c>
      <c r="Y13" s="17">
        <v>61.084739999999996</v>
      </c>
      <c r="Z13" s="17">
        <v>44.465170000000001</v>
      </c>
      <c r="AA13" s="17">
        <v>46.334829999999997</v>
      </c>
      <c r="AB13" s="17">
        <v>224.3</v>
      </c>
      <c r="AC13" s="17">
        <v>225</v>
      </c>
      <c r="AD13" s="17">
        <v>225</v>
      </c>
      <c r="AE13" s="17">
        <v>-0.7</v>
      </c>
      <c r="AF13" s="17"/>
      <c r="AG13" s="17"/>
      <c r="AH13" s="17"/>
      <c r="AI13" s="17">
        <v>0</v>
      </c>
      <c r="AJ13" s="17"/>
      <c r="AK13" s="17"/>
      <c r="AL13" s="17"/>
      <c r="AM13" s="17">
        <v>0</v>
      </c>
      <c r="AN13" s="17">
        <v>108.5</v>
      </c>
      <c r="AO13" s="17">
        <v>109.89</v>
      </c>
      <c r="AP13" s="17">
        <v>109.89</v>
      </c>
      <c r="AQ13" s="17">
        <v>-1.39</v>
      </c>
      <c r="AR13" s="17">
        <v>109</v>
      </c>
      <c r="AS13" s="17">
        <v>109.89</v>
      </c>
      <c r="AT13" s="17">
        <v>109.89</v>
      </c>
      <c r="AU13" s="17">
        <v>-0.89</v>
      </c>
      <c r="AV13" s="17"/>
      <c r="AW13" s="17"/>
      <c r="AX13" s="17"/>
      <c r="AY13" s="17">
        <v>0</v>
      </c>
      <c r="AZ13" s="17">
        <v>130.69999999999999</v>
      </c>
      <c r="BA13" s="17">
        <v>110.22</v>
      </c>
      <c r="BB13" s="17">
        <v>110.22</v>
      </c>
      <c r="BC13" s="17">
        <v>20.48</v>
      </c>
      <c r="BD13" s="17">
        <v>111</v>
      </c>
      <c r="BE13" s="17">
        <v>120.0309</v>
      </c>
      <c r="BF13" s="17">
        <v>120.0309</v>
      </c>
      <c r="BG13" s="17">
        <v>-9.0309000000000008</v>
      </c>
      <c r="BH13" s="17">
        <v>69</v>
      </c>
      <c r="BI13" s="17">
        <v>60.19567</v>
      </c>
      <c r="BJ13" s="17">
        <v>60.19567</v>
      </c>
      <c r="BK13" s="17">
        <v>8.8043300000000002</v>
      </c>
      <c r="BL13" s="17">
        <v>558.6</v>
      </c>
      <c r="BM13" s="17">
        <v>566.08941000000004</v>
      </c>
      <c r="BN13" s="17">
        <v>566.08941000000004</v>
      </c>
      <c r="BO13" s="17">
        <v>-7.4894100000000003</v>
      </c>
      <c r="BP13" s="17">
        <v>10.3</v>
      </c>
      <c r="BQ13" s="17">
        <v>10.52094</v>
      </c>
      <c r="BR13" s="17">
        <v>10.52094</v>
      </c>
      <c r="BS13" s="17">
        <v>-0.22094</v>
      </c>
      <c r="BT13" s="17"/>
      <c r="BU13" s="17"/>
      <c r="BV13" s="17"/>
      <c r="BW13" s="17">
        <v>0</v>
      </c>
      <c r="BX13" s="17">
        <v>0</v>
      </c>
      <c r="BY13" s="17"/>
      <c r="BZ13" s="17"/>
      <c r="CA13" s="17">
        <v>0</v>
      </c>
      <c r="CB13" s="17">
        <v>0</v>
      </c>
      <c r="CC13" s="17"/>
      <c r="CD13" s="17"/>
      <c r="CE13" s="17">
        <v>0</v>
      </c>
      <c r="CF13" s="17">
        <v>167.5</v>
      </c>
      <c r="CG13" s="17">
        <v>164.06706</v>
      </c>
      <c r="CH13" s="17">
        <v>164.06706</v>
      </c>
      <c r="CI13" s="17">
        <v>3.4329399999999999</v>
      </c>
      <c r="CJ13" s="17">
        <v>7.9</v>
      </c>
      <c r="CK13" s="17">
        <v>7.2795100000000001</v>
      </c>
      <c r="CL13" s="17">
        <v>7.2795100000000001</v>
      </c>
      <c r="CM13" s="17">
        <v>0.62048999999999999</v>
      </c>
      <c r="CN13" s="17">
        <v>4.7</v>
      </c>
      <c r="CO13" s="17">
        <v>3.9089200000000002</v>
      </c>
      <c r="CP13" s="17">
        <v>3.9089200000000002</v>
      </c>
      <c r="CQ13" s="17">
        <v>0.79108000000000001</v>
      </c>
      <c r="CR13" s="17">
        <v>0</v>
      </c>
      <c r="CS13" s="17"/>
      <c r="CT13" s="17"/>
      <c r="CU13" s="17">
        <v>0</v>
      </c>
      <c r="CV13" s="17">
        <v>6.6</v>
      </c>
      <c r="CW13" s="17"/>
      <c r="CX13" s="17">
        <v>2.4889700000000001</v>
      </c>
      <c r="CY13" s="17">
        <v>4.1110300000000004</v>
      </c>
      <c r="CZ13" s="17"/>
      <c r="DA13" s="17"/>
      <c r="DB13" s="17"/>
      <c r="DC13" s="17">
        <v>0</v>
      </c>
      <c r="DD13" s="17">
        <v>40.6</v>
      </c>
      <c r="DE13" s="17">
        <v>39.728259999999999</v>
      </c>
      <c r="DF13" s="17">
        <v>39.728259999999999</v>
      </c>
      <c r="DG13" s="17">
        <v>0.87173999999999996</v>
      </c>
      <c r="DH13" s="17"/>
      <c r="DI13" s="17"/>
      <c r="DJ13" s="17"/>
      <c r="DK13" s="17">
        <v>0</v>
      </c>
      <c r="DL13" s="17"/>
      <c r="DM13" s="17"/>
      <c r="DN13" s="17"/>
      <c r="DO13" s="17">
        <v>0</v>
      </c>
      <c r="DP13" s="17"/>
      <c r="DQ13" s="17"/>
      <c r="DR13" s="17"/>
      <c r="DS13" s="17">
        <v>0</v>
      </c>
      <c r="DT13" s="17"/>
      <c r="DU13" s="17"/>
      <c r="DV13" s="17"/>
      <c r="DW13" s="17">
        <v>0</v>
      </c>
      <c r="DX13" s="17">
        <v>110.8</v>
      </c>
      <c r="DY13" s="17">
        <v>112.46647</v>
      </c>
      <c r="DZ13" s="17">
        <v>112.46647</v>
      </c>
      <c r="EA13" s="17">
        <v>-1.6664699999999999</v>
      </c>
      <c r="EB13" s="17">
        <v>197.6</v>
      </c>
      <c r="EC13" s="17">
        <v>202.21968000000001</v>
      </c>
      <c r="ED13" s="17">
        <v>202.21968000000001</v>
      </c>
      <c r="EE13" s="17">
        <v>-4.6196799999999998</v>
      </c>
      <c r="EF13" s="17"/>
      <c r="EG13" s="17"/>
      <c r="EH13" s="17"/>
      <c r="EI13" s="17">
        <v>0</v>
      </c>
      <c r="EJ13" s="17"/>
      <c r="EK13" s="17"/>
      <c r="EL13" s="17"/>
      <c r="EM13" s="17">
        <v>0</v>
      </c>
      <c r="EN13" s="17"/>
      <c r="EO13" s="17"/>
      <c r="EP13" s="17"/>
      <c r="EQ13" s="17">
        <v>0</v>
      </c>
      <c r="ER13" s="17">
        <v>6.5</v>
      </c>
      <c r="ES13" s="17">
        <v>6.39</v>
      </c>
      <c r="ET13" s="17">
        <v>6.39</v>
      </c>
      <c r="EU13" s="17">
        <v>0.11</v>
      </c>
      <c r="EV13" s="17">
        <v>369.3</v>
      </c>
      <c r="EW13" s="17">
        <v>360</v>
      </c>
      <c r="EX13" s="17">
        <v>360</v>
      </c>
      <c r="EY13" s="17">
        <v>9.3000000000000007</v>
      </c>
      <c r="EZ13" s="17">
        <v>81.5</v>
      </c>
      <c r="FA13" s="17">
        <v>81.635570000000001</v>
      </c>
      <c r="FB13" s="17">
        <v>81.635570000000001</v>
      </c>
      <c r="FC13" s="17">
        <v>-0.13557</v>
      </c>
      <c r="FD13" s="17">
        <v>150.80000000000001</v>
      </c>
      <c r="FE13" s="17">
        <v>149.98721</v>
      </c>
      <c r="FF13" s="17">
        <v>149.98721</v>
      </c>
      <c r="FG13" s="17">
        <v>0.81279000000000001</v>
      </c>
      <c r="FH13" s="17">
        <v>42</v>
      </c>
      <c r="FI13" s="17">
        <v>41.89893</v>
      </c>
      <c r="FJ13" s="17">
        <v>41.89893</v>
      </c>
      <c r="FK13" s="17">
        <v>0.10106999999999999</v>
      </c>
      <c r="FL13" s="17">
        <v>18.600000000000001</v>
      </c>
      <c r="FM13" s="17">
        <v>19.21088</v>
      </c>
      <c r="FN13" s="17">
        <v>19.21088</v>
      </c>
      <c r="FO13" s="17">
        <v>-0.61087999999999998</v>
      </c>
      <c r="FP13" s="17">
        <v>19.3</v>
      </c>
      <c r="FQ13" s="17">
        <v>18.65889</v>
      </c>
      <c r="FR13" s="17">
        <v>18.65889</v>
      </c>
      <c r="FS13" s="17">
        <v>0.64110999999999996</v>
      </c>
      <c r="FT13" s="17">
        <v>92.3</v>
      </c>
      <c r="FU13" s="17">
        <v>87.773570000000007</v>
      </c>
      <c r="FV13" s="17">
        <v>87.773570000000007</v>
      </c>
      <c r="FW13" s="17">
        <v>4.5264300000000004</v>
      </c>
      <c r="FX13" s="17">
        <v>132.69999999999999</v>
      </c>
      <c r="FY13" s="17">
        <v>139.40037000000001</v>
      </c>
      <c r="FZ13" s="17">
        <v>174.42857000000001</v>
      </c>
      <c r="GA13" s="17">
        <v>-41.728569999999998</v>
      </c>
      <c r="GB13" s="17">
        <v>133</v>
      </c>
      <c r="GC13" s="17">
        <v>139.40037000000001</v>
      </c>
      <c r="GD13" s="17">
        <v>174.42857000000001</v>
      </c>
      <c r="GE13" s="17">
        <v>-41.428570000000001</v>
      </c>
      <c r="GF13" s="17">
        <v>156.80000000000001</v>
      </c>
      <c r="GG13" s="17">
        <v>139.81899000000001</v>
      </c>
      <c r="GH13" s="17">
        <v>174.95238000000001</v>
      </c>
      <c r="GI13" s="17">
        <v>-18.152380000000001</v>
      </c>
      <c r="GJ13" s="17">
        <v>108.6</v>
      </c>
      <c r="GK13" s="17">
        <v>110.48202000000001</v>
      </c>
      <c r="GL13" s="17">
        <v>110.48202000000001</v>
      </c>
      <c r="GM13" s="17">
        <v>-1.88202</v>
      </c>
      <c r="GN13" s="17">
        <v>45.1</v>
      </c>
      <c r="GO13" s="17">
        <v>47.082599999999999</v>
      </c>
      <c r="GP13" s="17">
        <v>47.082599999999999</v>
      </c>
      <c r="GQ13" s="17">
        <v>-1.9825999999999999</v>
      </c>
      <c r="GR13" s="17">
        <v>44.4</v>
      </c>
      <c r="GS13" s="17">
        <v>44.103009999999998</v>
      </c>
      <c r="GT13" s="17">
        <v>44.103009999999998</v>
      </c>
      <c r="GU13" s="17">
        <v>0.29698999999999998</v>
      </c>
      <c r="GV13" s="17">
        <v>3.8</v>
      </c>
      <c r="GW13" s="17"/>
      <c r="GX13" s="17"/>
      <c r="GY13" s="17">
        <v>3.8</v>
      </c>
      <c r="GZ13" s="17">
        <v>25.4</v>
      </c>
      <c r="HA13" s="17">
        <v>18.96274</v>
      </c>
      <c r="HB13" s="17">
        <v>18.96274</v>
      </c>
      <c r="HC13" s="17">
        <v>6.4372600000000002</v>
      </c>
      <c r="HD13" s="17">
        <v>170.5</v>
      </c>
      <c r="HE13" s="17">
        <v>174.55948000000001</v>
      </c>
      <c r="HF13" s="17">
        <v>174.55948000000001</v>
      </c>
      <c r="HG13" s="17">
        <v>-4.0594799999999998</v>
      </c>
      <c r="HH13" s="17"/>
      <c r="HI13" s="17"/>
      <c r="HJ13" s="17"/>
      <c r="HK13" s="17">
        <v>0</v>
      </c>
      <c r="HL13" s="17"/>
      <c r="HM13" s="17"/>
      <c r="HN13" s="17"/>
      <c r="HO13" s="17">
        <v>0</v>
      </c>
      <c r="HP13" s="17">
        <v>32</v>
      </c>
      <c r="HQ13" s="17">
        <v>26.03445</v>
      </c>
      <c r="HR13" s="17">
        <v>39.204819999999998</v>
      </c>
      <c r="HS13" s="17">
        <v>-7.2048199999999998</v>
      </c>
      <c r="HT13" s="17"/>
      <c r="HU13" s="17"/>
      <c r="HV13" s="17"/>
      <c r="HW13" s="17">
        <v>0</v>
      </c>
      <c r="HX13" s="17">
        <v>0</v>
      </c>
      <c r="HY13" s="17"/>
      <c r="HZ13" s="17"/>
      <c r="IA13" s="17">
        <v>0</v>
      </c>
      <c r="IB13" s="17">
        <v>0</v>
      </c>
      <c r="IC13" s="17"/>
      <c r="ID13" s="17">
        <v>45.555999999999997</v>
      </c>
      <c r="IE13" s="17">
        <v>-45.555999999999997</v>
      </c>
      <c r="IF13" s="17"/>
      <c r="IG13" s="17"/>
      <c r="IH13" s="17"/>
      <c r="II13" s="17">
        <v>0</v>
      </c>
      <c r="IJ13" s="17"/>
      <c r="IK13" s="17"/>
      <c r="IL13" s="17"/>
      <c r="IM13" s="17">
        <v>0</v>
      </c>
      <c r="IN13" s="17"/>
      <c r="IO13" s="17"/>
      <c r="IP13" s="17"/>
      <c r="IQ13" s="17">
        <v>0</v>
      </c>
      <c r="IR13" s="17">
        <v>84.6</v>
      </c>
      <c r="IS13" s="17">
        <v>88.73603</v>
      </c>
      <c r="IT13" s="17">
        <v>88.73603</v>
      </c>
      <c r="IU13" s="17">
        <v>-4.1360299999999999</v>
      </c>
      <c r="IV13" s="17">
        <v>0</v>
      </c>
      <c r="IW13" s="17"/>
      <c r="IX13" s="17"/>
      <c r="IY13" s="17">
        <v>0</v>
      </c>
      <c r="IZ13" s="17"/>
      <c r="JA13" s="17"/>
      <c r="JB13" s="17"/>
      <c r="JC13" s="17">
        <v>0</v>
      </c>
      <c r="JD13" s="17">
        <v>11.8</v>
      </c>
      <c r="JE13" s="17">
        <v>10</v>
      </c>
      <c r="JF13" s="17">
        <v>10</v>
      </c>
      <c r="JG13" s="17">
        <v>1.8</v>
      </c>
      <c r="JH13" s="17">
        <v>0</v>
      </c>
      <c r="JI13" s="17"/>
      <c r="JJ13" s="17"/>
      <c r="JK13" s="17">
        <v>0</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2.9</v>
      </c>
      <c r="KS13" s="17">
        <v>4.7853599999999998</v>
      </c>
      <c r="KT13" s="17">
        <v>4.7853599999999998</v>
      </c>
      <c r="KU13" s="17">
        <v>-1.8853599999999999</v>
      </c>
      <c r="KV13" s="17">
        <v>223.3</v>
      </c>
      <c r="KW13" s="17">
        <v>155.27282</v>
      </c>
      <c r="KX13" s="17">
        <v>155.27282</v>
      </c>
      <c r="KY13" s="17">
        <v>68.027180000000001</v>
      </c>
      <c r="KZ13" s="17">
        <v>134.19999999999999</v>
      </c>
      <c r="LA13" s="17">
        <v>133.16031000000001</v>
      </c>
      <c r="LB13" s="17">
        <v>133.16031000000001</v>
      </c>
      <c r="LC13" s="17">
        <v>1.03969</v>
      </c>
      <c r="LD13" s="17">
        <v>66</v>
      </c>
      <c r="LE13" s="17">
        <v>67.199219999999997</v>
      </c>
      <c r="LF13" s="17">
        <v>67.199219999999997</v>
      </c>
      <c r="LG13" s="17">
        <v>-1.19922</v>
      </c>
      <c r="LH13" s="17">
        <v>78.400000000000006</v>
      </c>
      <c r="LI13" s="17">
        <v>78.567999999999998</v>
      </c>
      <c r="LJ13" s="17">
        <v>78.567999999999998</v>
      </c>
      <c r="LK13" s="17">
        <v>-0.16800000000000001</v>
      </c>
      <c r="LL13" s="17">
        <v>30.1</v>
      </c>
      <c r="LM13" s="17">
        <v>29.980560000000001</v>
      </c>
      <c r="LN13" s="17">
        <v>29.980560000000001</v>
      </c>
      <c r="LO13" s="17">
        <v>0.11944</v>
      </c>
      <c r="LP13" s="17"/>
      <c r="LQ13" s="17"/>
      <c r="LR13" s="17"/>
      <c r="LS13" s="17">
        <v>0</v>
      </c>
      <c r="LT13" s="17"/>
      <c r="LU13" s="17"/>
      <c r="LV13" s="17"/>
      <c r="LW13" s="17">
        <v>0</v>
      </c>
      <c r="LX13" s="17"/>
      <c r="LY13" s="17"/>
      <c r="LZ13" s="17"/>
      <c r="MA13" s="17">
        <v>0</v>
      </c>
      <c r="MB13" s="17">
        <v>96</v>
      </c>
      <c r="MC13" s="17">
        <v>103.89400000000001</v>
      </c>
      <c r="MD13" s="17">
        <v>103.89400000000001</v>
      </c>
      <c r="ME13" s="17">
        <v>-7.8940000000000001</v>
      </c>
      <c r="MF13" s="17">
        <v>95.8</v>
      </c>
      <c r="MG13" s="17">
        <v>103.89400000000001</v>
      </c>
      <c r="MH13" s="17">
        <v>103.89400000000001</v>
      </c>
      <c r="MI13" s="17">
        <v>-8.0939999999999994</v>
      </c>
      <c r="MJ13" s="17">
        <v>118.1</v>
      </c>
      <c r="MK13" s="17">
        <v>104.206</v>
      </c>
      <c r="ML13" s="17">
        <v>104.206</v>
      </c>
      <c r="MM13" s="17">
        <v>13.894</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c r="NM13" s="17"/>
      <c r="NN13" s="17"/>
      <c r="NO13" s="17">
        <v>0</v>
      </c>
      <c r="NP13" s="17">
        <v>0</v>
      </c>
      <c r="NQ13" s="17"/>
      <c r="NR13" s="17">
        <v>6.2261600000000001</v>
      </c>
      <c r="NS13" s="17">
        <v>-6.2261600000000001</v>
      </c>
      <c r="NT13" s="17">
        <v>6.6</v>
      </c>
      <c r="NU13" s="17">
        <v>6.5318300000000002</v>
      </c>
      <c r="NV13" s="17">
        <v>6.5318300000000002</v>
      </c>
      <c r="NW13" s="17">
        <v>6.8169999999999994E-2</v>
      </c>
      <c r="NX13" s="17">
        <v>20</v>
      </c>
      <c r="NY13" s="17">
        <v>18.65889</v>
      </c>
      <c r="NZ13" s="17">
        <v>18.65889</v>
      </c>
      <c r="OA13" s="17">
        <v>1.34111</v>
      </c>
      <c r="OB13" s="17">
        <v>0</v>
      </c>
      <c r="OC13" s="17"/>
      <c r="OD13" s="17"/>
      <c r="OE13" s="17">
        <v>0</v>
      </c>
      <c r="OF13" s="17">
        <v>0</v>
      </c>
      <c r="OG13" s="17">
        <v>55.17</v>
      </c>
      <c r="OH13" s="17">
        <v>55.17</v>
      </c>
      <c r="OI13" s="17">
        <v>-55.17</v>
      </c>
      <c r="OJ13" s="17">
        <v>0</v>
      </c>
      <c r="OK13" s="17"/>
      <c r="OL13" s="17"/>
      <c r="OM13" s="17">
        <v>0</v>
      </c>
      <c r="ON13" s="17">
        <v>9</v>
      </c>
      <c r="OO13" s="17">
        <v>3.16</v>
      </c>
      <c r="OP13" s="17">
        <v>3.16</v>
      </c>
      <c r="OQ13" s="17">
        <v>5.84</v>
      </c>
      <c r="OR13" s="17">
        <v>0</v>
      </c>
      <c r="OS13" s="17"/>
      <c r="OT13" s="17"/>
      <c r="OU13" s="17">
        <v>0</v>
      </c>
      <c r="OV13" s="17">
        <v>20.6</v>
      </c>
      <c r="OW13" s="17">
        <v>20.456230000000001</v>
      </c>
      <c r="OX13" s="17">
        <v>20.456230000000001</v>
      </c>
      <c r="OY13" s="17">
        <v>0.14377000000000001</v>
      </c>
      <c r="OZ13" s="17">
        <v>9.9</v>
      </c>
      <c r="PA13" s="17">
        <v>9</v>
      </c>
      <c r="PB13" s="17"/>
      <c r="PC13" s="17">
        <v>9.9</v>
      </c>
      <c r="PD13" s="17">
        <v>5.4</v>
      </c>
      <c r="PE13" s="17">
        <v>4.6476499999999996</v>
      </c>
      <c r="PF13" s="17">
        <v>2.8930099999999999</v>
      </c>
      <c r="PG13" s="17">
        <v>2.5069900000000001</v>
      </c>
      <c r="PH13" s="17">
        <v>0</v>
      </c>
      <c r="PI13" s="17"/>
      <c r="PJ13" s="17"/>
      <c r="PK13" s="17">
        <v>0</v>
      </c>
      <c r="PL13" s="17">
        <v>0</v>
      </c>
      <c r="PM13" s="17"/>
      <c r="PN13" s="17"/>
      <c r="PO13" s="17">
        <v>0</v>
      </c>
      <c r="PP13" s="17">
        <v>1.9</v>
      </c>
      <c r="PQ13" s="17">
        <v>2.09</v>
      </c>
      <c r="PR13" s="17">
        <v>2.09</v>
      </c>
      <c r="PS13" s="17">
        <v>-0.19</v>
      </c>
      <c r="PT13" s="17">
        <v>3.7</v>
      </c>
      <c r="PU13" s="17">
        <v>3.45</v>
      </c>
      <c r="PV13" s="17">
        <v>3.45</v>
      </c>
      <c r="PW13" s="17">
        <v>0.25</v>
      </c>
      <c r="PX13" s="17">
        <v>5.0999999999999996</v>
      </c>
      <c r="PY13" s="17">
        <v>5</v>
      </c>
      <c r="PZ13" s="17">
        <v>5</v>
      </c>
      <c r="QA13" s="17">
        <v>0.1</v>
      </c>
      <c r="QB13" s="17">
        <v>20.8</v>
      </c>
      <c r="QC13" s="17">
        <v>20.422219999999999</v>
      </c>
      <c r="QD13" s="17">
        <v>20.422219999999999</v>
      </c>
      <c r="QE13" s="17">
        <v>0.37778</v>
      </c>
      <c r="QF13" s="17">
        <v>19.399999999999999</v>
      </c>
      <c r="QG13" s="17">
        <v>19.436350000000001</v>
      </c>
      <c r="QH13" s="17">
        <v>19.436350000000001</v>
      </c>
      <c r="QI13" s="17">
        <v>-3.635E-2</v>
      </c>
      <c r="QJ13" s="17">
        <v>16.399999999999999</v>
      </c>
      <c r="QK13" s="17">
        <v>10.68999</v>
      </c>
      <c r="QL13" s="17">
        <v>10.68999</v>
      </c>
      <c r="QM13" s="17">
        <v>5.7100099999999996</v>
      </c>
      <c r="QN13" s="17">
        <v>3.5</v>
      </c>
      <c r="QO13" s="17">
        <v>3.5</v>
      </c>
      <c r="QP13" s="17">
        <v>3.5</v>
      </c>
      <c r="QQ13" s="17">
        <v>0</v>
      </c>
      <c r="QR13" s="17">
        <v>18.5</v>
      </c>
      <c r="QS13" s="17">
        <v>17.881440000000001</v>
      </c>
      <c r="QT13" s="17">
        <v>17.881440000000001</v>
      </c>
      <c r="QU13" s="17">
        <v>0.61856</v>
      </c>
      <c r="QV13" s="17">
        <v>0</v>
      </c>
      <c r="QW13" s="17"/>
      <c r="QX13" s="17"/>
      <c r="QY13" s="17">
        <v>0</v>
      </c>
      <c r="QZ13" s="17">
        <v>0</v>
      </c>
      <c r="RA13" s="17"/>
      <c r="RB13" s="17"/>
      <c r="RC13" s="17">
        <v>0</v>
      </c>
      <c r="RD13" s="17">
        <v>12.4</v>
      </c>
      <c r="RE13" s="17">
        <v>11.61</v>
      </c>
      <c r="RF13" s="17">
        <v>11.61</v>
      </c>
      <c r="RG13" s="17">
        <v>0.79</v>
      </c>
      <c r="RH13" s="17">
        <v>18.5</v>
      </c>
      <c r="RI13" s="17">
        <v>32.07</v>
      </c>
      <c r="RJ13" s="17">
        <v>32.07</v>
      </c>
      <c r="RK13" s="17">
        <v>-13.57</v>
      </c>
      <c r="RL13" s="17">
        <v>0</v>
      </c>
      <c r="RM13" s="17"/>
      <c r="RN13" s="17"/>
      <c r="RO13" s="17">
        <v>0</v>
      </c>
      <c r="RP13" s="17">
        <v>3.5</v>
      </c>
      <c r="RQ13" s="17">
        <v>3.5</v>
      </c>
      <c r="RR13" s="17">
        <v>3.5</v>
      </c>
      <c r="RS13" s="17">
        <v>0</v>
      </c>
      <c r="RT13" s="17">
        <v>13.3</v>
      </c>
      <c r="RU13" s="17">
        <v>13.31105</v>
      </c>
      <c r="RV13" s="17">
        <v>16.360420000000001</v>
      </c>
      <c r="RW13" s="17">
        <v>-3.0604200000000001</v>
      </c>
      <c r="RX13" s="17">
        <v>2.8</v>
      </c>
      <c r="RY13" s="17">
        <v>2.72</v>
      </c>
      <c r="RZ13" s="17">
        <v>2.72</v>
      </c>
      <c r="SA13" s="17">
        <v>0.08</v>
      </c>
      <c r="SB13" s="17"/>
      <c r="SC13" s="17"/>
      <c r="SD13" s="17">
        <v>0.4</v>
      </c>
      <c r="SE13" s="17">
        <v>-0.4</v>
      </c>
      <c r="SF13" s="17">
        <v>0</v>
      </c>
      <c r="SG13" s="17"/>
      <c r="SH13" s="17"/>
      <c r="SI13" s="17">
        <v>0</v>
      </c>
      <c r="SJ13" s="17">
        <v>19.8</v>
      </c>
      <c r="SK13" s="17">
        <v>19.1448</v>
      </c>
      <c r="SL13" s="17">
        <v>19.1448</v>
      </c>
      <c r="SM13" s="17">
        <v>0.6552</v>
      </c>
      <c r="SN13" s="17">
        <v>8.3000000000000007</v>
      </c>
      <c r="SO13" s="17">
        <v>8.6</v>
      </c>
      <c r="SP13" s="17">
        <v>8.6</v>
      </c>
      <c r="SQ13" s="17">
        <v>-0.3</v>
      </c>
      <c r="SR13" s="17">
        <v>16.399999999999999</v>
      </c>
      <c r="SS13" s="17">
        <v>16.520890000000001</v>
      </c>
      <c r="ST13" s="17">
        <v>16.520890000000001</v>
      </c>
      <c r="SU13" s="17">
        <v>-0.12089</v>
      </c>
      <c r="SV13" s="17">
        <v>20.3</v>
      </c>
      <c r="SW13" s="17">
        <v>19.436350000000001</v>
      </c>
      <c r="SX13" s="17">
        <v>19.436350000000001</v>
      </c>
      <c r="SY13" s="17">
        <v>0.86365000000000003</v>
      </c>
      <c r="SZ13" s="17">
        <v>12.4</v>
      </c>
      <c r="TA13" s="17">
        <v>10.6509</v>
      </c>
      <c r="TB13" s="17">
        <v>10.6509</v>
      </c>
      <c r="TC13" s="17">
        <v>1.7491000000000001</v>
      </c>
      <c r="TD13" s="17">
        <v>21.1</v>
      </c>
      <c r="TE13" s="17">
        <v>19.163</v>
      </c>
      <c r="TF13" s="17">
        <v>19.163</v>
      </c>
      <c r="TG13" s="17">
        <v>1.9370000000000001</v>
      </c>
      <c r="TH13" s="17">
        <v>0</v>
      </c>
      <c r="TI13" s="17"/>
      <c r="TJ13" s="17"/>
      <c r="TK13" s="17">
        <v>0</v>
      </c>
      <c r="TL13" s="17">
        <v>29</v>
      </c>
      <c r="TM13" s="17">
        <v>48.72</v>
      </c>
      <c r="TN13" s="17">
        <v>48.72</v>
      </c>
      <c r="TO13" s="17">
        <v>-19.72</v>
      </c>
      <c r="TP13" s="17">
        <v>56.1</v>
      </c>
      <c r="TQ13" s="17">
        <v>56.38</v>
      </c>
      <c r="TR13" s="17">
        <v>56.38</v>
      </c>
      <c r="TS13" s="17">
        <v>-0.28000000000000003</v>
      </c>
      <c r="TT13" s="17">
        <v>2.1</v>
      </c>
      <c r="TU13" s="17">
        <v>3.47</v>
      </c>
      <c r="TV13" s="17">
        <v>3.47</v>
      </c>
      <c r="TW13" s="17">
        <v>-1.37</v>
      </c>
      <c r="TX13" s="17">
        <v>0</v>
      </c>
      <c r="TY13" s="17">
        <v>1.32</v>
      </c>
      <c r="TZ13" s="17">
        <v>1.32</v>
      </c>
      <c r="UA13" s="17">
        <v>-1.32</v>
      </c>
      <c r="UB13" s="17">
        <v>0</v>
      </c>
      <c r="UC13" s="17"/>
      <c r="UD13" s="17"/>
      <c r="UE13" s="17">
        <v>0</v>
      </c>
      <c r="UF13" s="17">
        <v>20.9</v>
      </c>
      <c r="UG13" s="17">
        <v>19.922249999999998</v>
      </c>
      <c r="UH13" s="17">
        <v>19.922249999999998</v>
      </c>
      <c r="UI13" s="17">
        <v>0.97775000000000001</v>
      </c>
      <c r="UJ13" s="17">
        <v>8</v>
      </c>
      <c r="UK13" s="17">
        <v>8</v>
      </c>
      <c r="UL13" s="17">
        <v>8</v>
      </c>
      <c r="UM13" s="17">
        <v>0</v>
      </c>
      <c r="UN13" s="17">
        <v>7.5</v>
      </c>
      <c r="UO13" s="17">
        <v>7.7</v>
      </c>
      <c r="UP13" s="17">
        <v>7.7</v>
      </c>
      <c r="UQ13" s="17">
        <v>-0.2</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5.9</v>
      </c>
      <c r="VE13" s="17">
        <v>1.66</v>
      </c>
      <c r="VF13" s="17">
        <v>1.66</v>
      </c>
      <c r="VG13" s="17">
        <v>4.24</v>
      </c>
      <c r="VH13" s="17">
        <v>0</v>
      </c>
      <c r="VI13" s="17"/>
      <c r="VJ13" s="17"/>
      <c r="VK13" s="17">
        <v>0</v>
      </c>
      <c r="VL13" s="17">
        <v>0</v>
      </c>
      <c r="VM13" s="17"/>
      <c r="VN13" s="17"/>
      <c r="VO13" s="17">
        <v>0</v>
      </c>
      <c r="VP13" s="17">
        <v>0</v>
      </c>
      <c r="VQ13" s="17"/>
      <c r="VR13" s="17"/>
      <c r="VS13" s="17">
        <v>0</v>
      </c>
      <c r="VT13" s="17">
        <v>0.6</v>
      </c>
      <c r="VU13" s="17">
        <v>0.6</v>
      </c>
      <c r="VV13" s="17">
        <v>0.6</v>
      </c>
      <c r="VW13" s="17">
        <v>0</v>
      </c>
      <c r="VX13" s="17">
        <v>0.1</v>
      </c>
      <c r="VY13" s="17">
        <v>30</v>
      </c>
      <c r="VZ13" s="17">
        <v>30</v>
      </c>
      <c r="WA13" s="17">
        <v>-29.9</v>
      </c>
      <c r="WB13" s="17">
        <v>0</v>
      </c>
      <c r="WC13" s="17">
        <v>28</v>
      </c>
      <c r="WD13" s="17">
        <v>28</v>
      </c>
      <c r="WE13" s="17">
        <v>-28</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2.7</v>
      </c>
      <c r="WW13" s="17">
        <v>2.8</v>
      </c>
      <c r="WX13" s="17">
        <v>2.8</v>
      </c>
      <c r="WY13" s="17">
        <v>-0.1</v>
      </c>
      <c r="WZ13" s="17">
        <v>0</v>
      </c>
      <c r="XA13" s="17"/>
      <c r="XB13" s="17"/>
      <c r="XC13" s="17">
        <v>0</v>
      </c>
      <c r="XD13" s="17">
        <v>6.6</v>
      </c>
      <c r="XE13" s="17">
        <v>6</v>
      </c>
      <c r="XF13" s="17">
        <v>6</v>
      </c>
      <c r="XG13" s="17">
        <v>0.6</v>
      </c>
      <c r="XH13" s="17">
        <v>20</v>
      </c>
      <c r="XI13" s="17">
        <v>19.436350000000001</v>
      </c>
      <c r="XJ13" s="17">
        <v>19.436350000000001</v>
      </c>
      <c r="XK13" s="17">
        <v>0.56364999999999998</v>
      </c>
      <c r="XL13" s="17">
        <v>19.899999999999999</v>
      </c>
      <c r="XM13" s="17">
        <v>19.436350000000001</v>
      </c>
      <c r="XN13" s="17">
        <v>19.436350000000001</v>
      </c>
      <c r="XO13" s="17">
        <v>0.46365000000000001</v>
      </c>
      <c r="XP13" s="17">
        <v>11.1</v>
      </c>
      <c r="XQ13" s="17">
        <v>10.8</v>
      </c>
      <c r="XR13" s="17">
        <v>10.8</v>
      </c>
      <c r="XS13" s="17">
        <v>0.3</v>
      </c>
      <c r="XT13" s="17"/>
      <c r="XU13" s="17"/>
      <c r="XV13" s="17"/>
      <c r="XW13" s="17">
        <v>0</v>
      </c>
      <c r="XX13" s="17"/>
      <c r="XY13" s="17"/>
      <c r="XZ13" s="17"/>
      <c r="YA13" s="17">
        <v>0</v>
      </c>
      <c r="YB13" s="17"/>
      <c r="YC13" s="17"/>
      <c r="YD13" s="17"/>
      <c r="YE13" s="17">
        <v>0</v>
      </c>
      <c r="YF13" s="17"/>
      <c r="YG13" s="17"/>
      <c r="YH13" s="17"/>
      <c r="YI13" s="17">
        <v>0</v>
      </c>
      <c r="YJ13" s="17">
        <v>5.6</v>
      </c>
      <c r="YK13" s="17">
        <v>8.3699999999999992</v>
      </c>
      <c r="YL13" s="17">
        <v>8.3699999999999992</v>
      </c>
      <c r="YM13" s="17">
        <v>-2.77</v>
      </c>
      <c r="YN13" s="17"/>
      <c r="YO13" s="17"/>
      <c r="YP13" s="17"/>
      <c r="YQ13" s="17">
        <v>0</v>
      </c>
      <c r="YR13" s="17">
        <v>16.8</v>
      </c>
      <c r="YS13" s="17">
        <v>20</v>
      </c>
      <c r="YT13" s="17">
        <v>20</v>
      </c>
      <c r="YU13" s="17">
        <v>-3.2</v>
      </c>
    </row>
    <row r="14" spans="1:671" ht="24" customHeight="1" x14ac:dyDescent="0.25">
      <c r="A14" s="1"/>
      <c r="B14" s="16" t="s">
        <v>85</v>
      </c>
      <c r="C14" s="16" t="s">
        <v>805</v>
      </c>
      <c r="D14" s="17">
        <v>200.2</v>
      </c>
      <c r="E14" s="17">
        <v>203.40136000000001</v>
      </c>
      <c r="F14" s="17">
        <v>203.40136000000001</v>
      </c>
      <c r="G14" s="17">
        <v>-3.2013600000000002</v>
      </c>
      <c r="H14" s="17">
        <v>649.6</v>
      </c>
      <c r="I14" s="17">
        <v>650</v>
      </c>
      <c r="J14" s="17">
        <v>650</v>
      </c>
      <c r="K14" s="17">
        <v>-0.4</v>
      </c>
      <c r="L14" s="17">
        <v>139</v>
      </c>
      <c r="M14" s="17">
        <v>147.01972000000001</v>
      </c>
      <c r="N14" s="17">
        <v>147.01972000000001</v>
      </c>
      <c r="O14" s="17">
        <v>-8.0197199999999995</v>
      </c>
      <c r="P14" s="17"/>
      <c r="Q14" s="17"/>
      <c r="R14" s="17"/>
      <c r="S14" s="17">
        <v>0</v>
      </c>
      <c r="T14" s="17"/>
      <c r="U14" s="17"/>
      <c r="V14" s="17"/>
      <c r="W14" s="17">
        <v>0</v>
      </c>
      <c r="X14" s="17">
        <v>89.3</v>
      </c>
      <c r="Y14" s="17">
        <v>60.164949999999997</v>
      </c>
      <c r="Z14" s="17">
        <v>46.473959999999998</v>
      </c>
      <c r="AA14" s="17">
        <v>42.826039999999999</v>
      </c>
      <c r="AB14" s="17">
        <v>224.4</v>
      </c>
      <c r="AC14" s="17">
        <v>225</v>
      </c>
      <c r="AD14" s="17">
        <v>225</v>
      </c>
      <c r="AE14" s="17">
        <v>-0.6</v>
      </c>
      <c r="AF14" s="17"/>
      <c r="AG14" s="17"/>
      <c r="AH14" s="17"/>
      <c r="AI14" s="17">
        <v>0</v>
      </c>
      <c r="AJ14" s="17"/>
      <c r="AK14" s="17"/>
      <c r="AL14" s="17"/>
      <c r="AM14" s="17">
        <v>0</v>
      </c>
      <c r="AN14" s="17">
        <v>109.2</v>
      </c>
      <c r="AO14" s="17">
        <v>109.89</v>
      </c>
      <c r="AP14" s="17">
        <v>109.89</v>
      </c>
      <c r="AQ14" s="17">
        <v>-0.69</v>
      </c>
      <c r="AR14" s="17">
        <v>108.8</v>
      </c>
      <c r="AS14" s="17">
        <v>109.89</v>
      </c>
      <c r="AT14" s="17">
        <v>109.89</v>
      </c>
      <c r="AU14" s="17">
        <v>-1.0900000000000001</v>
      </c>
      <c r="AV14" s="17"/>
      <c r="AW14" s="17"/>
      <c r="AX14" s="17"/>
      <c r="AY14" s="17">
        <v>0</v>
      </c>
      <c r="AZ14" s="17">
        <v>130.80000000000001</v>
      </c>
      <c r="BA14" s="17">
        <v>110.22</v>
      </c>
      <c r="BB14" s="17">
        <v>110.22</v>
      </c>
      <c r="BC14" s="17">
        <v>20.58</v>
      </c>
      <c r="BD14" s="17">
        <v>112</v>
      </c>
      <c r="BE14" s="17">
        <v>120.0309</v>
      </c>
      <c r="BF14" s="17">
        <v>120.0309</v>
      </c>
      <c r="BG14" s="17">
        <v>-8.0309000000000008</v>
      </c>
      <c r="BH14" s="17">
        <v>69.099999999999994</v>
      </c>
      <c r="BI14" s="17">
        <v>60.19567</v>
      </c>
      <c r="BJ14" s="17">
        <v>60.19567</v>
      </c>
      <c r="BK14" s="17">
        <v>8.9043299999999999</v>
      </c>
      <c r="BL14" s="17">
        <v>554.1</v>
      </c>
      <c r="BM14" s="17">
        <v>566.08941000000004</v>
      </c>
      <c r="BN14" s="17">
        <v>566.08941000000004</v>
      </c>
      <c r="BO14" s="17">
        <v>-11.989409999999999</v>
      </c>
      <c r="BP14" s="17">
        <v>10.3</v>
      </c>
      <c r="BQ14" s="17">
        <v>10.52094</v>
      </c>
      <c r="BR14" s="17">
        <v>10.52094</v>
      </c>
      <c r="BS14" s="17">
        <v>-0.22094</v>
      </c>
      <c r="BT14" s="17"/>
      <c r="BU14" s="17"/>
      <c r="BV14" s="17"/>
      <c r="BW14" s="17">
        <v>0</v>
      </c>
      <c r="BX14" s="17">
        <v>0</v>
      </c>
      <c r="BY14" s="17"/>
      <c r="BZ14" s="17"/>
      <c r="CA14" s="17">
        <v>0</v>
      </c>
      <c r="CB14" s="17">
        <v>0</v>
      </c>
      <c r="CC14" s="17"/>
      <c r="CD14" s="17"/>
      <c r="CE14" s="17">
        <v>0</v>
      </c>
      <c r="CF14" s="17">
        <v>165.2</v>
      </c>
      <c r="CG14" s="17">
        <v>164.06706</v>
      </c>
      <c r="CH14" s="17">
        <v>164.06706</v>
      </c>
      <c r="CI14" s="17">
        <v>1.1329400000000001</v>
      </c>
      <c r="CJ14" s="17">
        <v>7.6</v>
      </c>
      <c r="CK14" s="17">
        <v>7.2795100000000001</v>
      </c>
      <c r="CL14" s="17">
        <v>7.2795100000000001</v>
      </c>
      <c r="CM14" s="17">
        <v>0.32049</v>
      </c>
      <c r="CN14" s="17">
        <v>4.5999999999999996</v>
      </c>
      <c r="CO14" s="17">
        <v>3.9089200000000002</v>
      </c>
      <c r="CP14" s="17">
        <v>3.9089200000000002</v>
      </c>
      <c r="CQ14" s="17">
        <v>0.69108000000000003</v>
      </c>
      <c r="CR14" s="17">
        <v>0</v>
      </c>
      <c r="CS14" s="17"/>
      <c r="CT14" s="17"/>
      <c r="CU14" s="17">
        <v>0</v>
      </c>
      <c r="CV14" s="17">
        <v>6.5</v>
      </c>
      <c r="CW14" s="17">
        <v>0.51487000000000005</v>
      </c>
      <c r="CX14" s="17">
        <v>6.8787000000000003</v>
      </c>
      <c r="CY14" s="17">
        <v>-0.37869999999999998</v>
      </c>
      <c r="CZ14" s="17"/>
      <c r="DA14" s="17"/>
      <c r="DB14" s="17"/>
      <c r="DC14" s="17">
        <v>0</v>
      </c>
      <c r="DD14" s="17">
        <v>40.1</v>
      </c>
      <c r="DE14" s="17">
        <v>39.728259999999999</v>
      </c>
      <c r="DF14" s="17">
        <v>39.728259999999999</v>
      </c>
      <c r="DG14" s="17">
        <v>0.37174000000000001</v>
      </c>
      <c r="DH14" s="17"/>
      <c r="DI14" s="17"/>
      <c r="DJ14" s="17"/>
      <c r="DK14" s="17">
        <v>0</v>
      </c>
      <c r="DL14" s="17"/>
      <c r="DM14" s="17"/>
      <c r="DN14" s="17"/>
      <c r="DO14" s="17">
        <v>0</v>
      </c>
      <c r="DP14" s="17"/>
      <c r="DQ14" s="17"/>
      <c r="DR14" s="17"/>
      <c r="DS14" s="17">
        <v>0</v>
      </c>
      <c r="DT14" s="17"/>
      <c r="DU14" s="17"/>
      <c r="DV14" s="17"/>
      <c r="DW14" s="17">
        <v>0</v>
      </c>
      <c r="DX14" s="17">
        <v>110.6</v>
      </c>
      <c r="DY14" s="17">
        <v>112.46647</v>
      </c>
      <c r="DZ14" s="17">
        <v>112.46647</v>
      </c>
      <c r="EA14" s="17">
        <v>-1.8664700000000001</v>
      </c>
      <c r="EB14" s="17">
        <v>195.6</v>
      </c>
      <c r="EC14" s="17">
        <v>202.21968000000001</v>
      </c>
      <c r="ED14" s="17">
        <v>202.21968000000001</v>
      </c>
      <c r="EE14" s="17">
        <v>-6.6196799999999998</v>
      </c>
      <c r="EF14" s="17"/>
      <c r="EG14" s="17"/>
      <c r="EH14" s="17"/>
      <c r="EI14" s="17">
        <v>0</v>
      </c>
      <c r="EJ14" s="17"/>
      <c r="EK14" s="17"/>
      <c r="EL14" s="17"/>
      <c r="EM14" s="17">
        <v>0</v>
      </c>
      <c r="EN14" s="17"/>
      <c r="EO14" s="17"/>
      <c r="EP14" s="17"/>
      <c r="EQ14" s="17">
        <v>0</v>
      </c>
      <c r="ER14" s="17">
        <v>6.5</v>
      </c>
      <c r="ES14" s="17">
        <v>6.39</v>
      </c>
      <c r="ET14" s="17">
        <v>6.39</v>
      </c>
      <c r="EU14" s="17">
        <v>0.11</v>
      </c>
      <c r="EV14" s="17">
        <v>363.2</v>
      </c>
      <c r="EW14" s="17">
        <v>360</v>
      </c>
      <c r="EX14" s="17">
        <v>360</v>
      </c>
      <c r="EY14" s="17">
        <v>3.2</v>
      </c>
      <c r="EZ14" s="17">
        <v>81.5</v>
      </c>
      <c r="FA14" s="17">
        <v>81.635570000000001</v>
      </c>
      <c r="FB14" s="17">
        <v>81.635570000000001</v>
      </c>
      <c r="FC14" s="17">
        <v>-0.13557</v>
      </c>
      <c r="FD14" s="17">
        <v>136.5</v>
      </c>
      <c r="FE14" s="17">
        <v>149.98721</v>
      </c>
      <c r="FF14" s="17">
        <v>149.98721</v>
      </c>
      <c r="FG14" s="17">
        <v>-13.487209999999999</v>
      </c>
      <c r="FH14" s="17">
        <v>42</v>
      </c>
      <c r="FI14" s="17">
        <v>41.89893</v>
      </c>
      <c r="FJ14" s="17">
        <v>41.89893</v>
      </c>
      <c r="FK14" s="17">
        <v>0.10106999999999999</v>
      </c>
      <c r="FL14" s="17">
        <v>18.600000000000001</v>
      </c>
      <c r="FM14" s="17">
        <v>19.21088</v>
      </c>
      <c r="FN14" s="17">
        <v>19.21088</v>
      </c>
      <c r="FO14" s="17">
        <v>-0.61087999999999998</v>
      </c>
      <c r="FP14" s="17">
        <v>19.3</v>
      </c>
      <c r="FQ14" s="17">
        <v>18.65889</v>
      </c>
      <c r="FR14" s="17">
        <v>18.65889</v>
      </c>
      <c r="FS14" s="17">
        <v>0.64110999999999996</v>
      </c>
      <c r="FT14" s="17">
        <v>89.7</v>
      </c>
      <c r="FU14" s="17">
        <v>87.773570000000007</v>
      </c>
      <c r="FV14" s="17">
        <v>87.773570000000007</v>
      </c>
      <c r="FW14" s="17">
        <v>1.9264300000000001</v>
      </c>
      <c r="FX14" s="17">
        <v>134.6</v>
      </c>
      <c r="FY14" s="17">
        <v>144.46831</v>
      </c>
      <c r="FZ14" s="17">
        <v>174.42857000000001</v>
      </c>
      <c r="GA14" s="17">
        <v>-39.828569999999999</v>
      </c>
      <c r="GB14" s="17">
        <v>134.69999999999999</v>
      </c>
      <c r="GC14" s="17">
        <v>144.46831</v>
      </c>
      <c r="GD14" s="17">
        <v>174.42857000000001</v>
      </c>
      <c r="GE14" s="17">
        <v>-39.728569999999998</v>
      </c>
      <c r="GF14" s="17">
        <v>158.80000000000001</v>
      </c>
      <c r="GG14" s="17">
        <v>144.90214</v>
      </c>
      <c r="GH14" s="17">
        <v>174.95238000000001</v>
      </c>
      <c r="GI14" s="17">
        <v>-16.152380000000001</v>
      </c>
      <c r="GJ14" s="17">
        <v>107.4</v>
      </c>
      <c r="GK14" s="17">
        <v>110.48202000000001</v>
      </c>
      <c r="GL14" s="17">
        <v>110.48202000000001</v>
      </c>
      <c r="GM14" s="17">
        <v>-3.08202</v>
      </c>
      <c r="GN14" s="17">
        <v>44.1</v>
      </c>
      <c r="GO14" s="17">
        <v>47.082599999999999</v>
      </c>
      <c r="GP14" s="17">
        <v>47.082599999999999</v>
      </c>
      <c r="GQ14" s="17">
        <v>-2.9826000000000001</v>
      </c>
      <c r="GR14" s="17">
        <v>41</v>
      </c>
      <c r="GS14" s="17">
        <v>44.103009999999998</v>
      </c>
      <c r="GT14" s="17">
        <v>44.103009999999998</v>
      </c>
      <c r="GU14" s="17">
        <v>-3.1030099999999998</v>
      </c>
      <c r="GV14" s="17">
        <v>3.8</v>
      </c>
      <c r="GW14" s="17"/>
      <c r="GX14" s="17"/>
      <c r="GY14" s="17">
        <v>3.8</v>
      </c>
      <c r="GZ14" s="17">
        <v>24.4</v>
      </c>
      <c r="HA14" s="17">
        <v>18.96274</v>
      </c>
      <c r="HB14" s="17">
        <v>18.96274</v>
      </c>
      <c r="HC14" s="17">
        <v>5.4372600000000002</v>
      </c>
      <c r="HD14" s="17">
        <v>169.9</v>
      </c>
      <c r="HE14" s="17">
        <v>174.55948000000001</v>
      </c>
      <c r="HF14" s="17">
        <v>174.55948000000001</v>
      </c>
      <c r="HG14" s="17">
        <v>-4.6594800000000003</v>
      </c>
      <c r="HH14" s="17"/>
      <c r="HI14" s="17"/>
      <c r="HJ14" s="17"/>
      <c r="HK14" s="17">
        <v>0</v>
      </c>
      <c r="HL14" s="17"/>
      <c r="HM14" s="17"/>
      <c r="HN14" s="17"/>
      <c r="HO14" s="17">
        <v>0</v>
      </c>
      <c r="HP14" s="17">
        <v>31.1</v>
      </c>
      <c r="HQ14" s="17">
        <v>25.803550000000001</v>
      </c>
      <c r="HR14" s="17">
        <v>45.59863</v>
      </c>
      <c r="HS14" s="17">
        <v>-14.49863</v>
      </c>
      <c r="HT14" s="17"/>
      <c r="HU14" s="17"/>
      <c r="HV14" s="17"/>
      <c r="HW14" s="17">
        <v>0</v>
      </c>
      <c r="HX14" s="17">
        <v>0</v>
      </c>
      <c r="HY14" s="17"/>
      <c r="HZ14" s="17"/>
      <c r="IA14" s="17">
        <v>0</v>
      </c>
      <c r="IB14" s="17">
        <v>0</v>
      </c>
      <c r="IC14" s="17"/>
      <c r="ID14" s="17">
        <v>45.555999999999997</v>
      </c>
      <c r="IE14" s="17">
        <v>-45.555999999999997</v>
      </c>
      <c r="IF14" s="17"/>
      <c r="IG14" s="17"/>
      <c r="IH14" s="17"/>
      <c r="II14" s="17">
        <v>0</v>
      </c>
      <c r="IJ14" s="17"/>
      <c r="IK14" s="17"/>
      <c r="IL14" s="17"/>
      <c r="IM14" s="17">
        <v>0</v>
      </c>
      <c r="IN14" s="17"/>
      <c r="IO14" s="17"/>
      <c r="IP14" s="17"/>
      <c r="IQ14" s="17">
        <v>0</v>
      </c>
      <c r="IR14" s="17">
        <v>84.2</v>
      </c>
      <c r="IS14" s="17">
        <v>88.73603</v>
      </c>
      <c r="IT14" s="17">
        <v>88.73603</v>
      </c>
      <c r="IU14" s="17">
        <v>-4.5360300000000002</v>
      </c>
      <c r="IV14" s="17">
        <v>0</v>
      </c>
      <c r="IW14" s="17"/>
      <c r="IX14" s="17"/>
      <c r="IY14" s="17">
        <v>0</v>
      </c>
      <c r="IZ14" s="17"/>
      <c r="JA14" s="17"/>
      <c r="JB14" s="17"/>
      <c r="JC14" s="17">
        <v>0</v>
      </c>
      <c r="JD14" s="17">
        <v>10.5</v>
      </c>
      <c r="JE14" s="17">
        <v>10</v>
      </c>
      <c r="JF14" s="17">
        <v>10</v>
      </c>
      <c r="JG14" s="17">
        <v>0.5</v>
      </c>
      <c r="JH14" s="17">
        <v>0</v>
      </c>
      <c r="JI14" s="17"/>
      <c r="JJ14" s="17"/>
      <c r="JK14" s="17">
        <v>0</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2.9</v>
      </c>
      <c r="KS14" s="17">
        <v>4.7853599999999998</v>
      </c>
      <c r="KT14" s="17">
        <v>4.7853599999999998</v>
      </c>
      <c r="KU14" s="17">
        <v>-1.8853599999999999</v>
      </c>
      <c r="KV14" s="17">
        <v>174.1</v>
      </c>
      <c r="KW14" s="17">
        <v>157.54130000000001</v>
      </c>
      <c r="KX14" s="17">
        <v>157.35083</v>
      </c>
      <c r="KY14" s="17">
        <v>16.749169999999999</v>
      </c>
      <c r="KZ14" s="17">
        <v>122.3</v>
      </c>
      <c r="LA14" s="17">
        <v>133.16031000000001</v>
      </c>
      <c r="LB14" s="17">
        <v>133.16031000000001</v>
      </c>
      <c r="LC14" s="17">
        <v>-10.86031</v>
      </c>
      <c r="LD14" s="17">
        <v>65.7</v>
      </c>
      <c r="LE14" s="17">
        <v>67.199219999999997</v>
      </c>
      <c r="LF14" s="17">
        <v>67.199219999999997</v>
      </c>
      <c r="LG14" s="17">
        <v>-1.49922</v>
      </c>
      <c r="LH14" s="17">
        <v>78.400000000000006</v>
      </c>
      <c r="LI14" s="17">
        <v>78.567999999999998</v>
      </c>
      <c r="LJ14" s="17">
        <v>78.567999999999998</v>
      </c>
      <c r="LK14" s="17">
        <v>-0.16800000000000001</v>
      </c>
      <c r="LL14" s="17">
        <v>29.9</v>
      </c>
      <c r="LM14" s="17">
        <v>29.980560000000001</v>
      </c>
      <c r="LN14" s="17">
        <v>29.980560000000001</v>
      </c>
      <c r="LO14" s="17">
        <v>-8.0560000000000007E-2</v>
      </c>
      <c r="LP14" s="17"/>
      <c r="LQ14" s="17"/>
      <c r="LR14" s="17"/>
      <c r="LS14" s="17">
        <v>0</v>
      </c>
      <c r="LT14" s="17"/>
      <c r="LU14" s="17"/>
      <c r="LV14" s="17"/>
      <c r="LW14" s="17">
        <v>0</v>
      </c>
      <c r="LX14" s="17"/>
      <c r="LY14" s="17"/>
      <c r="LZ14" s="17"/>
      <c r="MA14" s="17">
        <v>0</v>
      </c>
      <c r="MB14" s="17">
        <v>95.8</v>
      </c>
      <c r="MC14" s="17">
        <v>103.89400000000001</v>
      </c>
      <c r="MD14" s="17">
        <v>103.89400000000001</v>
      </c>
      <c r="ME14" s="17">
        <v>-8.0939999999999994</v>
      </c>
      <c r="MF14" s="17">
        <v>95.9</v>
      </c>
      <c r="MG14" s="17">
        <v>103.89400000000001</v>
      </c>
      <c r="MH14" s="17">
        <v>103.89400000000001</v>
      </c>
      <c r="MI14" s="17">
        <v>-7.9939999999999998</v>
      </c>
      <c r="MJ14" s="17">
        <v>118.2</v>
      </c>
      <c r="MK14" s="17">
        <v>104.206</v>
      </c>
      <c r="ML14" s="17">
        <v>104.206</v>
      </c>
      <c r="MM14" s="17">
        <v>13.994</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c r="NM14" s="17"/>
      <c r="NN14" s="17"/>
      <c r="NO14" s="17">
        <v>0</v>
      </c>
      <c r="NP14" s="17">
        <v>0</v>
      </c>
      <c r="NQ14" s="17"/>
      <c r="NR14" s="17">
        <v>6.2261600000000001</v>
      </c>
      <c r="NS14" s="17">
        <v>-6.2261600000000001</v>
      </c>
      <c r="NT14" s="17">
        <v>6.6</v>
      </c>
      <c r="NU14" s="17">
        <v>6.5318300000000002</v>
      </c>
      <c r="NV14" s="17">
        <v>6.5318300000000002</v>
      </c>
      <c r="NW14" s="17">
        <v>6.8169999999999994E-2</v>
      </c>
      <c r="NX14" s="17">
        <v>20</v>
      </c>
      <c r="NY14" s="17">
        <v>18.65889</v>
      </c>
      <c r="NZ14" s="17">
        <v>18.65889</v>
      </c>
      <c r="OA14" s="17">
        <v>1.34111</v>
      </c>
      <c r="OB14" s="17">
        <v>0</v>
      </c>
      <c r="OC14" s="17"/>
      <c r="OD14" s="17"/>
      <c r="OE14" s="17">
        <v>0</v>
      </c>
      <c r="OF14" s="17">
        <v>0</v>
      </c>
      <c r="OG14" s="17">
        <v>53.34</v>
      </c>
      <c r="OH14" s="17">
        <v>53.34</v>
      </c>
      <c r="OI14" s="17">
        <v>-53.34</v>
      </c>
      <c r="OJ14" s="17">
        <v>0</v>
      </c>
      <c r="OK14" s="17"/>
      <c r="OL14" s="17"/>
      <c r="OM14" s="17">
        <v>0</v>
      </c>
      <c r="ON14" s="17">
        <v>7.3</v>
      </c>
      <c r="OO14" s="17">
        <v>3.16</v>
      </c>
      <c r="OP14" s="17">
        <v>3.16</v>
      </c>
      <c r="OQ14" s="17">
        <v>4.1399999999999997</v>
      </c>
      <c r="OR14" s="17">
        <v>0</v>
      </c>
      <c r="OS14" s="17"/>
      <c r="OT14" s="17"/>
      <c r="OU14" s="17">
        <v>0</v>
      </c>
      <c r="OV14" s="17">
        <v>15.2</v>
      </c>
      <c r="OW14" s="17">
        <v>20.456230000000001</v>
      </c>
      <c r="OX14" s="17">
        <v>20.456230000000001</v>
      </c>
      <c r="OY14" s="17">
        <v>-5.2562300000000004</v>
      </c>
      <c r="OZ14" s="17">
        <v>9.8000000000000007</v>
      </c>
      <c r="PA14" s="17">
        <v>9</v>
      </c>
      <c r="PB14" s="17"/>
      <c r="PC14" s="17">
        <v>9.8000000000000007</v>
      </c>
      <c r="PD14" s="17">
        <v>5.7</v>
      </c>
      <c r="PE14" s="17">
        <v>4.5877999999999997</v>
      </c>
      <c r="PF14" s="17">
        <v>3.0237099999999999</v>
      </c>
      <c r="PG14" s="17">
        <v>2.6762899999999998</v>
      </c>
      <c r="PH14" s="17">
        <v>0</v>
      </c>
      <c r="PI14" s="17"/>
      <c r="PJ14" s="17"/>
      <c r="PK14" s="17">
        <v>0</v>
      </c>
      <c r="PL14" s="17">
        <v>0</v>
      </c>
      <c r="PM14" s="17"/>
      <c r="PN14" s="17"/>
      <c r="PO14" s="17">
        <v>0</v>
      </c>
      <c r="PP14" s="17">
        <v>1.9</v>
      </c>
      <c r="PQ14" s="17">
        <v>2.09</v>
      </c>
      <c r="PR14" s="17">
        <v>2.09</v>
      </c>
      <c r="PS14" s="17">
        <v>-0.19</v>
      </c>
      <c r="PT14" s="17">
        <v>3.6</v>
      </c>
      <c r="PU14" s="17">
        <v>3.45</v>
      </c>
      <c r="PV14" s="17">
        <v>3.45</v>
      </c>
      <c r="PW14" s="17">
        <v>0.15</v>
      </c>
      <c r="PX14" s="17">
        <v>5.0999999999999996</v>
      </c>
      <c r="PY14" s="17">
        <v>5</v>
      </c>
      <c r="PZ14" s="17">
        <v>5</v>
      </c>
      <c r="QA14" s="17">
        <v>0.1</v>
      </c>
      <c r="QB14" s="17">
        <v>18</v>
      </c>
      <c r="QC14" s="17">
        <v>20.422219999999999</v>
      </c>
      <c r="QD14" s="17">
        <v>20.422219999999999</v>
      </c>
      <c r="QE14" s="17">
        <v>-2.4222199999999998</v>
      </c>
      <c r="QF14" s="17">
        <v>19.399999999999999</v>
      </c>
      <c r="QG14" s="17">
        <v>19.436350000000001</v>
      </c>
      <c r="QH14" s="17">
        <v>19.436350000000001</v>
      </c>
      <c r="QI14" s="17">
        <v>-3.635E-2</v>
      </c>
      <c r="QJ14" s="17">
        <v>16.399999999999999</v>
      </c>
      <c r="QK14" s="17">
        <v>10.68999</v>
      </c>
      <c r="QL14" s="17">
        <v>10.68999</v>
      </c>
      <c r="QM14" s="17">
        <v>5.7100099999999996</v>
      </c>
      <c r="QN14" s="17">
        <v>3.5</v>
      </c>
      <c r="QO14" s="17">
        <v>3.5</v>
      </c>
      <c r="QP14" s="17">
        <v>3.5</v>
      </c>
      <c r="QQ14" s="17">
        <v>0</v>
      </c>
      <c r="QR14" s="17">
        <v>18.5</v>
      </c>
      <c r="QS14" s="17">
        <v>17.881440000000001</v>
      </c>
      <c r="QT14" s="17">
        <v>17.881440000000001</v>
      </c>
      <c r="QU14" s="17">
        <v>0.61856</v>
      </c>
      <c r="QV14" s="17">
        <v>0</v>
      </c>
      <c r="QW14" s="17"/>
      <c r="QX14" s="17"/>
      <c r="QY14" s="17">
        <v>0</v>
      </c>
      <c r="QZ14" s="17">
        <v>0</v>
      </c>
      <c r="RA14" s="17"/>
      <c r="RB14" s="17"/>
      <c r="RC14" s="17">
        <v>0</v>
      </c>
      <c r="RD14" s="17">
        <v>10.8</v>
      </c>
      <c r="RE14" s="17">
        <v>11.03</v>
      </c>
      <c r="RF14" s="17">
        <v>11.03</v>
      </c>
      <c r="RG14" s="17">
        <v>-0.23</v>
      </c>
      <c r="RH14" s="17">
        <v>23.5</v>
      </c>
      <c r="RI14" s="17">
        <v>29.6</v>
      </c>
      <c r="RJ14" s="17">
        <v>29.6</v>
      </c>
      <c r="RK14" s="17">
        <v>-6.1</v>
      </c>
      <c r="RL14" s="17">
        <v>0</v>
      </c>
      <c r="RM14" s="17"/>
      <c r="RN14" s="17"/>
      <c r="RO14" s="17">
        <v>0</v>
      </c>
      <c r="RP14" s="17">
        <v>3.5</v>
      </c>
      <c r="RQ14" s="17">
        <v>3.5</v>
      </c>
      <c r="RR14" s="17">
        <v>3.5</v>
      </c>
      <c r="RS14" s="17">
        <v>0</v>
      </c>
      <c r="RT14" s="17">
        <v>13.3</v>
      </c>
      <c r="RU14" s="17">
        <v>13.25759</v>
      </c>
      <c r="RV14" s="17">
        <v>17.840800000000002</v>
      </c>
      <c r="RW14" s="17">
        <v>-4.5407999999999999</v>
      </c>
      <c r="RX14" s="17">
        <v>2.8</v>
      </c>
      <c r="RY14" s="17">
        <v>2.68</v>
      </c>
      <c r="RZ14" s="17">
        <v>2.68</v>
      </c>
      <c r="SA14" s="17">
        <v>0.12</v>
      </c>
      <c r="SB14" s="17"/>
      <c r="SC14" s="17"/>
      <c r="SD14" s="17">
        <v>0.4</v>
      </c>
      <c r="SE14" s="17">
        <v>-0.4</v>
      </c>
      <c r="SF14" s="17">
        <v>0</v>
      </c>
      <c r="SG14" s="17"/>
      <c r="SH14" s="17"/>
      <c r="SI14" s="17">
        <v>0</v>
      </c>
      <c r="SJ14" s="17">
        <v>19.8</v>
      </c>
      <c r="SK14" s="17">
        <v>19.1448</v>
      </c>
      <c r="SL14" s="17">
        <v>19.1448</v>
      </c>
      <c r="SM14" s="17">
        <v>0.6552</v>
      </c>
      <c r="SN14" s="17">
        <v>8.4</v>
      </c>
      <c r="SO14" s="17">
        <v>8.6</v>
      </c>
      <c r="SP14" s="17">
        <v>8.6</v>
      </c>
      <c r="SQ14" s="17">
        <v>-0.2</v>
      </c>
      <c r="SR14" s="17">
        <v>16.5</v>
      </c>
      <c r="SS14" s="17">
        <v>16.520890000000001</v>
      </c>
      <c r="ST14" s="17">
        <v>16.520890000000001</v>
      </c>
      <c r="SU14" s="17">
        <v>-2.0889999999999999E-2</v>
      </c>
      <c r="SV14" s="17">
        <v>20.399999999999999</v>
      </c>
      <c r="SW14" s="17">
        <v>19.436350000000001</v>
      </c>
      <c r="SX14" s="17">
        <v>19.436350000000001</v>
      </c>
      <c r="SY14" s="17">
        <v>0.96365000000000001</v>
      </c>
      <c r="SZ14" s="17">
        <v>15.6</v>
      </c>
      <c r="TA14" s="17">
        <v>11.9186</v>
      </c>
      <c r="TB14" s="17">
        <v>11.9186</v>
      </c>
      <c r="TC14" s="17">
        <v>3.6814</v>
      </c>
      <c r="TD14" s="17">
        <v>24.9</v>
      </c>
      <c r="TE14" s="17">
        <v>18.837299999999999</v>
      </c>
      <c r="TF14" s="17">
        <v>18.837299999999999</v>
      </c>
      <c r="TG14" s="17">
        <v>6.0627000000000004</v>
      </c>
      <c r="TH14" s="17">
        <v>0</v>
      </c>
      <c r="TI14" s="17"/>
      <c r="TJ14" s="17"/>
      <c r="TK14" s="17">
        <v>0</v>
      </c>
      <c r="TL14" s="17">
        <v>24.4</v>
      </c>
      <c r="TM14" s="17">
        <v>41.23</v>
      </c>
      <c r="TN14" s="17">
        <v>41.23</v>
      </c>
      <c r="TO14" s="17">
        <v>-16.829999999999998</v>
      </c>
      <c r="TP14" s="17">
        <v>49.7</v>
      </c>
      <c r="TQ14" s="17">
        <v>47.7</v>
      </c>
      <c r="TR14" s="17">
        <v>47.7</v>
      </c>
      <c r="TS14" s="17">
        <v>2</v>
      </c>
      <c r="TT14" s="17">
        <v>1.3</v>
      </c>
      <c r="TU14" s="17">
        <v>2.94</v>
      </c>
      <c r="TV14" s="17">
        <v>2.94</v>
      </c>
      <c r="TW14" s="17">
        <v>-1.64</v>
      </c>
      <c r="TX14" s="17">
        <v>0</v>
      </c>
      <c r="TY14" s="17">
        <v>1.1200000000000001</v>
      </c>
      <c r="TZ14" s="17">
        <v>1.1200000000000001</v>
      </c>
      <c r="UA14" s="17">
        <v>-1.1200000000000001</v>
      </c>
      <c r="UB14" s="17">
        <v>0</v>
      </c>
      <c r="UC14" s="17"/>
      <c r="UD14" s="17"/>
      <c r="UE14" s="17">
        <v>0</v>
      </c>
      <c r="UF14" s="17">
        <v>20.9</v>
      </c>
      <c r="UG14" s="17">
        <v>19.922249999999998</v>
      </c>
      <c r="UH14" s="17">
        <v>19.922249999999998</v>
      </c>
      <c r="UI14" s="17">
        <v>0.97775000000000001</v>
      </c>
      <c r="UJ14" s="17">
        <v>8</v>
      </c>
      <c r="UK14" s="17">
        <v>8</v>
      </c>
      <c r="UL14" s="17">
        <v>8</v>
      </c>
      <c r="UM14" s="17">
        <v>0</v>
      </c>
      <c r="UN14" s="17">
        <v>7.5</v>
      </c>
      <c r="UO14" s="17">
        <v>7.7</v>
      </c>
      <c r="UP14" s="17">
        <v>7.7</v>
      </c>
      <c r="UQ14" s="17">
        <v>-0.2</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4.3</v>
      </c>
      <c r="VE14" s="17">
        <v>1.66</v>
      </c>
      <c r="VF14" s="17">
        <v>1.66</v>
      </c>
      <c r="VG14" s="17">
        <v>2.64</v>
      </c>
      <c r="VH14" s="17">
        <v>0</v>
      </c>
      <c r="VI14" s="17"/>
      <c r="VJ14" s="17"/>
      <c r="VK14" s="17">
        <v>0</v>
      </c>
      <c r="VL14" s="17">
        <v>0</v>
      </c>
      <c r="VM14" s="17"/>
      <c r="VN14" s="17"/>
      <c r="VO14" s="17">
        <v>0</v>
      </c>
      <c r="VP14" s="17">
        <v>0</v>
      </c>
      <c r="VQ14" s="17"/>
      <c r="VR14" s="17"/>
      <c r="VS14" s="17">
        <v>0</v>
      </c>
      <c r="VT14" s="17">
        <v>0.6</v>
      </c>
      <c r="VU14" s="17">
        <v>0.6</v>
      </c>
      <c r="VV14" s="17">
        <v>0.6</v>
      </c>
      <c r="VW14" s="17">
        <v>0</v>
      </c>
      <c r="VX14" s="17">
        <v>21.5</v>
      </c>
      <c r="VY14" s="17">
        <v>27</v>
      </c>
      <c r="VZ14" s="17">
        <v>27</v>
      </c>
      <c r="WA14" s="17">
        <v>-5.5</v>
      </c>
      <c r="WB14" s="17">
        <v>12.8</v>
      </c>
      <c r="WC14" s="17">
        <v>24</v>
      </c>
      <c r="WD14" s="17">
        <v>24</v>
      </c>
      <c r="WE14" s="17">
        <v>-11.2</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2.7</v>
      </c>
      <c r="WW14" s="17">
        <v>2.8</v>
      </c>
      <c r="WX14" s="17">
        <v>2.8</v>
      </c>
      <c r="WY14" s="17">
        <v>-0.1</v>
      </c>
      <c r="WZ14" s="17">
        <v>0</v>
      </c>
      <c r="XA14" s="17"/>
      <c r="XB14" s="17"/>
      <c r="XC14" s="17">
        <v>0</v>
      </c>
      <c r="XD14" s="17">
        <v>6.5</v>
      </c>
      <c r="XE14" s="17">
        <v>6</v>
      </c>
      <c r="XF14" s="17">
        <v>6</v>
      </c>
      <c r="XG14" s="17">
        <v>0.5</v>
      </c>
      <c r="XH14" s="17">
        <v>20</v>
      </c>
      <c r="XI14" s="17">
        <v>19.436350000000001</v>
      </c>
      <c r="XJ14" s="17">
        <v>19.436350000000001</v>
      </c>
      <c r="XK14" s="17">
        <v>0.56364999999999998</v>
      </c>
      <c r="XL14" s="17">
        <v>20</v>
      </c>
      <c r="XM14" s="17">
        <v>19.436350000000001</v>
      </c>
      <c r="XN14" s="17">
        <v>19.436350000000001</v>
      </c>
      <c r="XO14" s="17">
        <v>0.56364999999999998</v>
      </c>
      <c r="XP14" s="17">
        <v>11.2</v>
      </c>
      <c r="XQ14" s="17">
        <v>10.8</v>
      </c>
      <c r="XR14" s="17">
        <v>10.8</v>
      </c>
      <c r="XS14" s="17">
        <v>0.4</v>
      </c>
      <c r="XT14" s="17"/>
      <c r="XU14" s="17"/>
      <c r="XV14" s="17"/>
      <c r="XW14" s="17">
        <v>0</v>
      </c>
      <c r="XX14" s="17"/>
      <c r="XY14" s="17"/>
      <c r="XZ14" s="17"/>
      <c r="YA14" s="17">
        <v>0</v>
      </c>
      <c r="YB14" s="17"/>
      <c r="YC14" s="17"/>
      <c r="YD14" s="17"/>
      <c r="YE14" s="17">
        <v>0</v>
      </c>
      <c r="YF14" s="17"/>
      <c r="YG14" s="17"/>
      <c r="YH14" s="17"/>
      <c r="YI14" s="17">
        <v>0</v>
      </c>
      <c r="YJ14" s="17">
        <v>5.4</v>
      </c>
      <c r="YK14" s="17">
        <v>8.3699999999999992</v>
      </c>
      <c r="YL14" s="17">
        <v>8.3699999999999992</v>
      </c>
      <c r="YM14" s="17">
        <v>-2.97</v>
      </c>
      <c r="YN14" s="17"/>
      <c r="YO14" s="17"/>
      <c r="YP14" s="17"/>
      <c r="YQ14" s="17">
        <v>0</v>
      </c>
      <c r="YR14" s="17">
        <v>16.5</v>
      </c>
      <c r="YS14" s="17">
        <v>20</v>
      </c>
      <c r="YT14" s="17">
        <v>20</v>
      </c>
      <c r="YU14" s="17">
        <v>-3.5</v>
      </c>
    </row>
    <row r="15" spans="1:671" ht="24" customHeight="1" x14ac:dyDescent="0.25">
      <c r="A15" s="1"/>
      <c r="B15" s="16" t="s">
        <v>85</v>
      </c>
      <c r="C15" s="16" t="s">
        <v>806</v>
      </c>
      <c r="D15" s="17">
        <v>201.2</v>
      </c>
      <c r="E15" s="17">
        <v>203.40136000000001</v>
      </c>
      <c r="F15" s="17">
        <v>203.40136000000001</v>
      </c>
      <c r="G15" s="17">
        <v>-2.2013600000000002</v>
      </c>
      <c r="H15" s="17">
        <v>646.5</v>
      </c>
      <c r="I15" s="17">
        <v>650</v>
      </c>
      <c r="J15" s="17">
        <v>650</v>
      </c>
      <c r="K15" s="17">
        <v>-3.5</v>
      </c>
      <c r="L15" s="17">
        <v>137.9</v>
      </c>
      <c r="M15" s="17">
        <v>147.01972000000001</v>
      </c>
      <c r="N15" s="17">
        <v>147.01972000000001</v>
      </c>
      <c r="O15" s="17">
        <v>-9.1197199999999992</v>
      </c>
      <c r="P15" s="17"/>
      <c r="Q15" s="17"/>
      <c r="R15" s="17"/>
      <c r="S15" s="17">
        <v>0</v>
      </c>
      <c r="T15" s="17"/>
      <c r="U15" s="17"/>
      <c r="V15" s="17"/>
      <c r="W15" s="17">
        <v>0</v>
      </c>
      <c r="X15" s="17">
        <v>89.5</v>
      </c>
      <c r="Y15" s="17">
        <v>55.347560000000001</v>
      </c>
      <c r="Z15" s="17">
        <v>42.74736</v>
      </c>
      <c r="AA15" s="17">
        <v>46.75264</v>
      </c>
      <c r="AB15" s="17">
        <v>223.9</v>
      </c>
      <c r="AC15" s="17">
        <v>225</v>
      </c>
      <c r="AD15" s="17">
        <v>225</v>
      </c>
      <c r="AE15" s="17">
        <v>-1.1000000000000001</v>
      </c>
      <c r="AF15" s="17"/>
      <c r="AG15" s="17"/>
      <c r="AH15" s="17"/>
      <c r="AI15" s="17">
        <v>0</v>
      </c>
      <c r="AJ15" s="17"/>
      <c r="AK15" s="17"/>
      <c r="AL15" s="17"/>
      <c r="AM15" s="17">
        <v>0</v>
      </c>
      <c r="AN15" s="17">
        <v>109.3</v>
      </c>
      <c r="AO15" s="17">
        <v>109.89</v>
      </c>
      <c r="AP15" s="17">
        <v>109.89</v>
      </c>
      <c r="AQ15" s="17">
        <v>-0.59</v>
      </c>
      <c r="AR15" s="17">
        <v>108.7</v>
      </c>
      <c r="AS15" s="17">
        <v>109.89</v>
      </c>
      <c r="AT15" s="17">
        <v>109.89</v>
      </c>
      <c r="AU15" s="17">
        <v>-1.19</v>
      </c>
      <c r="AV15" s="17"/>
      <c r="AW15" s="17"/>
      <c r="AX15" s="17"/>
      <c r="AY15" s="17">
        <v>0</v>
      </c>
      <c r="AZ15" s="17">
        <v>130.19999999999999</v>
      </c>
      <c r="BA15" s="17">
        <v>110.22</v>
      </c>
      <c r="BB15" s="17">
        <v>110.22</v>
      </c>
      <c r="BC15" s="17">
        <v>19.98</v>
      </c>
      <c r="BD15" s="17">
        <v>110.5</v>
      </c>
      <c r="BE15" s="17">
        <v>120.0309</v>
      </c>
      <c r="BF15" s="17">
        <v>120.0309</v>
      </c>
      <c r="BG15" s="17">
        <v>-9.5309000000000008</v>
      </c>
      <c r="BH15" s="17">
        <v>68.900000000000006</v>
      </c>
      <c r="BI15" s="17">
        <v>60.19567</v>
      </c>
      <c r="BJ15" s="17">
        <v>60.19567</v>
      </c>
      <c r="BK15" s="17">
        <v>8.7043300000000006</v>
      </c>
      <c r="BL15" s="17">
        <v>551.79999999999995</v>
      </c>
      <c r="BM15" s="17">
        <v>566.08941000000004</v>
      </c>
      <c r="BN15" s="17">
        <v>566.08941000000004</v>
      </c>
      <c r="BO15" s="17">
        <v>-14.28941</v>
      </c>
      <c r="BP15" s="17">
        <v>10.199999999999999</v>
      </c>
      <c r="BQ15" s="17">
        <v>10.52094</v>
      </c>
      <c r="BR15" s="17">
        <v>10.52094</v>
      </c>
      <c r="BS15" s="17">
        <v>-0.32094</v>
      </c>
      <c r="BT15" s="17"/>
      <c r="BU15" s="17"/>
      <c r="BV15" s="17"/>
      <c r="BW15" s="17">
        <v>0</v>
      </c>
      <c r="BX15" s="17">
        <v>0</v>
      </c>
      <c r="BY15" s="17"/>
      <c r="BZ15" s="17"/>
      <c r="CA15" s="17">
        <v>0</v>
      </c>
      <c r="CB15" s="17">
        <v>0</v>
      </c>
      <c r="CC15" s="17"/>
      <c r="CD15" s="17"/>
      <c r="CE15" s="17">
        <v>0</v>
      </c>
      <c r="CF15" s="17">
        <v>164.4</v>
      </c>
      <c r="CG15" s="17">
        <v>164.06706</v>
      </c>
      <c r="CH15" s="17">
        <v>164.06706</v>
      </c>
      <c r="CI15" s="17">
        <v>0.33294000000000001</v>
      </c>
      <c r="CJ15" s="17">
        <v>7.1</v>
      </c>
      <c r="CK15" s="17">
        <v>7.2795100000000001</v>
      </c>
      <c r="CL15" s="17">
        <v>7.2795100000000001</v>
      </c>
      <c r="CM15" s="17">
        <v>-0.17951</v>
      </c>
      <c r="CN15" s="17">
        <v>4.5999999999999996</v>
      </c>
      <c r="CO15" s="17">
        <v>3.9089200000000002</v>
      </c>
      <c r="CP15" s="17">
        <v>3.9089200000000002</v>
      </c>
      <c r="CQ15" s="17">
        <v>0.69108000000000003</v>
      </c>
      <c r="CR15" s="17">
        <v>0</v>
      </c>
      <c r="CS15" s="17"/>
      <c r="CT15" s="17"/>
      <c r="CU15" s="17">
        <v>0</v>
      </c>
      <c r="CV15" s="17">
        <v>6.5</v>
      </c>
      <c r="CW15" s="17">
        <v>5.0246599999999999</v>
      </c>
      <c r="CX15" s="17">
        <v>6.8787000000000003</v>
      </c>
      <c r="CY15" s="17">
        <v>-0.37869999999999998</v>
      </c>
      <c r="CZ15" s="17"/>
      <c r="DA15" s="17"/>
      <c r="DB15" s="17"/>
      <c r="DC15" s="17">
        <v>0</v>
      </c>
      <c r="DD15" s="17">
        <v>39.6</v>
      </c>
      <c r="DE15" s="17">
        <v>39.728259999999999</v>
      </c>
      <c r="DF15" s="17">
        <v>39.728259999999999</v>
      </c>
      <c r="DG15" s="17">
        <v>-0.12826000000000001</v>
      </c>
      <c r="DH15" s="17"/>
      <c r="DI15" s="17"/>
      <c r="DJ15" s="17"/>
      <c r="DK15" s="17">
        <v>0</v>
      </c>
      <c r="DL15" s="17"/>
      <c r="DM15" s="17"/>
      <c r="DN15" s="17"/>
      <c r="DO15" s="17">
        <v>0</v>
      </c>
      <c r="DP15" s="17"/>
      <c r="DQ15" s="17"/>
      <c r="DR15" s="17"/>
      <c r="DS15" s="17">
        <v>0</v>
      </c>
      <c r="DT15" s="17"/>
      <c r="DU15" s="17"/>
      <c r="DV15" s="17"/>
      <c r="DW15" s="17">
        <v>0</v>
      </c>
      <c r="DX15" s="17">
        <v>110.4</v>
      </c>
      <c r="DY15" s="17">
        <v>112.46647</v>
      </c>
      <c r="DZ15" s="17">
        <v>112.46647</v>
      </c>
      <c r="EA15" s="17">
        <v>-2.0664699999999998</v>
      </c>
      <c r="EB15" s="17">
        <v>210.9</v>
      </c>
      <c r="EC15" s="17">
        <v>202.21968000000001</v>
      </c>
      <c r="ED15" s="17">
        <v>202.21968000000001</v>
      </c>
      <c r="EE15" s="17">
        <v>8.68032</v>
      </c>
      <c r="EF15" s="17"/>
      <c r="EG15" s="17"/>
      <c r="EH15" s="17"/>
      <c r="EI15" s="17">
        <v>0</v>
      </c>
      <c r="EJ15" s="17"/>
      <c r="EK15" s="17"/>
      <c r="EL15" s="17"/>
      <c r="EM15" s="17">
        <v>0</v>
      </c>
      <c r="EN15" s="17"/>
      <c r="EO15" s="17"/>
      <c r="EP15" s="17"/>
      <c r="EQ15" s="17">
        <v>0</v>
      </c>
      <c r="ER15" s="17">
        <v>6.5</v>
      </c>
      <c r="ES15" s="17">
        <v>6.39</v>
      </c>
      <c r="ET15" s="17">
        <v>6.39</v>
      </c>
      <c r="EU15" s="17">
        <v>0.11</v>
      </c>
      <c r="EV15" s="17">
        <v>364.2</v>
      </c>
      <c r="EW15" s="17">
        <v>360</v>
      </c>
      <c r="EX15" s="17">
        <v>360</v>
      </c>
      <c r="EY15" s="17">
        <v>4.2</v>
      </c>
      <c r="EZ15" s="17">
        <v>81.5</v>
      </c>
      <c r="FA15" s="17">
        <v>81.635570000000001</v>
      </c>
      <c r="FB15" s="17">
        <v>81.635570000000001</v>
      </c>
      <c r="FC15" s="17">
        <v>-0.13557</v>
      </c>
      <c r="FD15" s="17">
        <v>145.6</v>
      </c>
      <c r="FE15" s="17">
        <v>149.98721</v>
      </c>
      <c r="FF15" s="17">
        <v>149.98721</v>
      </c>
      <c r="FG15" s="17">
        <v>-4.3872099999999996</v>
      </c>
      <c r="FH15" s="17">
        <v>41.4</v>
      </c>
      <c r="FI15" s="17">
        <v>41.89893</v>
      </c>
      <c r="FJ15" s="17">
        <v>41.89893</v>
      </c>
      <c r="FK15" s="17">
        <v>-0.49892999999999998</v>
      </c>
      <c r="FL15" s="17">
        <v>18.600000000000001</v>
      </c>
      <c r="FM15" s="17">
        <v>19.21088</v>
      </c>
      <c r="FN15" s="17">
        <v>19.21088</v>
      </c>
      <c r="FO15" s="17">
        <v>-0.61087999999999998</v>
      </c>
      <c r="FP15" s="17">
        <v>19.3</v>
      </c>
      <c r="FQ15" s="17">
        <v>18.65889</v>
      </c>
      <c r="FR15" s="17">
        <v>18.65889</v>
      </c>
      <c r="FS15" s="17">
        <v>0.64110999999999996</v>
      </c>
      <c r="FT15" s="17">
        <v>91.1</v>
      </c>
      <c r="FU15" s="17">
        <v>87.773570000000007</v>
      </c>
      <c r="FV15" s="17">
        <v>87.773570000000007</v>
      </c>
      <c r="FW15" s="17">
        <v>3.3264300000000002</v>
      </c>
      <c r="FX15" s="17">
        <v>134.6</v>
      </c>
      <c r="FY15" s="17">
        <v>144.36572000000001</v>
      </c>
      <c r="FZ15" s="17">
        <v>174.42857000000001</v>
      </c>
      <c r="GA15" s="17">
        <v>-39.828569999999999</v>
      </c>
      <c r="GB15" s="17">
        <v>134.80000000000001</v>
      </c>
      <c r="GC15" s="17">
        <v>144.36572000000001</v>
      </c>
      <c r="GD15" s="17">
        <v>174.42857000000001</v>
      </c>
      <c r="GE15" s="17">
        <v>-39.628570000000003</v>
      </c>
      <c r="GF15" s="17">
        <v>159.5</v>
      </c>
      <c r="GG15" s="17">
        <v>144.79925</v>
      </c>
      <c r="GH15" s="17">
        <v>174.95238000000001</v>
      </c>
      <c r="GI15" s="17">
        <v>-15.45238</v>
      </c>
      <c r="GJ15" s="17">
        <v>107.6</v>
      </c>
      <c r="GK15" s="17">
        <v>110.48202000000001</v>
      </c>
      <c r="GL15" s="17">
        <v>110.48202000000001</v>
      </c>
      <c r="GM15" s="17">
        <v>-2.8820199999999998</v>
      </c>
      <c r="GN15" s="17">
        <v>43.8</v>
      </c>
      <c r="GO15" s="17">
        <v>47.082599999999999</v>
      </c>
      <c r="GP15" s="17">
        <v>47.082599999999999</v>
      </c>
      <c r="GQ15" s="17">
        <v>-3.2826</v>
      </c>
      <c r="GR15" s="17">
        <v>43.4</v>
      </c>
      <c r="GS15" s="17">
        <v>44.103009999999998</v>
      </c>
      <c r="GT15" s="17">
        <v>44.103009999999998</v>
      </c>
      <c r="GU15" s="17">
        <v>-0.70301000000000002</v>
      </c>
      <c r="GV15" s="17">
        <v>3.8</v>
      </c>
      <c r="GW15" s="17"/>
      <c r="GX15" s="17"/>
      <c r="GY15" s="17">
        <v>3.8</v>
      </c>
      <c r="GZ15" s="17">
        <v>24.6</v>
      </c>
      <c r="HA15" s="17">
        <v>18.96274</v>
      </c>
      <c r="HB15" s="17">
        <v>18.96274</v>
      </c>
      <c r="HC15" s="17">
        <v>5.6372600000000004</v>
      </c>
      <c r="HD15" s="17">
        <v>168.8</v>
      </c>
      <c r="HE15" s="17">
        <v>174.55948000000001</v>
      </c>
      <c r="HF15" s="17">
        <v>174.55948000000001</v>
      </c>
      <c r="HG15" s="17">
        <v>-5.7594799999999999</v>
      </c>
      <c r="HH15" s="17"/>
      <c r="HI15" s="17"/>
      <c r="HJ15" s="17"/>
      <c r="HK15" s="17">
        <v>0</v>
      </c>
      <c r="HL15" s="17"/>
      <c r="HM15" s="17"/>
      <c r="HN15" s="17"/>
      <c r="HO15" s="17">
        <v>0</v>
      </c>
      <c r="HP15" s="17">
        <v>30.5</v>
      </c>
      <c r="HQ15" s="17">
        <v>26.468959999999999</v>
      </c>
      <c r="HR15" s="17">
        <v>48.842550000000003</v>
      </c>
      <c r="HS15" s="17">
        <v>-18.342549999999999</v>
      </c>
      <c r="HT15" s="17"/>
      <c r="HU15" s="17"/>
      <c r="HV15" s="17"/>
      <c r="HW15" s="17">
        <v>0</v>
      </c>
      <c r="HX15" s="17">
        <v>0</v>
      </c>
      <c r="HY15" s="17"/>
      <c r="HZ15" s="17"/>
      <c r="IA15" s="17">
        <v>0</v>
      </c>
      <c r="IB15" s="17">
        <v>0</v>
      </c>
      <c r="IC15" s="17"/>
      <c r="ID15" s="17">
        <v>45.555999999999997</v>
      </c>
      <c r="IE15" s="17">
        <v>-45.555999999999997</v>
      </c>
      <c r="IF15" s="17"/>
      <c r="IG15" s="17"/>
      <c r="IH15" s="17"/>
      <c r="II15" s="17">
        <v>0</v>
      </c>
      <c r="IJ15" s="17"/>
      <c r="IK15" s="17"/>
      <c r="IL15" s="17"/>
      <c r="IM15" s="17">
        <v>0</v>
      </c>
      <c r="IN15" s="17"/>
      <c r="IO15" s="17"/>
      <c r="IP15" s="17"/>
      <c r="IQ15" s="17">
        <v>0</v>
      </c>
      <c r="IR15" s="17">
        <v>84.3</v>
      </c>
      <c r="IS15" s="17">
        <v>88.73603</v>
      </c>
      <c r="IT15" s="17">
        <v>88.73603</v>
      </c>
      <c r="IU15" s="17">
        <v>-4.4360299999999997</v>
      </c>
      <c r="IV15" s="17">
        <v>0</v>
      </c>
      <c r="IW15" s="17"/>
      <c r="IX15" s="17"/>
      <c r="IY15" s="17">
        <v>0</v>
      </c>
      <c r="IZ15" s="17"/>
      <c r="JA15" s="17"/>
      <c r="JB15" s="17"/>
      <c r="JC15" s="17">
        <v>0</v>
      </c>
      <c r="JD15" s="17">
        <v>9.9</v>
      </c>
      <c r="JE15" s="17">
        <v>10</v>
      </c>
      <c r="JF15" s="17">
        <v>10</v>
      </c>
      <c r="JG15" s="17">
        <v>-0.1</v>
      </c>
      <c r="JH15" s="17">
        <v>0</v>
      </c>
      <c r="JI15" s="17"/>
      <c r="JJ15" s="17"/>
      <c r="JK15" s="17">
        <v>0</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2.8</v>
      </c>
      <c r="KS15" s="17">
        <v>4.7853599999999998</v>
      </c>
      <c r="KT15" s="17">
        <v>4.7853599999999998</v>
      </c>
      <c r="KU15" s="17">
        <v>-1.98536</v>
      </c>
      <c r="KV15" s="17">
        <v>203.6</v>
      </c>
      <c r="KW15" s="17">
        <v>155.27282</v>
      </c>
      <c r="KX15" s="17">
        <v>155.27282</v>
      </c>
      <c r="KY15" s="17">
        <v>48.327179999999998</v>
      </c>
      <c r="KZ15" s="17">
        <v>129.4</v>
      </c>
      <c r="LA15" s="17">
        <v>133.16031000000001</v>
      </c>
      <c r="LB15" s="17">
        <v>133.16031000000001</v>
      </c>
      <c r="LC15" s="17">
        <v>-3.76031</v>
      </c>
      <c r="LD15" s="17">
        <v>65.599999999999994</v>
      </c>
      <c r="LE15" s="17">
        <v>67.199219999999997</v>
      </c>
      <c r="LF15" s="17">
        <v>67.199219999999997</v>
      </c>
      <c r="LG15" s="17">
        <v>-1.5992200000000001</v>
      </c>
      <c r="LH15" s="17">
        <v>78.099999999999994</v>
      </c>
      <c r="LI15" s="17">
        <v>78.567999999999998</v>
      </c>
      <c r="LJ15" s="17">
        <v>78.567999999999998</v>
      </c>
      <c r="LK15" s="17">
        <v>-0.46800000000000003</v>
      </c>
      <c r="LL15" s="17">
        <v>29.8</v>
      </c>
      <c r="LM15" s="17">
        <v>29.980560000000001</v>
      </c>
      <c r="LN15" s="17">
        <v>29.980560000000001</v>
      </c>
      <c r="LO15" s="17">
        <v>-0.18056</v>
      </c>
      <c r="LP15" s="17"/>
      <c r="LQ15" s="17"/>
      <c r="LR15" s="17"/>
      <c r="LS15" s="17">
        <v>0</v>
      </c>
      <c r="LT15" s="17"/>
      <c r="LU15" s="17"/>
      <c r="LV15" s="17"/>
      <c r="LW15" s="17">
        <v>0</v>
      </c>
      <c r="LX15" s="17"/>
      <c r="LY15" s="17"/>
      <c r="LZ15" s="17"/>
      <c r="MA15" s="17">
        <v>0</v>
      </c>
      <c r="MB15" s="17">
        <v>96</v>
      </c>
      <c r="MC15" s="17">
        <v>103.89400000000001</v>
      </c>
      <c r="MD15" s="17">
        <v>103.89400000000001</v>
      </c>
      <c r="ME15" s="17">
        <v>-7.8940000000000001</v>
      </c>
      <c r="MF15" s="17">
        <v>95.9</v>
      </c>
      <c r="MG15" s="17">
        <v>103.89400000000001</v>
      </c>
      <c r="MH15" s="17">
        <v>103.89400000000001</v>
      </c>
      <c r="MI15" s="17">
        <v>-7.9939999999999998</v>
      </c>
      <c r="MJ15" s="17">
        <v>118.1</v>
      </c>
      <c r="MK15" s="17">
        <v>104.206</v>
      </c>
      <c r="ML15" s="17">
        <v>104.206</v>
      </c>
      <c r="MM15" s="17">
        <v>13.894</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c r="NM15" s="17"/>
      <c r="NN15" s="17"/>
      <c r="NO15" s="17">
        <v>0</v>
      </c>
      <c r="NP15" s="17">
        <v>0</v>
      </c>
      <c r="NQ15" s="17"/>
      <c r="NR15" s="17">
        <v>6.2261600000000001</v>
      </c>
      <c r="NS15" s="17">
        <v>-6.2261600000000001</v>
      </c>
      <c r="NT15" s="17">
        <v>6.7</v>
      </c>
      <c r="NU15" s="17">
        <v>6.5318300000000002</v>
      </c>
      <c r="NV15" s="17">
        <v>6.5318300000000002</v>
      </c>
      <c r="NW15" s="17">
        <v>0.16816999999999999</v>
      </c>
      <c r="NX15" s="17">
        <v>20</v>
      </c>
      <c r="NY15" s="17">
        <v>18.65889</v>
      </c>
      <c r="NZ15" s="17">
        <v>18.65889</v>
      </c>
      <c r="OA15" s="17">
        <v>1.34111</v>
      </c>
      <c r="OB15" s="17">
        <v>0</v>
      </c>
      <c r="OC15" s="17"/>
      <c r="OD15" s="17"/>
      <c r="OE15" s="17">
        <v>0</v>
      </c>
      <c r="OF15" s="17">
        <v>0</v>
      </c>
      <c r="OG15" s="17">
        <v>51.17</v>
      </c>
      <c r="OH15" s="17">
        <v>51.17</v>
      </c>
      <c r="OI15" s="17">
        <v>-51.17</v>
      </c>
      <c r="OJ15" s="17">
        <v>0</v>
      </c>
      <c r="OK15" s="17"/>
      <c r="OL15" s="17"/>
      <c r="OM15" s="17">
        <v>0</v>
      </c>
      <c r="ON15" s="17">
        <v>6.9</v>
      </c>
      <c r="OO15" s="17">
        <v>3.16</v>
      </c>
      <c r="OP15" s="17">
        <v>3.16</v>
      </c>
      <c r="OQ15" s="17">
        <v>3.74</v>
      </c>
      <c r="OR15" s="17">
        <v>0</v>
      </c>
      <c r="OS15" s="17"/>
      <c r="OT15" s="17"/>
      <c r="OU15" s="17">
        <v>0</v>
      </c>
      <c r="OV15" s="17">
        <v>0</v>
      </c>
      <c r="OW15" s="17">
        <v>20.456230000000001</v>
      </c>
      <c r="OX15" s="17">
        <v>20.456230000000001</v>
      </c>
      <c r="OY15" s="17">
        <v>-20.456230000000001</v>
      </c>
      <c r="OZ15" s="17">
        <v>9.8000000000000007</v>
      </c>
      <c r="PA15" s="17">
        <v>9</v>
      </c>
      <c r="PB15" s="17"/>
      <c r="PC15" s="17">
        <v>9.8000000000000007</v>
      </c>
      <c r="PD15" s="17">
        <v>5.5</v>
      </c>
      <c r="PE15" s="17">
        <v>4.2743700000000002</v>
      </c>
      <c r="PF15" s="17">
        <v>2.78125</v>
      </c>
      <c r="PG15" s="17">
        <v>2.71875</v>
      </c>
      <c r="PH15" s="17">
        <v>0</v>
      </c>
      <c r="PI15" s="17"/>
      <c r="PJ15" s="17"/>
      <c r="PK15" s="17">
        <v>0</v>
      </c>
      <c r="PL15" s="17">
        <v>0</v>
      </c>
      <c r="PM15" s="17"/>
      <c r="PN15" s="17"/>
      <c r="PO15" s="17">
        <v>0</v>
      </c>
      <c r="PP15" s="17">
        <v>1.9</v>
      </c>
      <c r="PQ15" s="17">
        <v>2.08</v>
      </c>
      <c r="PR15" s="17">
        <v>2.08</v>
      </c>
      <c r="PS15" s="17">
        <v>-0.18</v>
      </c>
      <c r="PT15" s="17">
        <v>3.7</v>
      </c>
      <c r="PU15" s="17">
        <v>3.45</v>
      </c>
      <c r="PV15" s="17">
        <v>3.45</v>
      </c>
      <c r="PW15" s="17">
        <v>0.25</v>
      </c>
      <c r="PX15" s="17">
        <v>5</v>
      </c>
      <c r="PY15" s="17">
        <v>5</v>
      </c>
      <c r="PZ15" s="17">
        <v>5</v>
      </c>
      <c r="QA15" s="17">
        <v>0</v>
      </c>
      <c r="QB15" s="17">
        <v>0</v>
      </c>
      <c r="QC15" s="17">
        <v>20.422219999999999</v>
      </c>
      <c r="QD15" s="17">
        <v>20.422219999999999</v>
      </c>
      <c r="QE15" s="17">
        <v>-20.422219999999999</v>
      </c>
      <c r="QF15" s="17">
        <v>19.399999999999999</v>
      </c>
      <c r="QG15" s="17">
        <v>19.436350000000001</v>
      </c>
      <c r="QH15" s="17">
        <v>19.436350000000001</v>
      </c>
      <c r="QI15" s="17">
        <v>-3.635E-2</v>
      </c>
      <c r="QJ15" s="17">
        <v>16.3</v>
      </c>
      <c r="QK15" s="17">
        <v>10.68999</v>
      </c>
      <c r="QL15" s="17">
        <v>10.68999</v>
      </c>
      <c r="QM15" s="17">
        <v>5.6100099999999999</v>
      </c>
      <c r="QN15" s="17">
        <v>3.5</v>
      </c>
      <c r="QO15" s="17">
        <v>3.5</v>
      </c>
      <c r="QP15" s="17">
        <v>3.5</v>
      </c>
      <c r="QQ15" s="17">
        <v>0</v>
      </c>
      <c r="QR15" s="17">
        <v>18.5</v>
      </c>
      <c r="QS15" s="17">
        <v>17.881440000000001</v>
      </c>
      <c r="QT15" s="17">
        <v>17.881440000000001</v>
      </c>
      <c r="QU15" s="17">
        <v>0.61856</v>
      </c>
      <c r="QV15" s="17">
        <v>0</v>
      </c>
      <c r="QW15" s="17"/>
      <c r="QX15" s="17"/>
      <c r="QY15" s="17">
        <v>0</v>
      </c>
      <c r="QZ15" s="17">
        <v>0</v>
      </c>
      <c r="RA15" s="17"/>
      <c r="RB15" s="17"/>
      <c r="RC15" s="17">
        <v>0</v>
      </c>
      <c r="RD15" s="17">
        <v>10.5</v>
      </c>
      <c r="RE15" s="17">
        <v>10.47</v>
      </c>
      <c r="RF15" s="17">
        <v>10.47</v>
      </c>
      <c r="RG15" s="17">
        <v>0.03</v>
      </c>
      <c r="RH15" s="17">
        <v>24.7</v>
      </c>
      <c r="RI15" s="17">
        <v>26.76</v>
      </c>
      <c r="RJ15" s="17">
        <v>26.76</v>
      </c>
      <c r="RK15" s="17">
        <v>-2.06</v>
      </c>
      <c r="RL15" s="17">
        <v>0</v>
      </c>
      <c r="RM15" s="17"/>
      <c r="RN15" s="17"/>
      <c r="RO15" s="17">
        <v>0</v>
      </c>
      <c r="RP15" s="17">
        <v>3.5</v>
      </c>
      <c r="RQ15" s="17">
        <v>3.5</v>
      </c>
      <c r="RR15" s="17">
        <v>3.5</v>
      </c>
      <c r="RS15" s="17">
        <v>0</v>
      </c>
      <c r="RT15" s="17">
        <v>13.3</v>
      </c>
      <c r="RU15" s="17">
        <v>13.411659999999999</v>
      </c>
      <c r="RV15" s="17">
        <v>18.59187</v>
      </c>
      <c r="RW15" s="17">
        <v>-5.2918700000000003</v>
      </c>
      <c r="RX15" s="17">
        <v>2.76</v>
      </c>
      <c r="RY15" s="17">
        <v>2.68</v>
      </c>
      <c r="RZ15" s="17">
        <v>2.68</v>
      </c>
      <c r="SA15" s="17">
        <v>0.08</v>
      </c>
      <c r="SB15" s="17"/>
      <c r="SC15" s="17"/>
      <c r="SD15" s="17">
        <v>0.4</v>
      </c>
      <c r="SE15" s="17">
        <v>-0.4</v>
      </c>
      <c r="SF15" s="17">
        <v>0</v>
      </c>
      <c r="SG15" s="17"/>
      <c r="SH15" s="17"/>
      <c r="SI15" s="17">
        <v>0</v>
      </c>
      <c r="SJ15" s="17">
        <v>19.8</v>
      </c>
      <c r="SK15" s="17">
        <v>19.1448</v>
      </c>
      <c r="SL15" s="17">
        <v>19.1448</v>
      </c>
      <c r="SM15" s="17">
        <v>0.6552</v>
      </c>
      <c r="SN15" s="17">
        <v>8.4</v>
      </c>
      <c r="SO15" s="17">
        <v>8.6</v>
      </c>
      <c r="SP15" s="17">
        <v>8.6</v>
      </c>
      <c r="SQ15" s="17">
        <v>-0.2</v>
      </c>
      <c r="SR15" s="17">
        <v>15.9</v>
      </c>
      <c r="SS15" s="17">
        <v>16.520890000000001</v>
      </c>
      <c r="ST15" s="17">
        <v>16.520890000000001</v>
      </c>
      <c r="SU15" s="17">
        <v>-0.62089000000000005</v>
      </c>
      <c r="SV15" s="17">
        <v>20.3</v>
      </c>
      <c r="SW15" s="17">
        <v>19.436350000000001</v>
      </c>
      <c r="SX15" s="17">
        <v>19.436350000000001</v>
      </c>
      <c r="SY15" s="17">
        <v>0.86365000000000003</v>
      </c>
      <c r="SZ15" s="17">
        <v>17.8</v>
      </c>
      <c r="TA15" s="17">
        <v>11.797599999999999</v>
      </c>
      <c r="TB15" s="17">
        <v>11.797599999999999</v>
      </c>
      <c r="TC15" s="17">
        <v>6.0023999999999997</v>
      </c>
      <c r="TD15" s="17">
        <v>21.6</v>
      </c>
      <c r="TE15" s="17">
        <v>22.788399999999999</v>
      </c>
      <c r="TF15" s="17">
        <v>22.788399999999999</v>
      </c>
      <c r="TG15" s="17">
        <v>-1.1883999999999999</v>
      </c>
      <c r="TH15" s="17">
        <v>0</v>
      </c>
      <c r="TI15" s="17"/>
      <c r="TJ15" s="17"/>
      <c r="TK15" s="17">
        <v>0</v>
      </c>
      <c r="TL15" s="17">
        <v>21.9</v>
      </c>
      <c r="TM15" s="17">
        <v>33.33</v>
      </c>
      <c r="TN15" s="17">
        <v>33.33</v>
      </c>
      <c r="TO15" s="17">
        <v>-11.43</v>
      </c>
      <c r="TP15" s="17">
        <v>38.4</v>
      </c>
      <c r="TQ15" s="17">
        <v>39.74</v>
      </c>
      <c r="TR15" s="17">
        <v>39.74</v>
      </c>
      <c r="TS15" s="17">
        <v>-1.34</v>
      </c>
      <c r="TT15" s="17">
        <v>2.1</v>
      </c>
      <c r="TU15" s="17">
        <v>2.2200000000000002</v>
      </c>
      <c r="TV15" s="17">
        <v>2.2200000000000002</v>
      </c>
      <c r="TW15" s="17">
        <v>-0.12</v>
      </c>
      <c r="TX15" s="17">
        <v>0</v>
      </c>
      <c r="TY15" s="17">
        <v>0.79</v>
      </c>
      <c r="TZ15" s="17">
        <v>0.79</v>
      </c>
      <c r="UA15" s="17">
        <v>-0.79</v>
      </c>
      <c r="UB15" s="17">
        <v>0</v>
      </c>
      <c r="UC15" s="17"/>
      <c r="UD15" s="17"/>
      <c r="UE15" s="17">
        <v>0</v>
      </c>
      <c r="UF15" s="17">
        <v>20.9</v>
      </c>
      <c r="UG15" s="17">
        <v>19.922249999999998</v>
      </c>
      <c r="UH15" s="17">
        <v>19.922249999999998</v>
      </c>
      <c r="UI15" s="17">
        <v>0.97775000000000001</v>
      </c>
      <c r="UJ15" s="17">
        <v>7.9</v>
      </c>
      <c r="UK15" s="17">
        <v>8</v>
      </c>
      <c r="UL15" s="17">
        <v>8</v>
      </c>
      <c r="UM15" s="17">
        <v>-0.1</v>
      </c>
      <c r="UN15" s="17">
        <v>7.5</v>
      </c>
      <c r="UO15" s="17">
        <v>7.7</v>
      </c>
      <c r="UP15" s="17">
        <v>7.7</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3.1</v>
      </c>
      <c r="VE15" s="17">
        <v>1.66</v>
      </c>
      <c r="VF15" s="17">
        <v>1.66</v>
      </c>
      <c r="VG15" s="17">
        <v>1.44</v>
      </c>
      <c r="VH15" s="17">
        <v>0</v>
      </c>
      <c r="VI15" s="17"/>
      <c r="VJ15" s="17"/>
      <c r="VK15" s="17">
        <v>0</v>
      </c>
      <c r="VL15" s="17">
        <v>0</v>
      </c>
      <c r="VM15" s="17"/>
      <c r="VN15" s="17"/>
      <c r="VO15" s="17">
        <v>0</v>
      </c>
      <c r="VP15" s="17">
        <v>0</v>
      </c>
      <c r="VQ15" s="17"/>
      <c r="VR15" s="17"/>
      <c r="VS15" s="17">
        <v>0</v>
      </c>
      <c r="VT15" s="17">
        <v>0.6</v>
      </c>
      <c r="VU15" s="17">
        <v>0.6</v>
      </c>
      <c r="VV15" s="17">
        <v>0.6</v>
      </c>
      <c r="VW15" s="17">
        <v>0</v>
      </c>
      <c r="VX15" s="17">
        <v>12.6</v>
      </c>
      <c r="VY15" s="17">
        <v>24</v>
      </c>
      <c r="VZ15" s="17">
        <v>24</v>
      </c>
      <c r="WA15" s="17">
        <v>-11.4</v>
      </c>
      <c r="WB15" s="17">
        <v>11.4</v>
      </c>
      <c r="WC15" s="17">
        <v>20</v>
      </c>
      <c r="WD15" s="17">
        <v>20</v>
      </c>
      <c r="WE15" s="17">
        <v>-8.6</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2.7</v>
      </c>
      <c r="WW15" s="17">
        <v>2.8</v>
      </c>
      <c r="WX15" s="17">
        <v>2.8</v>
      </c>
      <c r="WY15" s="17">
        <v>-0.1</v>
      </c>
      <c r="WZ15" s="17">
        <v>0</v>
      </c>
      <c r="XA15" s="17"/>
      <c r="XB15" s="17"/>
      <c r="XC15" s="17">
        <v>0</v>
      </c>
      <c r="XD15" s="17">
        <v>6.6</v>
      </c>
      <c r="XE15" s="17">
        <v>6</v>
      </c>
      <c r="XF15" s="17">
        <v>6</v>
      </c>
      <c r="XG15" s="17">
        <v>0.6</v>
      </c>
      <c r="XH15" s="17">
        <v>20</v>
      </c>
      <c r="XI15" s="17">
        <v>19.436350000000001</v>
      </c>
      <c r="XJ15" s="17">
        <v>19.436350000000001</v>
      </c>
      <c r="XK15" s="17">
        <v>0.56364999999999998</v>
      </c>
      <c r="XL15" s="17">
        <v>20</v>
      </c>
      <c r="XM15" s="17">
        <v>19.436350000000001</v>
      </c>
      <c r="XN15" s="17">
        <v>19.436350000000001</v>
      </c>
      <c r="XO15" s="17">
        <v>0.56364999999999998</v>
      </c>
      <c r="XP15" s="17">
        <v>11.3</v>
      </c>
      <c r="XQ15" s="17">
        <v>10.8</v>
      </c>
      <c r="XR15" s="17">
        <v>10.8</v>
      </c>
      <c r="XS15" s="17">
        <v>0.5</v>
      </c>
      <c r="XT15" s="17"/>
      <c r="XU15" s="17"/>
      <c r="XV15" s="17"/>
      <c r="XW15" s="17">
        <v>0</v>
      </c>
      <c r="XX15" s="17"/>
      <c r="XY15" s="17"/>
      <c r="XZ15" s="17"/>
      <c r="YA15" s="17">
        <v>0</v>
      </c>
      <c r="YB15" s="17"/>
      <c r="YC15" s="17"/>
      <c r="YD15" s="17"/>
      <c r="YE15" s="17">
        <v>0</v>
      </c>
      <c r="YF15" s="17"/>
      <c r="YG15" s="17"/>
      <c r="YH15" s="17"/>
      <c r="YI15" s="17">
        <v>0</v>
      </c>
      <c r="YJ15" s="17">
        <v>6</v>
      </c>
      <c r="YK15" s="17">
        <v>8.3699999999999992</v>
      </c>
      <c r="YL15" s="17">
        <v>8.3699999999999992</v>
      </c>
      <c r="YM15" s="17">
        <v>-2.37</v>
      </c>
      <c r="YN15" s="17"/>
      <c r="YO15" s="17"/>
      <c r="YP15" s="17"/>
      <c r="YQ15" s="17">
        <v>0</v>
      </c>
      <c r="YR15" s="17">
        <v>16.600000000000001</v>
      </c>
      <c r="YS15" s="17">
        <v>20</v>
      </c>
      <c r="YT15" s="17">
        <v>20</v>
      </c>
      <c r="YU15" s="17">
        <v>-3.4</v>
      </c>
    </row>
    <row r="16" spans="1:671" ht="24" customHeight="1" x14ac:dyDescent="0.25">
      <c r="A16" s="1"/>
      <c r="B16" s="18" t="s">
        <v>85</v>
      </c>
      <c r="C16" s="18" t="s">
        <v>807</v>
      </c>
      <c r="D16" s="19">
        <v>201.6</v>
      </c>
      <c r="E16" s="19">
        <v>203.40136000000001</v>
      </c>
      <c r="F16" s="19">
        <v>203.40136000000001</v>
      </c>
      <c r="G16" s="19">
        <v>-1.8013600000000001</v>
      </c>
      <c r="H16" s="19">
        <v>647.70000000000005</v>
      </c>
      <c r="I16" s="19">
        <v>650</v>
      </c>
      <c r="J16" s="19">
        <v>650</v>
      </c>
      <c r="K16" s="19">
        <v>-2.2999999999999998</v>
      </c>
      <c r="L16" s="19">
        <v>138.19999999999999</v>
      </c>
      <c r="M16" s="19">
        <v>147.01972000000001</v>
      </c>
      <c r="N16" s="19">
        <v>147.01972000000001</v>
      </c>
      <c r="O16" s="19">
        <v>-8.8197200000000002</v>
      </c>
      <c r="P16" s="19"/>
      <c r="Q16" s="19"/>
      <c r="R16" s="19"/>
      <c r="S16" s="19">
        <v>0</v>
      </c>
      <c r="T16" s="19"/>
      <c r="U16" s="19"/>
      <c r="V16" s="19"/>
      <c r="W16" s="19">
        <v>0</v>
      </c>
      <c r="X16" s="19">
        <v>90.1</v>
      </c>
      <c r="Y16" s="19">
        <v>30.580169999999999</v>
      </c>
      <c r="Z16" s="19">
        <v>66.597309999999993</v>
      </c>
      <c r="AA16" s="19">
        <v>23.502690000000001</v>
      </c>
      <c r="AB16" s="19">
        <v>224.6</v>
      </c>
      <c r="AC16" s="19">
        <v>225</v>
      </c>
      <c r="AD16" s="19">
        <v>225</v>
      </c>
      <c r="AE16" s="19">
        <v>-0.4</v>
      </c>
      <c r="AF16" s="19"/>
      <c r="AG16" s="19"/>
      <c r="AH16" s="19"/>
      <c r="AI16" s="19">
        <v>0</v>
      </c>
      <c r="AJ16" s="19"/>
      <c r="AK16" s="19"/>
      <c r="AL16" s="19"/>
      <c r="AM16" s="19">
        <v>0</v>
      </c>
      <c r="AN16" s="19">
        <v>109.3</v>
      </c>
      <c r="AO16" s="19">
        <v>109.89</v>
      </c>
      <c r="AP16" s="19">
        <v>109.89</v>
      </c>
      <c r="AQ16" s="19">
        <v>-0.59</v>
      </c>
      <c r="AR16" s="19">
        <v>109.2</v>
      </c>
      <c r="AS16" s="19">
        <v>109.89</v>
      </c>
      <c r="AT16" s="19">
        <v>109.89</v>
      </c>
      <c r="AU16" s="19">
        <v>-0.69</v>
      </c>
      <c r="AV16" s="19"/>
      <c r="AW16" s="19"/>
      <c r="AX16" s="19"/>
      <c r="AY16" s="19">
        <v>0</v>
      </c>
      <c r="AZ16" s="19">
        <v>128.9</v>
      </c>
      <c r="BA16" s="19">
        <v>110.22</v>
      </c>
      <c r="BB16" s="19">
        <v>110.22</v>
      </c>
      <c r="BC16" s="19">
        <v>18.68</v>
      </c>
      <c r="BD16" s="19">
        <v>110.5</v>
      </c>
      <c r="BE16" s="19">
        <v>120.0309</v>
      </c>
      <c r="BF16" s="19">
        <v>120.0309</v>
      </c>
      <c r="BG16" s="19">
        <v>-9.5309000000000008</v>
      </c>
      <c r="BH16" s="19">
        <v>67.7</v>
      </c>
      <c r="BI16" s="19">
        <v>60.19567</v>
      </c>
      <c r="BJ16" s="19">
        <v>60.19567</v>
      </c>
      <c r="BK16" s="19">
        <v>7.5043300000000004</v>
      </c>
      <c r="BL16" s="19">
        <v>558</v>
      </c>
      <c r="BM16" s="19">
        <v>566.08941000000004</v>
      </c>
      <c r="BN16" s="19">
        <v>566.08941000000004</v>
      </c>
      <c r="BO16" s="19">
        <v>-8.0894100000000009</v>
      </c>
      <c r="BP16" s="19">
        <v>10.199999999999999</v>
      </c>
      <c r="BQ16" s="19">
        <v>10.52094</v>
      </c>
      <c r="BR16" s="19">
        <v>10.52094</v>
      </c>
      <c r="BS16" s="19">
        <v>-0.32094</v>
      </c>
      <c r="BT16" s="19"/>
      <c r="BU16" s="19"/>
      <c r="BV16" s="19"/>
      <c r="BW16" s="19">
        <v>0</v>
      </c>
      <c r="BX16" s="19">
        <v>0</v>
      </c>
      <c r="BY16" s="19"/>
      <c r="BZ16" s="19"/>
      <c r="CA16" s="19">
        <v>0</v>
      </c>
      <c r="CB16" s="19">
        <v>0</v>
      </c>
      <c r="CC16" s="19"/>
      <c r="CD16" s="19"/>
      <c r="CE16" s="19">
        <v>0</v>
      </c>
      <c r="CF16" s="19">
        <v>165.4</v>
      </c>
      <c r="CG16" s="19">
        <v>164.06706</v>
      </c>
      <c r="CH16" s="19">
        <v>164.06706</v>
      </c>
      <c r="CI16" s="19">
        <v>1.33294</v>
      </c>
      <c r="CJ16" s="19">
        <v>7.3</v>
      </c>
      <c r="CK16" s="19">
        <v>7.2795100000000001</v>
      </c>
      <c r="CL16" s="19">
        <v>7.2795100000000001</v>
      </c>
      <c r="CM16" s="19">
        <v>2.0490000000000001E-2</v>
      </c>
      <c r="CN16" s="19">
        <v>4.5999999999999996</v>
      </c>
      <c r="CO16" s="19">
        <v>3.9089200000000002</v>
      </c>
      <c r="CP16" s="19">
        <v>3.9089200000000002</v>
      </c>
      <c r="CQ16" s="19">
        <v>0.69108000000000003</v>
      </c>
      <c r="CR16" s="19">
        <v>0</v>
      </c>
      <c r="CS16" s="19"/>
      <c r="CT16" s="19"/>
      <c r="CU16" s="19">
        <v>0</v>
      </c>
      <c r="CV16" s="19">
        <v>6.5</v>
      </c>
      <c r="CW16" s="19">
        <v>6.8787000000000003</v>
      </c>
      <c r="CX16" s="19">
        <v>6.8787000000000003</v>
      </c>
      <c r="CY16" s="19">
        <v>-0.37869999999999998</v>
      </c>
      <c r="CZ16" s="19"/>
      <c r="DA16" s="19"/>
      <c r="DB16" s="19"/>
      <c r="DC16" s="19">
        <v>0</v>
      </c>
      <c r="DD16" s="19">
        <v>40</v>
      </c>
      <c r="DE16" s="19">
        <v>39.728259999999999</v>
      </c>
      <c r="DF16" s="19">
        <v>39.728259999999999</v>
      </c>
      <c r="DG16" s="19">
        <v>0.27173999999999998</v>
      </c>
      <c r="DH16" s="19"/>
      <c r="DI16" s="19"/>
      <c r="DJ16" s="19"/>
      <c r="DK16" s="19">
        <v>0</v>
      </c>
      <c r="DL16" s="19"/>
      <c r="DM16" s="19"/>
      <c r="DN16" s="19"/>
      <c r="DO16" s="19">
        <v>0</v>
      </c>
      <c r="DP16" s="19"/>
      <c r="DQ16" s="19"/>
      <c r="DR16" s="19"/>
      <c r="DS16" s="19">
        <v>0</v>
      </c>
      <c r="DT16" s="19"/>
      <c r="DU16" s="19"/>
      <c r="DV16" s="19"/>
      <c r="DW16" s="19">
        <v>0</v>
      </c>
      <c r="DX16" s="19">
        <v>110.5</v>
      </c>
      <c r="DY16" s="19">
        <v>112.46647</v>
      </c>
      <c r="DZ16" s="19">
        <v>112.46647</v>
      </c>
      <c r="EA16" s="19">
        <v>-1.9664699999999999</v>
      </c>
      <c r="EB16" s="19">
        <v>217.2</v>
      </c>
      <c r="EC16" s="19">
        <v>202.21968000000001</v>
      </c>
      <c r="ED16" s="19">
        <v>202.21968000000001</v>
      </c>
      <c r="EE16" s="19">
        <v>14.980320000000001</v>
      </c>
      <c r="EF16" s="19"/>
      <c r="EG16" s="19"/>
      <c r="EH16" s="19"/>
      <c r="EI16" s="19">
        <v>0</v>
      </c>
      <c r="EJ16" s="19"/>
      <c r="EK16" s="19"/>
      <c r="EL16" s="19"/>
      <c r="EM16" s="19">
        <v>0</v>
      </c>
      <c r="EN16" s="19"/>
      <c r="EO16" s="19"/>
      <c r="EP16" s="19"/>
      <c r="EQ16" s="19">
        <v>0</v>
      </c>
      <c r="ER16" s="19">
        <v>6.5</v>
      </c>
      <c r="ES16" s="19">
        <v>6.39</v>
      </c>
      <c r="ET16" s="19">
        <v>6.39</v>
      </c>
      <c r="EU16" s="19">
        <v>0.11</v>
      </c>
      <c r="EV16" s="19">
        <v>440.7</v>
      </c>
      <c r="EW16" s="19">
        <v>360</v>
      </c>
      <c r="EX16" s="19">
        <v>360</v>
      </c>
      <c r="EY16" s="19">
        <v>80.7</v>
      </c>
      <c r="EZ16" s="19">
        <v>81.5</v>
      </c>
      <c r="FA16" s="19">
        <v>81.635570000000001</v>
      </c>
      <c r="FB16" s="19">
        <v>81.635570000000001</v>
      </c>
      <c r="FC16" s="19">
        <v>-0.13557</v>
      </c>
      <c r="FD16" s="19">
        <v>149.6</v>
      </c>
      <c r="FE16" s="19">
        <v>149.98721</v>
      </c>
      <c r="FF16" s="19">
        <v>149.98721</v>
      </c>
      <c r="FG16" s="19">
        <v>-0.38721</v>
      </c>
      <c r="FH16" s="19">
        <v>41.8</v>
      </c>
      <c r="FI16" s="19">
        <v>41.89893</v>
      </c>
      <c r="FJ16" s="19">
        <v>41.89893</v>
      </c>
      <c r="FK16" s="19">
        <v>-9.8930000000000004E-2</v>
      </c>
      <c r="FL16" s="19">
        <v>18.600000000000001</v>
      </c>
      <c r="FM16" s="19">
        <v>19.21088</v>
      </c>
      <c r="FN16" s="19">
        <v>19.21088</v>
      </c>
      <c r="FO16" s="19">
        <v>-0.61087999999999998</v>
      </c>
      <c r="FP16" s="19">
        <v>19.3</v>
      </c>
      <c r="FQ16" s="19">
        <v>18.65889</v>
      </c>
      <c r="FR16" s="19">
        <v>18.65889</v>
      </c>
      <c r="FS16" s="19">
        <v>0.64110999999999996</v>
      </c>
      <c r="FT16" s="19">
        <v>89</v>
      </c>
      <c r="FU16" s="19">
        <v>87.773570000000007</v>
      </c>
      <c r="FV16" s="19">
        <v>87.773570000000007</v>
      </c>
      <c r="FW16" s="19">
        <v>1.2264299999999999</v>
      </c>
      <c r="FX16" s="19">
        <v>157.9</v>
      </c>
      <c r="FY16" s="19">
        <v>162.55725000000001</v>
      </c>
      <c r="FZ16" s="19">
        <v>174.42857000000001</v>
      </c>
      <c r="GA16" s="19">
        <v>-16.528569999999998</v>
      </c>
      <c r="GB16" s="19">
        <v>158.4</v>
      </c>
      <c r="GC16" s="19">
        <v>162.55725000000001</v>
      </c>
      <c r="GD16" s="19">
        <v>174.42857000000001</v>
      </c>
      <c r="GE16" s="19">
        <v>-16.028569999999998</v>
      </c>
      <c r="GF16" s="19">
        <v>170.9</v>
      </c>
      <c r="GG16" s="19">
        <v>163.04541</v>
      </c>
      <c r="GH16" s="19">
        <v>174.95238000000001</v>
      </c>
      <c r="GI16" s="19">
        <v>-4.0523800000000003</v>
      </c>
      <c r="GJ16" s="19">
        <v>108</v>
      </c>
      <c r="GK16" s="19">
        <v>110.48202000000001</v>
      </c>
      <c r="GL16" s="19">
        <v>110.48202000000001</v>
      </c>
      <c r="GM16" s="19">
        <v>-2.4820199999999999</v>
      </c>
      <c r="GN16" s="19">
        <v>44.7</v>
      </c>
      <c r="GO16" s="19">
        <v>47.082599999999999</v>
      </c>
      <c r="GP16" s="19">
        <v>47.082599999999999</v>
      </c>
      <c r="GQ16" s="19">
        <v>-2.3826000000000001</v>
      </c>
      <c r="GR16" s="19">
        <v>43.9</v>
      </c>
      <c r="GS16" s="19">
        <v>44.103009999999998</v>
      </c>
      <c r="GT16" s="19">
        <v>44.103009999999998</v>
      </c>
      <c r="GU16" s="19">
        <v>-0.20301</v>
      </c>
      <c r="GV16" s="19">
        <v>3.8</v>
      </c>
      <c r="GW16" s="19"/>
      <c r="GX16" s="19"/>
      <c r="GY16" s="19">
        <v>3.8</v>
      </c>
      <c r="GZ16" s="19">
        <v>25.1</v>
      </c>
      <c r="HA16" s="19">
        <v>18.96274</v>
      </c>
      <c r="HB16" s="19">
        <v>18.96274</v>
      </c>
      <c r="HC16" s="19">
        <v>6.1372600000000004</v>
      </c>
      <c r="HD16" s="19">
        <v>169.6</v>
      </c>
      <c r="HE16" s="19">
        <v>174.55948000000001</v>
      </c>
      <c r="HF16" s="19">
        <v>174.55948000000001</v>
      </c>
      <c r="HG16" s="19">
        <v>-4.9594800000000001</v>
      </c>
      <c r="HH16" s="19"/>
      <c r="HI16" s="19"/>
      <c r="HJ16" s="19"/>
      <c r="HK16" s="19">
        <v>0</v>
      </c>
      <c r="HL16" s="19"/>
      <c r="HM16" s="19"/>
      <c r="HN16" s="19"/>
      <c r="HO16" s="19">
        <v>0</v>
      </c>
      <c r="HP16" s="19">
        <v>31.3</v>
      </c>
      <c r="HQ16" s="19">
        <v>29.2715</v>
      </c>
      <c r="HR16" s="19">
        <v>54.025979999999997</v>
      </c>
      <c r="HS16" s="19">
        <v>-22.72598</v>
      </c>
      <c r="HT16" s="19"/>
      <c r="HU16" s="19"/>
      <c r="HV16" s="19"/>
      <c r="HW16" s="19">
        <v>0</v>
      </c>
      <c r="HX16" s="19">
        <v>0</v>
      </c>
      <c r="HY16" s="19"/>
      <c r="HZ16" s="19"/>
      <c r="IA16" s="19">
        <v>0</v>
      </c>
      <c r="IB16" s="19">
        <v>0</v>
      </c>
      <c r="IC16" s="19"/>
      <c r="ID16" s="19">
        <v>45.555999999999997</v>
      </c>
      <c r="IE16" s="19">
        <v>-45.555999999999997</v>
      </c>
      <c r="IF16" s="19"/>
      <c r="IG16" s="19"/>
      <c r="IH16" s="19"/>
      <c r="II16" s="19">
        <v>0</v>
      </c>
      <c r="IJ16" s="19"/>
      <c r="IK16" s="19"/>
      <c r="IL16" s="19"/>
      <c r="IM16" s="19">
        <v>0</v>
      </c>
      <c r="IN16" s="19"/>
      <c r="IO16" s="19"/>
      <c r="IP16" s="19"/>
      <c r="IQ16" s="19">
        <v>0</v>
      </c>
      <c r="IR16" s="19">
        <v>84.4</v>
      </c>
      <c r="IS16" s="19">
        <v>88.73603</v>
      </c>
      <c r="IT16" s="19">
        <v>88.73603</v>
      </c>
      <c r="IU16" s="19">
        <v>-4.3360300000000001</v>
      </c>
      <c r="IV16" s="19">
        <v>0</v>
      </c>
      <c r="IW16" s="19"/>
      <c r="IX16" s="19"/>
      <c r="IY16" s="19">
        <v>0</v>
      </c>
      <c r="IZ16" s="19"/>
      <c r="JA16" s="19"/>
      <c r="JB16" s="19"/>
      <c r="JC16" s="19">
        <v>0</v>
      </c>
      <c r="JD16" s="19">
        <v>9.4</v>
      </c>
      <c r="JE16" s="19">
        <v>10</v>
      </c>
      <c r="JF16" s="19">
        <v>10</v>
      </c>
      <c r="JG16" s="19">
        <v>-0.6</v>
      </c>
      <c r="JH16" s="19">
        <v>0</v>
      </c>
      <c r="JI16" s="19"/>
      <c r="JJ16" s="19"/>
      <c r="JK16" s="19">
        <v>0</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2.9</v>
      </c>
      <c r="KS16" s="19">
        <v>4.7853599999999998</v>
      </c>
      <c r="KT16" s="19">
        <v>4.7853599999999998</v>
      </c>
      <c r="KU16" s="19">
        <v>-1.8853599999999999</v>
      </c>
      <c r="KV16" s="19">
        <v>212.8</v>
      </c>
      <c r="KW16" s="19">
        <v>155.27282</v>
      </c>
      <c r="KX16" s="19">
        <v>155.27282</v>
      </c>
      <c r="KY16" s="19">
        <v>57.527180000000001</v>
      </c>
      <c r="KZ16" s="19">
        <v>133.19999999999999</v>
      </c>
      <c r="LA16" s="19">
        <v>133.16031000000001</v>
      </c>
      <c r="LB16" s="19">
        <v>133.16031000000001</v>
      </c>
      <c r="LC16" s="19">
        <v>3.9690000000000003E-2</v>
      </c>
      <c r="LD16" s="19">
        <v>65.7</v>
      </c>
      <c r="LE16" s="19">
        <v>67.199219999999997</v>
      </c>
      <c r="LF16" s="19">
        <v>67.199219999999997</v>
      </c>
      <c r="LG16" s="19">
        <v>-1.49922</v>
      </c>
      <c r="LH16" s="19">
        <v>74.2</v>
      </c>
      <c r="LI16" s="19">
        <v>78.567999999999998</v>
      </c>
      <c r="LJ16" s="19">
        <v>78.567999999999998</v>
      </c>
      <c r="LK16" s="19">
        <v>-4.3680000000000003</v>
      </c>
      <c r="LL16" s="19">
        <v>30</v>
      </c>
      <c r="LM16" s="19">
        <v>29.980560000000001</v>
      </c>
      <c r="LN16" s="19">
        <v>29.980560000000001</v>
      </c>
      <c r="LO16" s="19">
        <v>1.9439999999999999E-2</v>
      </c>
      <c r="LP16" s="19"/>
      <c r="LQ16" s="19"/>
      <c r="LR16" s="19"/>
      <c r="LS16" s="19">
        <v>0</v>
      </c>
      <c r="LT16" s="19"/>
      <c r="LU16" s="19"/>
      <c r="LV16" s="19"/>
      <c r="LW16" s="19">
        <v>0</v>
      </c>
      <c r="LX16" s="19"/>
      <c r="LY16" s="19"/>
      <c r="LZ16" s="19"/>
      <c r="MA16" s="19">
        <v>0</v>
      </c>
      <c r="MB16" s="19">
        <v>95.4</v>
      </c>
      <c r="MC16" s="19">
        <v>103.89400000000001</v>
      </c>
      <c r="MD16" s="19">
        <v>103.89400000000001</v>
      </c>
      <c r="ME16" s="19">
        <v>-8.4939999999999998</v>
      </c>
      <c r="MF16" s="19">
        <v>95.3</v>
      </c>
      <c r="MG16" s="19">
        <v>103.89400000000001</v>
      </c>
      <c r="MH16" s="19">
        <v>103.89400000000001</v>
      </c>
      <c r="MI16" s="19">
        <v>-8.5939999999999994</v>
      </c>
      <c r="MJ16" s="19">
        <v>117.4</v>
      </c>
      <c r="MK16" s="19">
        <v>104.206</v>
      </c>
      <c r="ML16" s="19">
        <v>104.206</v>
      </c>
      <c r="MM16" s="19">
        <v>13.194000000000001</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c r="NM16" s="19"/>
      <c r="NN16" s="19"/>
      <c r="NO16" s="19">
        <v>0</v>
      </c>
      <c r="NP16" s="19">
        <v>0</v>
      </c>
      <c r="NQ16" s="19"/>
      <c r="NR16" s="19">
        <v>6.2261600000000001</v>
      </c>
      <c r="NS16" s="19">
        <v>-6.2261600000000001</v>
      </c>
      <c r="NT16" s="19">
        <v>6.6</v>
      </c>
      <c r="NU16" s="19">
        <v>6.5318300000000002</v>
      </c>
      <c r="NV16" s="19">
        <v>6.5318300000000002</v>
      </c>
      <c r="NW16" s="19">
        <v>6.8169999999999994E-2</v>
      </c>
      <c r="NX16" s="19">
        <v>20</v>
      </c>
      <c r="NY16" s="19">
        <v>18.65889</v>
      </c>
      <c r="NZ16" s="19">
        <v>18.65889</v>
      </c>
      <c r="OA16" s="19">
        <v>1.34111</v>
      </c>
      <c r="OB16" s="19">
        <v>0</v>
      </c>
      <c r="OC16" s="19"/>
      <c r="OD16" s="19"/>
      <c r="OE16" s="19">
        <v>0</v>
      </c>
      <c r="OF16" s="19">
        <v>5.8</v>
      </c>
      <c r="OG16" s="19">
        <v>48.93</v>
      </c>
      <c r="OH16" s="19">
        <v>48.93</v>
      </c>
      <c r="OI16" s="19">
        <v>-43.13</v>
      </c>
      <c r="OJ16" s="19">
        <v>0</v>
      </c>
      <c r="OK16" s="19"/>
      <c r="OL16" s="19"/>
      <c r="OM16" s="19">
        <v>0</v>
      </c>
      <c r="ON16" s="19">
        <v>9.3000000000000007</v>
      </c>
      <c r="OO16" s="19">
        <v>3.16</v>
      </c>
      <c r="OP16" s="19">
        <v>3.16</v>
      </c>
      <c r="OQ16" s="19">
        <v>6.14</v>
      </c>
      <c r="OR16" s="19">
        <v>0</v>
      </c>
      <c r="OS16" s="19"/>
      <c r="OT16" s="19"/>
      <c r="OU16" s="19">
        <v>0</v>
      </c>
      <c r="OV16" s="19">
        <v>0</v>
      </c>
      <c r="OW16" s="19">
        <v>20.456230000000001</v>
      </c>
      <c r="OX16" s="19">
        <v>20.456230000000001</v>
      </c>
      <c r="OY16" s="19">
        <v>-20.456230000000001</v>
      </c>
      <c r="OZ16" s="19">
        <v>10</v>
      </c>
      <c r="PA16" s="19">
        <v>9</v>
      </c>
      <c r="PB16" s="19"/>
      <c r="PC16" s="19">
        <v>10</v>
      </c>
      <c r="PD16" s="19">
        <v>5.6</v>
      </c>
      <c r="PE16" s="19">
        <v>2.6629499999999999</v>
      </c>
      <c r="PF16" s="19">
        <v>4.3329800000000001</v>
      </c>
      <c r="PG16" s="19">
        <v>1.26702</v>
      </c>
      <c r="PH16" s="19">
        <v>0</v>
      </c>
      <c r="PI16" s="19"/>
      <c r="PJ16" s="19"/>
      <c r="PK16" s="19">
        <v>0</v>
      </c>
      <c r="PL16" s="19">
        <v>0</v>
      </c>
      <c r="PM16" s="19"/>
      <c r="PN16" s="19"/>
      <c r="PO16" s="19">
        <v>0</v>
      </c>
      <c r="PP16" s="19">
        <v>1.9</v>
      </c>
      <c r="PQ16" s="19">
        <v>2.08</v>
      </c>
      <c r="PR16" s="19">
        <v>2.08</v>
      </c>
      <c r="PS16" s="19">
        <v>-0.18</v>
      </c>
      <c r="PT16" s="19">
        <v>3.6</v>
      </c>
      <c r="PU16" s="19">
        <v>3.45</v>
      </c>
      <c r="PV16" s="19">
        <v>3.45</v>
      </c>
      <c r="PW16" s="19">
        <v>0.15</v>
      </c>
      <c r="PX16" s="19">
        <v>4.9000000000000004</v>
      </c>
      <c r="PY16" s="19">
        <v>5</v>
      </c>
      <c r="PZ16" s="19">
        <v>5</v>
      </c>
      <c r="QA16" s="19">
        <v>-0.1</v>
      </c>
      <c r="QB16" s="19">
        <v>0</v>
      </c>
      <c r="QC16" s="19">
        <v>20.422219999999999</v>
      </c>
      <c r="QD16" s="19">
        <v>20.422219999999999</v>
      </c>
      <c r="QE16" s="19">
        <v>-20.422219999999999</v>
      </c>
      <c r="QF16" s="19">
        <v>19.399999999999999</v>
      </c>
      <c r="QG16" s="19">
        <v>19.436350000000001</v>
      </c>
      <c r="QH16" s="19">
        <v>19.436350000000001</v>
      </c>
      <c r="QI16" s="19">
        <v>-3.635E-2</v>
      </c>
      <c r="QJ16" s="19">
        <v>12.6</v>
      </c>
      <c r="QK16" s="19">
        <v>10.68999</v>
      </c>
      <c r="QL16" s="19">
        <v>10.68999</v>
      </c>
      <c r="QM16" s="19">
        <v>1.91001</v>
      </c>
      <c r="QN16" s="19">
        <v>3.5</v>
      </c>
      <c r="QO16" s="19">
        <v>3.5</v>
      </c>
      <c r="QP16" s="19">
        <v>3.5</v>
      </c>
      <c r="QQ16" s="19">
        <v>0</v>
      </c>
      <c r="QR16" s="19">
        <v>18.5</v>
      </c>
      <c r="QS16" s="19">
        <v>17.881440000000001</v>
      </c>
      <c r="QT16" s="19">
        <v>17.881440000000001</v>
      </c>
      <c r="QU16" s="19">
        <v>0.61856</v>
      </c>
      <c r="QV16" s="19">
        <v>0</v>
      </c>
      <c r="QW16" s="19"/>
      <c r="QX16" s="19"/>
      <c r="QY16" s="19">
        <v>0</v>
      </c>
      <c r="QZ16" s="19">
        <v>0</v>
      </c>
      <c r="RA16" s="19"/>
      <c r="RB16" s="19"/>
      <c r="RC16" s="19">
        <v>0</v>
      </c>
      <c r="RD16" s="19">
        <v>6.5</v>
      </c>
      <c r="RE16" s="19">
        <v>10.1</v>
      </c>
      <c r="RF16" s="19">
        <v>10.1</v>
      </c>
      <c r="RG16" s="19">
        <v>-3.6</v>
      </c>
      <c r="RH16" s="19">
        <v>15</v>
      </c>
      <c r="RI16" s="19">
        <v>24.76</v>
      </c>
      <c r="RJ16" s="19">
        <v>24.76</v>
      </c>
      <c r="RK16" s="19">
        <v>-9.76</v>
      </c>
      <c r="RL16" s="19">
        <v>0</v>
      </c>
      <c r="RM16" s="19"/>
      <c r="RN16" s="19"/>
      <c r="RO16" s="19">
        <v>0</v>
      </c>
      <c r="RP16" s="19">
        <v>3.5</v>
      </c>
      <c r="RQ16" s="19">
        <v>3.5</v>
      </c>
      <c r="RR16" s="19">
        <v>3.5</v>
      </c>
      <c r="RS16" s="19">
        <v>0</v>
      </c>
      <c r="RT16" s="19">
        <v>13.3</v>
      </c>
      <c r="RU16" s="19">
        <v>14.06053</v>
      </c>
      <c r="RV16" s="19">
        <v>19.792000000000002</v>
      </c>
      <c r="RW16" s="19">
        <v>-6.492</v>
      </c>
      <c r="RX16" s="19">
        <v>2.72</v>
      </c>
      <c r="RY16" s="19">
        <v>2.68</v>
      </c>
      <c r="RZ16" s="19">
        <v>2.68</v>
      </c>
      <c r="SA16" s="19">
        <v>0.04</v>
      </c>
      <c r="SB16" s="19"/>
      <c r="SC16" s="19"/>
      <c r="SD16" s="19">
        <v>0.4</v>
      </c>
      <c r="SE16" s="19">
        <v>-0.4</v>
      </c>
      <c r="SF16" s="19">
        <v>0</v>
      </c>
      <c r="SG16" s="19"/>
      <c r="SH16" s="19"/>
      <c r="SI16" s="19">
        <v>0</v>
      </c>
      <c r="SJ16" s="19">
        <v>19.8</v>
      </c>
      <c r="SK16" s="19">
        <v>19.1448</v>
      </c>
      <c r="SL16" s="19">
        <v>19.1448</v>
      </c>
      <c r="SM16" s="19">
        <v>0.6552</v>
      </c>
      <c r="SN16" s="19">
        <v>8.4</v>
      </c>
      <c r="SO16" s="19">
        <v>8.6</v>
      </c>
      <c r="SP16" s="19">
        <v>8.6</v>
      </c>
      <c r="SQ16" s="19">
        <v>-0.2</v>
      </c>
      <c r="SR16" s="19">
        <v>16</v>
      </c>
      <c r="SS16" s="19">
        <v>16.520890000000001</v>
      </c>
      <c r="ST16" s="19">
        <v>16.520890000000001</v>
      </c>
      <c r="SU16" s="19">
        <v>-0.52088999999999996</v>
      </c>
      <c r="SV16" s="19">
        <v>20.3</v>
      </c>
      <c r="SW16" s="19">
        <v>19.436350000000001</v>
      </c>
      <c r="SX16" s="19">
        <v>19.436350000000001</v>
      </c>
      <c r="SY16" s="19">
        <v>0.86365000000000003</v>
      </c>
      <c r="SZ16" s="19">
        <v>15.1</v>
      </c>
      <c r="TA16" s="19">
        <v>12.803100000000001</v>
      </c>
      <c r="TB16" s="19">
        <v>12.803100000000001</v>
      </c>
      <c r="TC16" s="19">
        <v>2.2968999999999999</v>
      </c>
      <c r="TD16" s="19">
        <v>23.9</v>
      </c>
      <c r="TE16" s="19">
        <v>23.745200000000001</v>
      </c>
      <c r="TF16" s="19">
        <v>23.745200000000001</v>
      </c>
      <c r="TG16" s="19">
        <v>0.15479999999999999</v>
      </c>
      <c r="TH16" s="19">
        <v>0</v>
      </c>
      <c r="TI16" s="19"/>
      <c r="TJ16" s="19"/>
      <c r="TK16" s="19">
        <v>0</v>
      </c>
      <c r="TL16" s="19">
        <v>19.399999999999999</v>
      </c>
      <c r="TM16" s="19">
        <v>27.87</v>
      </c>
      <c r="TN16" s="19">
        <v>27.87</v>
      </c>
      <c r="TO16" s="19">
        <v>-8.4700000000000006</v>
      </c>
      <c r="TP16" s="19">
        <v>33.9</v>
      </c>
      <c r="TQ16" s="19">
        <v>33.24</v>
      </c>
      <c r="TR16" s="19">
        <v>33.24</v>
      </c>
      <c r="TS16" s="19">
        <v>0.66</v>
      </c>
      <c r="TT16" s="19">
        <v>1.9</v>
      </c>
      <c r="TU16" s="19">
        <v>1.85</v>
      </c>
      <c r="TV16" s="19">
        <v>1.85</v>
      </c>
      <c r="TW16" s="19">
        <v>0.05</v>
      </c>
      <c r="TX16" s="19">
        <v>0</v>
      </c>
      <c r="TY16" s="19">
        <v>0.66</v>
      </c>
      <c r="TZ16" s="19">
        <v>0.66</v>
      </c>
      <c r="UA16" s="19">
        <v>-0.66</v>
      </c>
      <c r="UB16" s="19">
        <v>0</v>
      </c>
      <c r="UC16" s="19"/>
      <c r="UD16" s="19"/>
      <c r="UE16" s="19">
        <v>0</v>
      </c>
      <c r="UF16" s="19">
        <v>20.9</v>
      </c>
      <c r="UG16" s="19">
        <v>19.922249999999998</v>
      </c>
      <c r="UH16" s="19">
        <v>19.922249999999998</v>
      </c>
      <c r="UI16" s="19">
        <v>0.97775000000000001</v>
      </c>
      <c r="UJ16" s="19">
        <v>7.9</v>
      </c>
      <c r="UK16" s="19">
        <v>8</v>
      </c>
      <c r="UL16" s="19">
        <v>8</v>
      </c>
      <c r="UM16" s="19">
        <v>-0.1</v>
      </c>
      <c r="UN16" s="19">
        <v>7.5</v>
      </c>
      <c r="UO16" s="19">
        <v>7.7</v>
      </c>
      <c r="UP16" s="19">
        <v>7.7</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4.2</v>
      </c>
      <c r="VE16" s="19">
        <v>1.66</v>
      </c>
      <c r="VF16" s="19">
        <v>1.66</v>
      </c>
      <c r="VG16" s="19">
        <v>2.54</v>
      </c>
      <c r="VH16" s="19">
        <v>0</v>
      </c>
      <c r="VI16" s="19"/>
      <c r="VJ16" s="19"/>
      <c r="VK16" s="19">
        <v>0</v>
      </c>
      <c r="VL16" s="19">
        <v>0</v>
      </c>
      <c r="VM16" s="19"/>
      <c r="VN16" s="19"/>
      <c r="VO16" s="19">
        <v>0</v>
      </c>
      <c r="VP16" s="19">
        <v>0</v>
      </c>
      <c r="VQ16" s="19"/>
      <c r="VR16" s="19"/>
      <c r="VS16" s="19">
        <v>0</v>
      </c>
      <c r="VT16" s="19">
        <v>0.6</v>
      </c>
      <c r="VU16" s="19">
        <v>0.6</v>
      </c>
      <c r="VV16" s="19">
        <v>0.6</v>
      </c>
      <c r="VW16" s="19">
        <v>0</v>
      </c>
      <c r="VX16" s="19">
        <v>15.9</v>
      </c>
      <c r="VY16" s="19">
        <v>21</v>
      </c>
      <c r="VZ16" s="19">
        <v>21</v>
      </c>
      <c r="WA16" s="19">
        <v>-5.0999999999999996</v>
      </c>
      <c r="WB16" s="19">
        <v>10.4</v>
      </c>
      <c r="WC16" s="19">
        <v>18</v>
      </c>
      <c r="WD16" s="19">
        <v>18</v>
      </c>
      <c r="WE16" s="19">
        <v>-7.6</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2.7</v>
      </c>
      <c r="WW16" s="19">
        <v>2.8</v>
      </c>
      <c r="WX16" s="19">
        <v>2.8</v>
      </c>
      <c r="WY16" s="19">
        <v>-0.1</v>
      </c>
      <c r="WZ16" s="19">
        <v>0</v>
      </c>
      <c r="XA16" s="19"/>
      <c r="XB16" s="19"/>
      <c r="XC16" s="19">
        <v>0</v>
      </c>
      <c r="XD16" s="19">
        <v>6.5</v>
      </c>
      <c r="XE16" s="19">
        <v>6</v>
      </c>
      <c r="XF16" s="19">
        <v>6</v>
      </c>
      <c r="XG16" s="19">
        <v>0.5</v>
      </c>
      <c r="XH16" s="19">
        <v>20</v>
      </c>
      <c r="XI16" s="19">
        <v>19.436350000000001</v>
      </c>
      <c r="XJ16" s="19">
        <v>19.436350000000001</v>
      </c>
      <c r="XK16" s="19">
        <v>0.56364999999999998</v>
      </c>
      <c r="XL16" s="19">
        <v>20</v>
      </c>
      <c r="XM16" s="19">
        <v>19.436350000000001</v>
      </c>
      <c r="XN16" s="19">
        <v>19.436350000000001</v>
      </c>
      <c r="XO16" s="19">
        <v>0.56364999999999998</v>
      </c>
      <c r="XP16" s="19">
        <v>11.3</v>
      </c>
      <c r="XQ16" s="19">
        <v>10.8</v>
      </c>
      <c r="XR16" s="19">
        <v>10.8</v>
      </c>
      <c r="XS16" s="19">
        <v>0.5</v>
      </c>
      <c r="XT16" s="19"/>
      <c r="XU16" s="19"/>
      <c r="XV16" s="19"/>
      <c r="XW16" s="19">
        <v>0</v>
      </c>
      <c r="XX16" s="19"/>
      <c r="XY16" s="19"/>
      <c r="XZ16" s="19"/>
      <c r="YA16" s="19">
        <v>0</v>
      </c>
      <c r="YB16" s="19"/>
      <c r="YC16" s="19"/>
      <c r="YD16" s="19"/>
      <c r="YE16" s="19">
        <v>0</v>
      </c>
      <c r="YF16" s="19"/>
      <c r="YG16" s="19"/>
      <c r="YH16" s="19"/>
      <c r="YI16" s="19">
        <v>0</v>
      </c>
      <c r="YJ16" s="19">
        <v>5.7</v>
      </c>
      <c r="YK16" s="19">
        <v>8.3699999999999992</v>
      </c>
      <c r="YL16" s="19">
        <v>8.3699999999999992</v>
      </c>
      <c r="YM16" s="19">
        <v>-2.67</v>
      </c>
      <c r="YN16" s="19"/>
      <c r="YO16" s="19"/>
      <c r="YP16" s="19"/>
      <c r="YQ16" s="19">
        <v>0</v>
      </c>
      <c r="YR16" s="19">
        <v>16.3</v>
      </c>
      <c r="YS16" s="19">
        <v>20</v>
      </c>
      <c r="YT16" s="19">
        <v>20</v>
      </c>
      <c r="YU16" s="19">
        <v>-3.7</v>
      </c>
    </row>
    <row r="17" spans="1:671" ht="24" customHeight="1" x14ac:dyDescent="0.25">
      <c r="A17" s="1"/>
      <c r="B17" s="13" t="s">
        <v>85</v>
      </c>
      <c r="C17" s="13" t="s">
        <v>808</v>
      </c>
      <c r="D17" s="14">
        <v>200</v>
      </c>
      <c r="E17" s="14">
        <v>203.40136000000001</v>
      </c>
      <c r="F17" s="14">
        <v>203.40136000000001</v>
      </c>
      <c r="G17" s="14">
        <v>-3.4013599999999999</v>
      </c>
      <c r="H17" s="14">
        <v>651.9</v>
      </c>
      <c r="I17" s="14">
        <v>650</v>
      </c>
      <c r="J17" s="14">
        <v>650</v>
      </c>
      <c r="K17" s="14">
        <v>1.9</v>
      </c>
      <c r="L17" s="14">
        <v>140.5</v>
      </c>
      <c r="M17" s="14">
        <v>147.01972000000001</v>
      </c>
      <c r="N17" s="14">
        <v>147.01972000000001</v>
      </c>
      <c r="O17" s="14">
        <v>-6.5197200000000004</v>
      </c>
      <c r="P17" s="14"/>
      <c r="Q17" s="14"/>
      <c r="R17" s="14"/>
      <c r="S17" s="14">
        <v>0</v>
      </c>
      <c r="T17" s="14"/>
      <c r="U17" s="14"/>
      <c r="V17" s="14"/>
      <c r="W17" s="14">
        <v>0</v>
      </c>
      <c r="X17" s="14">
        <v>90.4</v>
      </c>
      <c r="Y17" s="14">
        <v>58.40916</v>
      </c>
      <c r="Z17" s="14">
        <v>87.147120000000001</v>
      </c>
      <c r="AA17" s="14">
        <v>3.2528800000000002</v>
      </c>
      <c r="AB17" s="14">
        <v>225.1</v>
      </c>
      <c r="AC17" s="14">
        <v>225</v>
      </c>
      <c r="AD17" s="14">
        <v>225</v>
      </c>
      <c r="AE17" s="14">
        <v>0.1</v>
      </c>
      <c r="AF17" s="14"/>
      <c r="AG17" s="14"/>
      <c r="AH17" s="14"/>
      <c r="AI17" s="14">
        <v>0</v>
      </c>
      <c r="AJ17" s="14"/>
      <c r="AK17" s="14"/>
      <c r="AL17" s="14"/>
      <c r="AM17" s="14">
        <v>0</v>
      </c>
      <c r="AN17" s="14">
        <v>109.1</v>
      </c>
      <c r="AO17" s="14">
        <v>109.89</v>
      </c>
      <c r="AP17" s="14">
        <v>109.89</v>
      </c>
      <c r="AQ17" s="14">
        <v>-0.79</v>
      </c>
      <c r="AR17" s="14">
        <v>109.1</v>
      </c>
      <c r="AS17" s="14">
        <v>109.89</v>
      </c>
      <c r="AT17" s="14">
        <v>109.89</v>
      </c>
      <c r="AU17" s="14">
        <v>-0.79</v>
      </c>
      <c r="AV17" s="14"/>
      <c r="AW17" s="14"/>
      <c r="AX17" s="14"/>
      <c r="AY17" s="14">
        <v>0</v>
      </c>
      <c r="AZ17" s="14">
        <v>130.4</v>
      </c>
      <c r="BA17" s="14">
        <v>110.22</v>
      </c>
      <c r="BB17" s="14">
        <v>110.22</v>
      </c>
      <c r="BC17" s="14">
        <v>20.18</v>
      </c>
      <c r="BD17" s="14">
        <v>110</v>
      </c>
      <c r="BE17" s="14">
        <v>120.0309</v>
      </c>
      <c r="BF17" s="14">
        <v>120.0309</v>
      </c>
      <c r="BG17" s="14">
        <v>-10.030900000000001</v>
      </c>
      <c r="BH17" s="14">
        <v>67.7</v>
      </c>
      <c r="BI17" s="14">
        <v>60.19567</v>
      </c>
      <c r="BJ17" s="14">
        <v>60.19567</v>
      </c>
      <c r="BK17" s="14">
        <v>7.5043300000000004</v>
      </c>
      <c r="BL17" s="14">
        <v>559.20000000000005</v>
      </c>
      <c r="BM17" s="14">
        <v>566.08941000000004</v>
      </c>
      <c r="BN17" s="14">
        <v>566.08941000000004</v>
      </c>
      <c r="BO17" s="14">
        <v>-6.8894099999999998</v>
      </c>
      <c r="BP17" s="14">
        <v>10.199999999999999</v>
      </c>
      <c r="BQ17" s="14">
        <v>10.52094</v>
      </c>
      <c r="BR17" s="14">
        <v>10.52094</v>
      </c>
      <c r="BS17" s="14">
        <v>-0.32094</v>
      </c>
      <c r="BT17" s="14"/>
      <c r="BU17" s="14"/>
      <c r="BV17" s="14"/>
      <c r="BW17" s="14">
        <v>0</v>
      </c>
      <c r="BX17" s="14">
        <v>0</v>
      </c>
      <c r="BY17" s="14"/>
      <c r="BZ17" s="14"/>
      <c r="CA17" s="14">
        <v>0</v>
      </c>
      <c r="CB17" s="14">
        <v>0</v>
      </c>
      <c r="CC17" s="14"/>
      <c r="CD17" s="14"/>
      <c r="CE17" s="14">
        <v>0</v>
      </c>
      <c r="CF17" s="14">
        <v>161.19999999999999</v>
      </c>
      <c r="CG17" s="14">
        <v>164.06706</v>
      </c>
      <c r="CH17" s="14">
        <v>164.06706</v>
      </c>
      <c r="CI17" s="14">
        <v>-2.8670599999999999</v>
      </c>
      <c r="CJ17" s="14">
        <v>7.9</v>
      </c>
      <c r="CK17" s="14">
        <v>7.2795100000000001</v>
      </c>
      <c r="CL17" s="14">
        <v>7.2795100000000001</v>
      </c>
      <c r="CM17" s="14">
        <v>0.62048999999999999</v>
      </c>
      <c r="CN17" s="14">
        <v>4.7</v>
      </c>
      <c r="CO17" s="14">
        <v>3.9089200000000002</v>
      </c>
      <c r="CP17" s="14">
        <v>3.9089200000000002</v>
      </c>
      <c r="CQ17" s="14">
        <v>0.79108000000000001</v>
      </c>
      <c r="CR17" s="14">
        <v>0</v>
      </c>
      <c r="CS17" s="14"/>
      <c r="CT17" s="14"/>
      <c r="CU17" s="14">
        <v>0</v>
      </c>
      <c r="CV17" s="14">
        <v>6.5</v>
      </c>
      <c r="CW17" s="14">
        <v>6.8787000000000003</v>
      </c>
      <c r="CX17" s="14">
        <v>6.8787000000000003</v>
      </c>
      <c r="CY17" s="14">
        <v>-0.37869999999999998</v>
      </c>
      <c r="CZ17" s="14"/>
      <c r="DA17" s="14"/>
      <c r="DB17" s="14"/>
      <c r="DC17" s="14">
        <v>0</v>
      </c>
      <c r="DD17" s="14">
        <v>40.4</v>
      </c>
      <c r="DE17" s="14">
        <v>39.728259999999999</v>
      </c>
      <c r="DF17" s="14">
        <v>57.413719999999998</v>
      </c>
      <c r="DG17" s="14">
        <v>-17.013719999999999</v>
      </c>
      <c r="DH17" s="14"/>
      <c r="DI17" s="14"/>
      <c r="DJ17" s="14"/>
      <c r="DK17" s="14">
        <v>0</v>
      </c>
      <c r="DL17" s="14"/>
      <c r="DM17" s="14"/>
      <c r="DN17" s="14"/>
      <c r="DO17" s="14">
        <v>0</v>
      </c>
      <c r="DP17" s="14"/>
      <c r="DQ17" s="14"/>
      <c r="DR17" s="14"/>
      <c r="DS17" s="14">
        <v>0</v>
      </c>
      <c r="DT17" s="14"/>
      <c r="DU17" s="14"/>
      <c r="DV17" s="14"/>
      <c r="DW17" s="14">
        <v>0</v>
      </c>
      <c r="DX17" s="14">
        <v>110.6</v>
      </c>
      <c r="DY17" s="14">
        <v>112.46647</v>
      </c>
      <c r="DZ17" s="14">
        <v>112.46647</v>
      </c>
      <c r="EA17" s="14">
        <v>-1.8664700000000001</v>
      </c>
      <c r="EB17" s="14">
        <v>204.7</v>
      </c>
      <c r="EC17" s="14">
        <v>202.21968000000001</v>
      </c>
      <c r="ED17" s="14">
        <v>208.05058</v>
      </c>
      <c r="EE17" s="14">
        <v>-3.3505799999999999</v>
      </c>
      <c r="EF17" s="14"/>
      <c r="EG17" s="14"/>
      <c r="EH17" s="14"/>
      <c r="EI17" s="14">
        <v>0</v>
      </c>
      <c r="EJ17" s="14"/>
      <c r="EK17" s="14"/>
      <c r="EL17" s="14"/>
      <c r="EM17" s="14">
        <v>0</v>
      </c>
      <c r="EN17" s="14"/>
      <c r="EO17" s="14"/>
      <c r="EP17" s="14"/>
      <c r="EQ17" s="14">
        <v>0</v>
      </c>
      <c r="ER17" s="14">
        <v>6.5</v>
      </c>
      <c r="ES17" s="14">
        <v>6.39</v>
      </c>
      <c r="ET17" s="14">
        <v>6.39</v>
      </c>
      <c r="EU17" s="14">
        <v>0.11</v>
      </c>
      <c r="EV17" s="14">
        <v>401.9</v>
      </c>
      <c r="EW17" s="14">
        <v>360</v>
      </c>
      <c r="EX17" s="14">
        <v>360</v>
      </c>
      <c r="EY17" s="14">
        <v>41.9</v>
      </c>
      <c r="EZ17" s="14">
        <v>81.5</v>
      </c>
      <c r="FA17" s="14">
        <v>81.635570000000001</v>
      </c>
      <c r="FB17" s="14">
        <v>81.635570000000001</v>
      </c>
      <c r="FC17" s="14">
        <v>-0.13557</v>
      </c>
      <c r="FD17" s="14">
        <v>150.5</v>
      </c>
      <c r="FE17" s="14">
        <v>149.98721</v>
      </c>
      <c r="FF17" s="14">
        <v>149.98721</v>
      </c>
      <c r="FG17" s="14">
        <v>0.51278999999999997</v>
      </c>
      <c r="FH17" s="14">
        <v>42.2</v>
      </c>
      <c r="FI17" s="14">
        <v>41.89893</v>
      </c>
      <c r="FJ17" s="14">
        <v>41.89893</v>
      </c>
      <c r="FK17" s="14">
        <v>0.30107</v>
      </c>
      <c r="FL17" s="14">
        <v>18.600000000000001</v>
      </c>
      <c r="FM17" s="14">
        <v>19.21088</v>
      </c>
      <c r="FN17" s="14">
        <v>19.21088</v>
      </c>
      <c r="FO17" s="14">
        <v>-0.61087999999999998</v>
      </c>
      <c r="FP17" s="14">
        <v>19.3</v>
      </c>
      <c r="FQ17" s="14">
        <v>18.65889</v>
      </c>
      <c r="FR17" s="14">
        <v>18.65889</v>
      </c>
      <c r="FS17" s="14">
        <v>0.64110999999999996</v>
      </c>
      <c r="FT17" s="14">
        <v>90.7</v>
      </c>
      <c r="FU17" s="14">
        <v>87.773570000000007</v>
      </c>
      <c r="FV17" s="14">
        <v>87.773570000000007</v>
      </c>
      <c r="FW17" s="14">
        <v>2.9264299999999999</v>
      </c>
      <c r="FX17" s="14">
        <v>163.19999999999999</v>
      </c>
      <c r="FY17" s="14">
        <v>166.00623999999999</v>
      </c>
      <c r="FZ17" s="14">
        <v>174.42857000000001</v>
      </c>
      <c r="GA17" s="14">
        <v>-11.228569999999999</v>
      </c>
      <c r="GB17" s="14">
        <v>163.9</v>
      </c>
      <c r="GC17" s="14">
        <v>166.00623999999999</v>
      </c>
      <c r="GD17" s="14">
        <v>174.42857000000001</v>
      </c>
      <c r="GE17" s="14">
        <v>-10.52857</v>
      </c>
      <c r="GF17" s="14">
        <v>173.3</v>
      </c>
      <c r="GG17" s="14">
        <v>166.50476</v>
      </c>
      <c r="GH17" s="14">
        <v>174.95238000000001</v>
      </c>
      <c r="GI17" s="14">
        <v>-1.65238</v>
      </c>
      <c r="GJ17" s="14">
        <v>108.4</v>
      </c>
      <c r="GK17" s="14">
        <v>110.48202000000001</v>
      </c>
      <c r="GL17" s="14">
        <v>110.48202000000001</v>
      </c>
      <c r="GM17" s="14">
        <v>-2.08202</v>
      </c>
      <c r="GN17" s="14">
        <v>44.5</v>
      </c>
      <c r="GO17" s="14">
        <v>47.082599999999999</v>
      </c>
      <c r="GP17" s="14">
        <v>47.082599999999999</v>
      </c>
      <c r="GQ17" s="14">
        <v>-2.5825999999999998</v>
      </c>
      <c r="GR17" s="14">
        <v>43.9</v>
      </c>
      <c r="GS17" s="14">
        <v>44.103009999999998</v>
      </c>
      <c r="GT17" s="14">
        <v>38.272109999999998</v>
      </c>
      <c r="GU17" s="14">
        <v>5.6278899999999998</v>
      </c>
      <c r="GV17" s="14">
        <v>3.8</v>
      </c>
      <c r="GW17" s="14"/>
      <c r="GX17" s="14"/>
      <c r="GY17" s="14">
        <v>3.8</v>
      </c>
      <c r="GZ17" s="14">
        <v>24.7</v>
      </c>
      <c r="HA17" s="14">
        <v>18.96274</v>
      </c>
      <c r="HB17" s="14">
        <v>18.96274</v>
      </c>
      <c r="HC17" s="14">
        <v>5.73726</v>
      </c>
      <c r="HD17" s="14">
        <v>171</v>
      </c>
      <c r="HE17" s="14">
        <v>174.55948000000001</v>
      </c>
      <c r="HF17" s="14">
        <v>174.55948000000001</v>
      </c>
      <c r="HG17" s="14">
        <v>-3.5594800000000002</v>
      </c>
      <c r="HH17" s="14"/>
      <c r="HI17" s="14"/>
      <c r="HJ17" s="14"/>
      <c r="HK17" s="14">
        <v>0</v>
      </c>
      <c r="HL17" s="14"/>
      <c r="HM17" s="14"/>
      <c r="HN17" s="14"/>
      <c r="HO17" s="14">
        <v>0</v>
      </c>
      <c r="HP17" s="14">
        <v>31.8</v>
      </c>
      <c r="HQ17" s="14">
        <v>29.887329999999999</v>
      </c>
      <c r="HR17" s="14">
        <v>54.025979999999997</v>
      </c>
      <c r="HS17" s="14">
        <v>-22.22598</v>
      </c>
      <c r="HT17" s="14"/>
      <c r="HU17" s="14"/>
      <c r="HV17" s="14"/>
      <c r="HW17" s="14">
        <v>0</v>
      </c>
      <c r="HX17" s="14">
        <v>0</v>
      </c>
      <c r="HY17" s="14"/>
      <c r="HZ17" s="14"/>
      <c r="IA17" s="14">
        <v>0</v>
      </c>
      <c r="IB17" s="14">
        <v>0</v>
      </c>
      <c r="IC17" s="14"/>
      <c r="ID17" s="14">
        <v>45.555999999999997</v>
      </c>
      <c r="IE17" s="14">
        <v>-45.555999999999997</v>
      </c>
      <c r="IF17" s="14"/>
      <c r="IG17" s="14"/>
      <c r="IH17" s="14"/>
      <c r="II17" s="14">
        <v>0</v>
      </c>
      <c r="IJ17" s="14"/>
      <c r="IK17" s="14"/>
      <c r="IL17" s="14"/>
      <c r="IM17" s="14">
        <v>0</v>
      </c>
      <c r="IN17" s="14"/>
      <c r="IO17" s="14"/>
      <c r="IP17" s="14"/>
      <c r="IQ17" s="14">
        <v>0</v>
      </c>
      <c r="IR17" s="14">
        <v>84.6</v>
      </c>
      <c r="IS17" s="14">
        <v>88.73603</v>
      </c>
      <c r="IT17" s="14">
        <v>88.73603</v>
      </c>
      <c r="IU17" s="14">
        <v>-4.1360299999999999</v>
      </c>
      <c r="IV17" s="14">
        <v>0</v>
      </c>
      <c r="IW17" s="14"/>
      <c r="IX17" s="14"/>
      <c r="IY17" s="14">
        <v>0</v>
      </c>
      <c r="IZ17" s="14"/>
      <c r="JA17" s="14"/>
      <c r="JB17" s="14"/>
      <c r="JC17" s="14">
        <v>0</v>
      </c>
      <c r="JD17" s="14">
        <v>10.199999999999999</v>
      </c>
      <c r="JE17" s="14">
        <v>20</v>
      </c>
      <c r="JF17" s="14">
        <v>20</v>
      </c>
      <c r="JG17" s="14">
        <v>-9.8000000000000007</v>
      </c>
      <c r="JH17" s="14">
        <v>0</v>
      </c>
      <c r="JI17" s="14"/>
      <c r="JJ17" s="14"/>
      <c r="JK17" s="14">
        <v>0</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2.9</v>
      </c>
      <c r="KS17" s="14">
        <v>4.7853599999999998</v>
      </c>
      <c r="KT17" s="14">
        <v>4.7853599999999998</v>
      </c>
      <c r="KU17" s="14">
        <v>-1.8853599999999999</v>
      </c>
      <c r="KV17" s="14">
        <v>198.4</v>
      </c>
      <c r="KW17" s="14">
        <v>155.27282</v>
      </c>
      <c r="KX17" s="14">
        <v>155.62111999999999</v>
      </c>
      <c r="KY17" s="14">
        <v>42.778880000000001</v>
      </c>
      <c r="KZ17" s="14">
        <v>134.19999999999999</v>
      </c>
      <c r="LA17" s="14">
        <v>133.16031000000001</v>
      </c>
      <c r="LB17" s="14">
        <v>133.16031000000001</v>
      </c>
      <c r="LC17" s="14">
        <v>1.03969</v>
      </c>
      <c r="LD17" s="14">
        <v>66.099999999999994</v>
      </c>
      <c r="LE17" s="14">
        <v>67.199219999999997</v>
      </c>
      <c r="LF17" s="14">
        <v>67.199219999999997</v>
      </c>
      <c r="LG17" s="14">
        <v>-1.0992200000000001</v>
      </c>
      <c r="LH17" s="14">
        <v>74.400000000000006</v>
      </c>
      <c r="LI17" s="14">
        <v>78.567999999999998</v>
      </c>
      <c r="LJ17" s="14">
        <v>78.567999999999998</v>
      </c>
      <c r="LK17" s="14">
        <v>-4.1680000000000001</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v>140.69999999999999</v>
      </c>
      <c r="MC17" s="14">
        <v>103.89400000000001</v>
      </c>
      <c r="MD17" s="14">
        <v>103.89400000000001</v>
      </c>
      <c r="ME17" s="14">
        <v>36.805999999999997</v>
      </c>
      <c r="MF17" s="14">
        <v>144.30000000000001</v>
      </c>
      <c r="MG17" s="14">
        <v>103.89400000000001</v>
      </c>
      <c r="MH17" s="14">
        <v>103.89400000000001</v>
      </c>
      <c r="MI17" s="14">
        <v>40.405999999999999</v>
      </c>
      <c r="MJ17" s="14">
        <v>147.9</v>
      </c>
      <c r="MK17" s="14">
        <v>104.206</v>
      </c>
      <c r="ML17" s="14">
        <v>104.206</v>
      </c>
      <c r="MM17" s="14">
        <v>43.694000000000003</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c r="NM17" s="14"/>
      <c r="NN17" s="14"/>
      <c r="NO17" s="14">
        <v>0</v>
      </c>
      <c r="NP17" s="14">
        <v>0</v>
      </c>
      <c r="NQ17" s="14"/>
      <c r="NR17" s="14">
        <v>6.2261600000000001</v>
      </c>
      <c r="NS17" s="14">
        <v>-6.2261600000000001</v>
      </c>
      <c r="NT17" s="14">
        <v>6.6</v>
      </c>
      <c r="NU17" s="14">
        <v>6.5318300000000002</v>
      </c>
      <c r="NV17" s="14">
        <v>6.5318300000000002</v>
      </c>
      <c r="NW17" s="14">
        <v>6.8169999999999994E-2</v>
      </c>
      <c r="NX17" s="14">
        <v>20</v>
      </c>
      <c r="NY17" s="14">
        <v>18.65889</v>
      </c>
      <c r="NZ17" s="14">
        <v>18.65889</v>
      </c>
      <c r="OA17" s="14">
        <v>1.34111</v>
      </c>
      <c r="OB17" s="14">
        <v>0</v>
      </c>
      <c r="OC17" s="14"/>
      <c r="OD17" s="14"/>
      <c r="OE17" s="14">
        <v>0</v>
      </c>
      <c r="OF17" s="14">
        <v>9.1</v>
      </c>
      <c r="OG17" s="14">
        <v>46.63</v>
      </c>
      <c r="OH17" s="14">
        <v>46.63</v>
      </c>
      <c r="OI17" s="14">
        <v>-37.53</v>
      </c>
      <c r="OJ17" s="14">
        <v>0</v>
      </c>
      <c r="OK17" s="14"/>
      <c r="OL17" s="14"/>
      <c r="OM17" s="14">
        <v>0</v>
      </c>
      <c r="ON17" s="14">
        <v>5.4</v>
      </c>
      <c r="OO17" s="14">
        <v>3.16</v>
      </c>
      <c r="OP17" s="14">
        <v>3.16</v>
      </c>
      <c r="OQ17" s="14">
        <v>2.2400000000000002</v>
      </c>
      <c r="OR17" s="14">
        <v>0</v>
      </c>
      <c r="OS17" s="14"/>
      <c r="OT17" s="14"/>
      <c r="OU17" s="14">
        <v>0</v>
      </c>
      <c r="OV17" s="14">
        <v>0</v>
      </c>
      <c r="OW17" s="14">
        <v>20.456230000000001</v>
      </c>
      <c r="OX17" s="14">
        <v>20.456230000000001</v>
      </c>
      <c r="OY17" s="14">
        <v>-20.456230000000001</v>
      </c>
      <c r="OZ17" s="14">
        <v>10</v>
      </c>
      <c r="PA17" s="14">
        <v>9</v>
      </c>
      <c r="PB17" s="14"/>
      <c r="PC17" s="14">
        <v>10</v>
      </c>
      <c r="PD17" s="14">
        <v>5.6</v>
      </c>
      <c r="PE17" s="14">
        <v>4.4735699999999996</v>
      </c>
      <c r="PF17" s="14">
        <v>5.67</v>
      </c>
      <c r="PG17" s="14">
        <v>-7.0000000000000007E-2</v>
      </c>
      <c r="PH17" s="14">
        <v>0</v>
      </c>
      <c r="PI17" s="14"/>
      <c r="PJ17" s="14"/>
      <c r="PK17" s="14">
        <v>0</v>
      </c>
      <c r="PL17" s="14">
        <v>0</v>
      </c>
      <c r="PM17" s="14"/>
      <c r="PN17" s="14"/>
      <c r="PO17" s="14">
        <v>0</v>
      </c>
      <c r="PP17" s="14">
        <v>1.9</v>
      </c>
      <c r="PQ17" s="14">
        <v>2.0699999999999998</v>
      </c>
      <c r="PR17" s="14">
        <v>2.0699999999999998</v>
      </c>
      <c r="PS17" s="14">
        <v>-0.17</v>
      </c>
      <c r="PT17" s="14">
        <v>3.7</v>
      </c>
      <c r="PU17" s="14">
        <v>3.45</v>
      </c>
      <c r="PV17" s="14">
        <v>3.45</v>
      </c>
      <c r="PW17" s="14">
        <v>0.25</v>
      </c>
      <c r="PX17" s="14">
        <v>4.9000000000000004</v>
      </c>
      <c r="PY17" s="14">
        <v>5</v>
      </c>
      <c r="PZ17" s="14">
        <v>5</v>
      </c>
      <c r="QA17" s="14">
        <v>-0.1</v>
      </c>
      <c r="QB17" s="14">
        <v>0</v>
      </c>
      <c r="QC17" s="14">
        <v>20.422219999999999</v>
      </c>
      <c r="QD17" s="14">
        <v>20.422219999999999</v>
      </c>
      <c r="QE17" s="14">
        <v>-20.422219999999999</v>
      </c>
      <c r="QF17" s="14">
        <v>19.399999999999999</v>
      </c>
      <c r="QG17" s="14">
        <v>19.436350000000001</v>
      </c>
      <c r="QH17" s="14">
        <v>19.436350000000001</v>
      </c>
      <c r="QI17" s="14">
        <v>-3.635E-2</v>
      </c>
      <c r="QJ17" s="14">
        <v>12.7</v>
      </c>
      <c r="QK17" s="14">
        <v>10.68999</v>
      </c>
      <c r="QL17" s="14">
        <v>10.68999</v>
      </c>
      <c r="QM17" s="14">
        <v>2.0100099999999999</v>
      </c>
      <c r="QN17" s="14">
        <v>3.5</v>
      </c>
      <c r="QO17" s="14">
        <v>3.5</v>
      </c>
      <c r="QP17" s="14">
        <v>3.5</v>
      </c>
      <c r="QQ17" s="14">
        <v>0</v>
      </c>
      <c r="QR17" s="14">
        <v>18.5</v>
      </c>
      <c r="QS17" s="14">
        <v>17.881440000000001</v>
      </c>
      <c r="QT17" s="14">
        <v>17.881440000000001</v>
      </c>
      <c r="QU17" s="14">
        <v>0.61856</v>
      </c>
      <c r="QV17" s="14">
        <v>0</v>
      </c>
      <c r="QW17" s="14"/>
      <c r="QX17" s="14"/>
      <c r="QY17" s="14">
        <v>0</v>
      </c>
      <c r="QZ17" s="14">
        <v>0</v>
      </c>
      <c r="RA17" s="14"/>
      <c r="RB17" s="14"/>
      <c r="RC17" s="14">
        <v>0</v>
      </c>
      <c r="RD17" s="14">
        <v>6.1</v>
      </c>
      <c r="RE17" s="14">
        <v>9.9</v>
      </c>
      <c r="RF17" s="14">
        <v>9.9</v>
      </c>
      <c r="RG17" s="14">
        <v>-3.8</v>
      </c>
      <c r="RH17" s="14">
        <v>10.1</v>
      </c>
      <c r="RI17" s="14">
        <v>23.61</v>
      </c>
      <c r="RJ17" s="14">
        <v>23.61</v>
      </c>
      <c r="RK17" s="14">
        <v>-13.51</v>
      </c>
      <c r="RL17" s="14">
        <v>0</v>
      </c>
      <c r="RM17" s="14"/>
      <c r="RN17" s="14"/>
      <c r="RO17" s="14">
        <v>0</v>
      </c>
      <c r="RP17" s="14">
        <v>3.5</v>
      </c>
      <c r="RQ17" s="14">
        <v>3.5</v>
      </c>
      <c r="RR17" s="14">
        <v>3.5</v>
      </c>
      <c r="RS17" s="14">
        <v>0</v>
      </c>
      <c r="RT17" s="14">
        <v>13.3</v>
      </c>
      <c r="RU17" s="14">
        <v>14.20312</v>
      </c>
      <c r="RV17" s="14">
        <v>19.792000000000002</v>
      </c>
      <c r="RW17" s="14">
        <v>-6.492</v>
      </c>
      <c r="RX17" s="14">
        <v>2.76</v>
      </c>
      <c r="RY17" s="14">
        <v>2.68</v>
      </c>
      <c r="RZ17" s="14">
        <v>2.68</v>
      </c>
      <c r="SA17" s="14">
        <v>0.08</v>
      </c>
      <c r="SB17" s="14"/>
      <c r="SC17" s="14"/>
      <c r="SD17" s="14">
        <v>0.4</v>
      </c>
      <c r="SE17" s="14">
        <v>-0.4</v>
      </c>
      <c r="SF17" s="14">
        <v>0</v>
      </c>
      <c r="SG17" s="14"/>
      <c r="SH17" s="14"/>
      <c r="SI17" s="14">
        <v>0</v>
      </c>
      <c r="SJ17" s="14">
        <v>19.8</v>
      </c>
      <c r="SK17" s="14">
        <v>19.1448</v>
      </c>
      <c r="SL17" s="14">
        <v>19.1448</v>
      </c>
      <c r="SM17" s="14">
        <v>0.6552</v>
      </c>
      <c r="SN17" s="14">
        <v>8.4</v>
      </c>
      <c r="SO17" s="14">
        <v>8.6</v>
      </c>
      <c r="SP17" s="14">
        <v>8.6</v>
      </c>
      <c r="SQ17" s="14">
        <v>-0.2</v>
      </c>
      <c r="SR17" s="14">
        <v>16</v>
      </c>
      <c r="SS17" s="14">
        <v>16.520890000000001</v>
      </c>
      <c r="ST17" s="14">
        <v>16.520890000000001</v>
      </c>
      <c r="SU17" s="14">
        <v>-0.52088999999999996</v>
      </c>
      <c r="SV17" s="14">
        <v>20.3</v>
      </c>
      <c r="SW17" s="14">
        <v>19.436350000000001</v>
      </c>
      <c r="SX17" s="14">
        <v>19.436350000000001</v>
      </c>
      <c r="SY17" s="14">
        <v>0.86365000000000003</v>
      </c>
      <c r="SZ17" s="14">
        <v>14.1</v>
      </c>
      <c r="TA17" s="14">
        <v>13.8973</v>
      </c>
      <c r="TB17" s="14">
        <v>13.8973</v>
      </c>
      <c r="TC17" s="14">
        <v>0.20269999999999999</v>
      </c>
      <c r="TD17" s="14">
        <v>33.200000000000003</v>
      </c>
      <c r="TE17" s="14">
        <v>23.8447</v>
      </c>
      <c r="TF17" s="14">
        <v>23.8447</v>
      </c>
      <c r="TG17" s="14">
        <v>9.3552999999999997</v>
      </c>
      <c r="TH17" s="14">
        <v>0</v>
      </c>
      <c r="TI17" s="14"/>
      <c r="TJ17" s="14"/>
      <c r="TK17" s="14">
        <v>0</v>
      </c>
      <c r="TL17" s="14">
        <v>22.9</v>
      </c>
      <c r="TM17" s="14">
        <v>22.38</v>
      </c>
      <c r="TN17" s="14">
        <v>22.38</v>
      </c>
      <c r="TO17" s="14">
        <v>0.52</v>
      </c>
      <c r="TP17" s="14">
        <v>34.299999999999997</v>
      </c>
      <c r="TQ17" s="14">
        <v>26.71</v>
      </c>
      <c r="TR17" s="14">
        <v>26.71</v>
      </c>
      <c r="TS17" s="14">
        <v>7.59</v>
      </c>
      <c r="TT17" s="14">
        <v>3.1</v>
      </c>
      <c r="TU17" s="14">
        <v>1.48</v>
      </c>
      <c r="TV17" s="14">
        <v>1.48</v>
      </c>
      <c r="TW17" s="14">
        <v>1.62</v>
      </c>
      <c r="TX17" s="14">
        <v>0</v>
      </c>
      <c r="TY17" s="14">
        <v>0.61</v>
      </c>
      <c r="TZ17" s="14">
        <v>0.61</v>
      </c>
      <c r="UA17" s="14">
        <v>-0.61</v>
      </c>
      <c r="UB17" s="14">
        <v>0</v>
      </c>
      <c r="UC17" s="14"/>
      <c r="UD17" s="14"/>
      <c r="UE17" s="14">
        <v>0</v>
      </c>
      <c r="UF17" s="14">
        <v>21</v>
      </c>
      <c r="UG17" s="14">
        <v>19.922249999999998</v>
      </c>
      <c r="UH17" s="14">
        <v>19.922249999999998</v>
      </c>
      <c r="UI17" s="14">
        <v>1.07775</v>
      </c>
      <c r="UJ17" s="14">
        <v>7.8</v>
      </c>
      <c r="UK17" s="14">
        <v>8</v>
      </c>
      <c r="UL17" s="14">
        <v>8</v>
      </c>
      <c r="UM17" s="14">
        <v>-0.2</v>
      </c>
      <c r="UN17" s="14">
        <v>7.5</v>
      </c>
      <c r="UO17" s="14">
        <v>7.7</v>
      </c>
      <c r="UP17" s="14">
        <v>7.7</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2.7</v>
      </c>
      <c r="VE17" s="14">
        <v>1.66</v>
      </c>
      <c r="VF17" s="14">
        <v>1.66</v>
      </c>
      <c r="VG17" s="14">
        <v>1.04</v>
      </c>
      <c r="VH17" s="14">
        <v>0</v>
      </c>
      <c r="VI17" s="14"/>
      <c r="VJ17" s="14"/>
      <c r="VK17" s="14">
        <v>0</v>
      </c>
      <c r="VL17" s="14">
        <v>0</v>
      </c>
      <c r="VM17" s="14"/>
      <c r="VN17" s="14"/>
      <c r="VO17" s="14">
        <v>0</v>
      </c>
      <c r="VP17" s="14">
        <v>0</v>
      </c>
      <c r="VQ17" s="14"/>
      <c r="VR17" s="14"/>
      <c r="VS17" s="14">
        <v>0</v>
      </c>
      <c r="VT17" s="14">
        <v>0.6</v>
      </c>
      <c r="VU17" s="14">
        <v>0.6</v>
      </c>
      <c r="VV17" s="14">
        <v>0.6</v>
      </c>
      <c r="VW17" s="14">
        <v>0</v>
      </c>
      <c r="VX17" s="14">
        <v>16.8</v>
      </c>
      <c r="VY17" s="14">
        <v>20</v>
      </c>
      <c r="VZ17" s="14">
        <v>20</v>
      </c>
      <c r="WA17" s="14">
        <v>-3.2</v>
      </c>
      <c r="WB17" s="14">
        <v>14.7</v>
      </c>
      <c r="WC17" s="14">
        <v>17</v>
      </c>
      <c r="WD17" s="14">
        <v>17</v>
      </c>
      <c r="WE17" s="14">
        <v>-2.2999999999999998</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2.7</v>
      </c>
      <c r="WW17" s="14">
        <v>2.8</v>
      </c>
      <c r="WX17" s="14">
        <v>2.8</v>
      </c>
      <c r="WY17" s="14">
        <v>-0.1</v>
      </c>
      <c r="WZ17" s="14">
        <v>0</v>
      </c>
      <c r="XA17" s="14"/>
      <c r="XB17" s="14"/>
      <c r="XC17" s="14">
        <v>0</v>
      </c>
      <c r="XD17" s="14">
        <v>6.6</v>
      </c>
      <c r="XE17" s="14">
        <v>6</v>
      </c>
      <c r="XF17" s="14">
        <v>6</v>
      </c>
      <c r="XG17" s="14">
        <v>0.6</v>
      </c>
      <c r="XH17" s="14">
        <v>20</v>
      </c>
      <c r="XI17" s="14">
        <v>19.436350000000001</v>
      </c>
      <c r="XJ17" s="14">
        <v>19.436350000000001</v>
      </c>
      <c r="XK17" s="14">
        <v>0.56364999999999998</v>
      </c>
      <c r="XL17" s="14">
        <v>20</v>
      </c>
      <c r="XM17" s="14">
        <v>19.436350000000001</v>
      </c>
      <c r="XN17" s="14">
        <v>19.436350000000001</v>
      </c>
      <c r="XO17" s="14">
        <v>0.56364999999999998</v>
      </c>
      <c r="XP17" s="14">
        <v>11.2</v>
      </c>
      <c r="XQ17" s="14">
        <v>10.8</v>
      </c>
      <c r="XR17" s="14">
        <v>10.8</v>
      </c>
      <c r="XS17" s="14">
        <v>0.4</v>
      </c>
      <c r="XT17" s="14"/>
      <c r="XU17" s="14"/>
      <c r="XV17" s="14"/>
      <c r="XW17" s="14">
        <v>0</v>
      </c>
      <c r="XX17" s="14"/>
      <c r="XY17" s="14"/>
      <c r="XZ17" s="14"/>
      <c r="YA17" s="14">
        <v>0</v>
      </c>
      <c r="YB17" s="14"/>
      <c r="YC17" s="14"/>
      <c r="YD17" s="14"/>
      <c r="YE17" s="14">
        <v>0</v>
      </c>
      <c r="YF17" s="14"/>
      <c r="YG17" s="14"/>
      <c r="YH17" s="14"/>
      <c r="YI17" s="14">
        <v>0</v>
      </c>
      <c r="YJ17" s="14">
        <v>5.7</v>
      </c>
      <c r="YK17" s="14">
        <v>8.3699999999999992</v>
      </c>
      <c r="YL17" s="14">
        <v>8.3699999999999992</v>
      </c>
      <c r="YM17" s="14">
        <v>-2.67</v>
      </c>
      <c r="YN17" s="14"/>
      <c r="YO17" s="14"/>
      <c r="YP17" s="14"/>
      <c r="YQ17" s="14">
        <v>0</v>
      </c>
      <c r="YR17" s="14">
        <v>16.899999999999999</v>
      </c>
      <c r="YS17" s="14">
        <v>20</v>
      </c>
      <c r="YT17" s="14">
        <v>20</v>
      </c>
      <c r="YU17" s="14">
        <v>-3.1</v>
      </c>
    </row>
    <row r="18" spans="1:671" ht="24" customHeight="1" x14ac:dyDescent="0.25">
      <c r="A18" s="1"/>
      <c r="B18" s="16" t="s">
        <v>85</v>
      </c>
      <c r="C18" s="16" t="s">
        <v>809</v>
      </c>
      <c r="D18" s="17">
        <v>200.3</v>
      </c>
      <c r="E18" s="17">
        <v>203.40136000000001</v>
      </c>
      <c r="F18" s="17">
        <v>203.40136000000001</v>
      </c>
      <c r="G18" s="17">
        <v>-3.1013600000000001</v>
      </c>
      <c r="H18" s="17">
        <v>652.20000000000005</v>
      </c>
      <c r="I18" s="17">
        <v>650</v>
      </c>
      <c r="J18" s="17">
        <v>650</v>
      </c>
      <c r="K18" s="17">
        <v>2.2000000000000002</v>
      </c>
      <c r="L18" s="17">
        <v>139.80000000000001</v>
      </c>
      <c r="M18" s="17">
        <v>147.01972000000001</v>
      </c>
      <c r="N18" s="17">
        <v>147.01972000000001</v>
      </c>
      <c r="O18" s="17">
        <v>-7.2197199999999997</v>
      </c>
      <c r="P18" s="17"/>
      <c r="Q18" s="17"/>
      <c r="R18" s="17"/>
      <c r="S18" s="17">
        <v>0</v>
      </c>
      <c r="T18" s="17"/>
      <c r="U18" s="17"/>
      <c r="V18" s="17"/>
      <c r="W18" s="17">
        <v>0</v>
      </c>
      <c r="X18" s="17">
        <v>89.4</v>
      </c>
      <c r="Y18" s="17">
        <v>68.01164</v>
      </c>
      <c r="Z18" s="17">
        <v>87.147120000000001</v>
      </c>
      <c r="AA18" s="17">
        <v>2.2528800000000002</v>
      </c>
      <c r="AB18" s="17">
        <v>223</v>
      </c>
      <c r="AC18" s="17">
        <v>225</v>
      </c>
      <c r="AD18" s="17">
        <v>225</v>
      </c>
      <c r="AE18" s="17">
        <v>-2</v>
      </c>
      <c r="AF18" s="17"/>
      <c r="AG18" s="17"/>
      <c r="AH18" s="17"/>
      <c r="AI18" s="17">
        <v>0</v>
      </c>
      <c r="AJ18" s="17"/>
      <c r="AK18" s="17"/>
      <c r="AL18" s="17"/>
      <c r="AM18" s="17">
        <v>0</v>
      </c>
      <c r="AN18" s="17">
        <v>102.1</v>
      </c>
      <c r="AO18" s="17">
        <v>109.89</v>
      </c>
      <c r="AP18" s="17">
        <v>109.89</v>
      </c>
      <c r="AQ18" s="17">
        <v>-7.79</v>
      </c>
      <c r="AR18" s="17">
        <v>101.5</v>
      </c>
      <c r="AS18" s="17">
        <v>109.89</v>
      </c>
      <c r="AT18" s="17">
        <v>109.89</v>
      </c>
      <c r="AU18" s="17">
        <v>-8.39</v>
      </c>
      <c r="AV18" s="17"/>
      <c r="AW18" s="17"/>
      <c r="AX18" s="17"/>
      <c r="AY18" s="17">
        <v>0</v>
      </c>
      <c r="AZ18" s="17">
        <v>127</v>
      </c>
      <c r="BA18" s="17">
        <v>110.22</v>
      </c>
      <c r="BB18" s="17">
        <v>110.22</v>
      </c>
      <c r="BC18" s="17">
        <v>16.78</v>
      </c>
      <c r="BD18" s="17">
        <v>143.9</v>
      </c>
      <c r="BE18" s="17">
        <v>120.0309</v>
      </c>
      <c r="BF18" s="17">
        <v>120.0309</v>
      </c>
      <c r="BG18" s="17">
        <v>23.8691</v>
      </c>
      <c r="BH18" s="17">
        <v>74.5</v>
      </c>
      <c r="BI18" s="17">
        <v>60.19567</v>
      </c>
      <c r="BJ18" s="17">
        <v>60.19567</v>
      </c>
      <c r="BK18" s="17">
        <v>14.30433</v>
      </c>
      <c r="BL18" s="17">
        <v>557.4</v>
      </c>
      <c r="BM18" s="17">
        <v>566.08941000000004</v>
      </c>
      <c r="BN18" s="17">
        <v>566.08941000000004</v>
      </c>
      <c r="BO18" s="17">
        <v>-8.6894100000000005</v>
      </c>
      <c r="BP18" s="17">
        <v>10.199999999999999</v>
      </c>
      <c r="BQ18" s="17">
        <v>10.52094</v>
      </c>
      <c r="BR18" s="17">
        <v>10.52094</v>
      </c>
      <c r="BS18" s="17">
        <v>-0.32094</v>
      </c>
      <c r="BT18" s="17"/>
      <c r="BU18" s="17"/>
      <c r="BV18" s="17"/>
      <c r="BW18" s="17">
        <v>0</v>
      </c>
      <c r="BX18" s="17">
        <v>0</v>
      </c>
      <c r="BY18" s="17"/>
      <c r="BZ18" s="17"/>
      <c r="CA18" s="17">
        <v>0</v>
      </c>
      <c r="CB18" s="17">
        <v>0</v>
      </c>
      <c r="CC18" s="17"/>
      <c r="CD18" s="17"/>
      <c r="CE18" s="17">
        <v>0</v>
      </c>
      <c r="CF18" s="17">
        <v>163.19999999999999</v>
      </c>
      <c r="CG18" s="17">
        <v>164.06706</v>
      </c>
      <c r="CH18" s="17">
        <v>164.06706</v>
      </c>
      <c r="CI18" s="17">
        <v>-0.86706000000000005</v>
      </c>
      <c r="CJ18" s="17">
        <v>7.7</v>
      </c>
      <c r="CK18" s="17">
        <v>7.2795100000000001</v>
      </c>
      <c r="CL18" s="17">
        <v>7.2795100000000001</v>
      </c>
      <c r="CM18" s="17">
        <v>0.42048999999999997</v>
      </c>
      <c r="CN18" s="17">
        <v>4.7</v>
      </c>
      <c r="CO18" s="17">
        <v>3.9089200000000002</v>
      </c>
      <c r="CP18" s="17">
        <v>3.9089200000000002</v>
      </c>
      <c r="CQ18" s="17">
        <v>0.79108000000000001</v>
      </c>
      <c r="CR18" s="17">
        <v>0</v>
      </c>
      <c r="CS18" s="17"/>
      <c r="CT18" s="17"/>
      <c r="CU18" s="17">
        <v>0</v>
      </c>
      <c r="CV18" s="17">
        <v>6.5</v>
      </c>
      <c r="CW18" s="17">
        <v>6.8787000000000003</v>
      </c>
      <c r="CX18" s="17">
        <v>6.8787000000000003</v>
      </c>
      <c r="CY18" s="17">
        <v>-0.37869999999999998</v>
      </c>
      <c r="CZ18" s="17"/>
      <c r="DA18" s="17"/>
      <c r="DB18" s="17"/>
      <c r="DC18" s="17">
        <v>0</v>
      </c>
      <c r="DD18" s="17">
        <v>40.4</v>
      </c>
      <c r="DE18" s="17">
        <v>39.728259999999999</v>
      </c>
      <c r="DF18" s="17">
        <v>76.852649999999997</v>
      </c>
      <c r="DG18" s="17">
        <v>-36.452649999999998</v>
      </c>
      <c r="DH18" s="17"/>
      <c r="DI18" s="17"/>
      <c r="DJ18" s="17"/>
      <c r="DK18" s="17">
        <v>0</v>
      </c>
      <c r="DL18" s="17"/>
      <c r="DM18" s="17"/>
      <c r="DN18" s="17"/>
      <c r="DO18" s="17">
        <v>0</v>
      </c>
      <c r="DP18" s="17"/>
      <c r="DQ18" s="17"/>
      <c r="DR18" s="17"/>
      <c r="DS18" s="17">
        <v>0</v>
      </c>
      <c r="DT18" s="17"/>
      <c r="DU18" s="17"/>
      <c r="DV18" s="17"/>
      <c r="DW18" s="17">
        <v>0</v>
      </c>
      <c r="DX18" s="17">
        <v>110.7</v>
      </c>
      <c r="DY18" s="17">
        <v>112.46647</v>
      </c>
      <c r="DZ18" s="17">
        <v>112.46647</v>
      </c>
      <c r="EA18" s="17">
        <v>-1.76647</v>
      </c>
      <c r="EB18" s="17">
        <v>209.2</v>
      </c>
      <c r="EC18" s="17">
        <v>202.21968000000001</v>
      </c>
      <c r="ED18" s="17">
        <v>202.21968000000001</v>
      </c>
      <c r="EE18" s="17">
        <v>6.9803199999999999</v>
      </c>
      <c r="EF18" s="17"/>
      <c r="EG18" s="17"/>
      <c r="EH18" s="17"/>
      <c r="EI18" s="17">
        <v>0</v>
      </c>
      <c r="EJ18" s="17"/>
      <c r="EK18" s="17"/>
      <c r="EL18" s="17"/>
      <c r="EM18" s="17">
        <v>0</v>
      </c>
      <c r="EN18" s="17"/>
      <c r="EO18" s="17"/>
      <c r="EP18" s="17"/>
      <c r="EQ18" s="17">
        <v>0</v>
      </c>
      <c r="ER18" s="17">
        <v>6.5</v>
      </c>
      <c r="ES18" s="17">
        <v>6.39</v>
      </c>
      <c r="ET18" s="17">
        <v>6.39</v>
      </c>
      <c r="EU18" s="17">
        <v>0.11</v>
      </c>
      <c r="EV18" s="17">
        <v>407.2</v>
      </c>
      <c r="EW18" s="17">
        <v>360</v>
      </c>
      <c r="EX18" s="17">
        <v>360</v>
      </c>
      <c r="EY18" s="17">
        <v>47.2</v>
      </c>
      <c r="EZ18" s="17">
        <v>81.5</v>
      </c>
      <c r="FA18" s="17">
        <v>81.635570000000001</v>
      </c>
      <c r="FB18" s="17">
        <v>81.635570000000001</v>
      </c>
      <c r="FC18" s="17">
        <v>-0.13557</v>
      </c>
      <c r="FD18" s="17">
        <v>149.80000000000001</v>
      </c>
      <c r="FE18" s="17">
        <v>149.98721</v>
      </c>
      <c r="FF18" s="17">
        <v>149.98721</v>
      </c>
      <c r="FG18" s="17">
        <v>-0.18720999999999999</v>
      </c>
      <c r="FH18" s="17">
        <v>42</v>
      </c>
      <c r="FI18" s="17">
        <v>41.89893</v>
      </c>
      <c r="FJ18" s="17">
        <v>41.89893</v>
      </c>
      <c r="FK18" s="17">
        <v>0.10106999999999999</v>
      </c>
      <c r="FL18" s="17">
        <v>18.600000000000001</v>
      </c>
      <c r="FM18" s="17">
        <v>19.21088</v>
      </c>
      <c r="FN18" s="17">
        <v>19.21088</v>
      </c>
      <c r="FO18" s="17">
        <v>-0.61087999999999998</v>
      </c>
      <c r="FP18" s="17">
        <v>19.3</v>
      </c>
      <c r="FQ18" s="17">
        <v>18.65889</v>
      </c>
      <c r="FR18" s="17">
        <v>18.65889</v>
      </c>
      <c r="FS18" s="17">
        <v>0.64110999999999996</v>
      </c>
      <c r="FT18" s="17">
        <v>90.5</v>
      </c>
      <c r="FU18" s="17">
        <v>87.773570000000007</v>
      </c>
      <c r="FV18" s="17">
        <v>87.773570000000007</v>
      </c>
      <c r="FW18" s="17">
        <v>2.7264300000000001</v>
      </c>
      <c r="FX18" s="17">
        <v>173.9</v>
      </c>
      <c r="FY18" s="17">
        <v>174.42857000000001</v>
      </c>
      <c r="FZ18" s="17">
        <v>174.42857000000001</v>
      </c>
      <c r="GA18" s="17">
        <v>-0.52856999999999998</v>
      </c>
      <c r="GB18" s="17">
        <v>173.8</v>
      </c>
      <c r="GC18" s="17">
        <v>174.42857000000001</v>
      </c>
      <c r="GD18" s="17">
        <v>174.42857000000001</v>
      </c>
      <c r="GE18" s="17">
        <v>-0.62856999999999996</v>
      </c>
      <c r="GF18" s="17">
        <v>179.2</v>
      </c>
      <c r="GG18" s="17">
        <v>174.95238000000001</v>
      </c>
      <c r="GH18" s="17">
        <v>174.95238000000001</v>
      </c>
      <c r="GI18" s="17">
        <v>4.2476200000000004</v>
      </c>
      <c r="GJ18" s="17">
        <v>107.5</v>
      </c>
      <c r="GK18" s="17">
        <v>110.48202000000001</v>
      </c>
      <c r="GL18" s="17">
        <v>110.48202000000001</v>
      </c>
      <c r="GM18" s="17">
        <v>-2.9820199999999999</v>
      </c>
      <c r="GN18" s="17">
        <v>44</v>
      </c>
      <c r="GO18" s="17">
        <v>47.082599999999999</v>
      </c>
      <c r="GP18" s="17">
        <v>47.082599999999999</v>
      </c>
      <c r="GQ18" s="17">
        <v>-3.0825999999999998</v>
      </c>
      <c r="GR18" s="17">
        <v>44</v>
      </c>
      <c r="GS18" s="17">
        <v>44.103009999999998</v>
      </c>
      <c r="GT18" s="17">
        <v>44.103009999999998</v>
      </c>
      <c r="GU18" s="17">
        <v>-0.10301</v>
      </c>
      <c r="GV18" s="17">
        <v>3.8</v>
      </c>
      <c r="GW18" s="17"/>
      <c r="GX18" s="17"/>
      <c r="GY18" s="17">
        <v>3.8</v>
      </c>
      <c r="GZ18" s="17">
        <v>24.4</v>
      </c>
      <c r="HA18" s="17">
        <v>18.96274</v>
      </c>
      <c r="HB18" s="17">
        <v>18.96274</v>
      </c>
      <c r="HC18" s="17">
        <v>5.4372600000000002</v>
      </c>
      <c r="HD18" s="17">
        <v>170.8</v>
      </c>
      <c r="HE18" s="17">
        <v>174.55948000000001</v>
      </c>
      <c r="HF18" s="17">
        <v>174.55948000000001</v>
      </c>
      <c r="HG18" s="17">
        <v>-3.7594799999999999</v>
      </c>
      <c r="HH18" s="17"/>
      <c r="HI18" s="17"/>
      <c r="HJ18" s="17"/>
      <c r="HK18" s="17">
        <v>0</v>
      </c>
      <c r="HL18" s="17"/>
      <c r="HM18" s="17"/>
      <c r="HN18" s="17"/>
      <c r="HO18" s="17">
        <v>0</v>
      </c>
      <c r="HP18" s="17">
        <v>31.3</v>
      </c>
      <c r="HQ18" s="17">
        <v>41.343719999999998</v>
      </c>
      <c r="HR18" s="17">
        <v>54.025979999999997</v>
      </c>
      <c r="HS18" s="17">
        <v>-22.72598</v>
      </c>
      <c r="HT18" s="17"/>
      <c r="HU18" s="17"/>
      <c r="HV18" s="17"/>
      <c r="HW18" s="17">
        <v>0</v>
      </c>
      <c r="HX18" s="17">
        <v>0</v>
      </c>
      <c r="HY18" s="17"/>
      <c r="HZ18" s="17"/>
      <c r="IA18" s="17">
        <v>0</v>
      </c>
      <c r="IB18" s="17">
        <v>0</v>
      </c>
      <c r="IC18" s="17"/>
      <c r="ID18" s="17">
        <v>45.555999999999997</v>
      </c>
      <c r="IE18" s="17">
        <v>-45.555999999999997</v>
      </c>
      <c r="IF18" s="17"/>
      <c r="IG18" s="17"/>
      <c r="IH18" s="17"/>
      <c r="II18" s="17">
        <v>0</v>
      </c>
      <c r="IJ18" s="17"/>
      <c r="IK18" s="17"/>
      <c r="IL18" s="17"/>
      <c r="IM18" s="17">
        <v>0</v>
      </c>
      <c r="IN18" s="17"/>
      <c r="IO18" s="17"/>
      <c r="IP18" s="17"/>
      <c r="IQ18" s="17">
        <v>0</v>
      </c>
      <c r="IR18" s="17">
        <v>84.4</v>
      </c>
      <c r="IS18" s="17">
        <v>88.73603</v>
      </c>
      <c r="IT18" s="17">
        <v>88.73603</v>
      </c>
      <c r="IU18" s="17">
        <v>-4.3360300000000001</v>
      </c>
      <c r="IV18" s="17">
        <v>0</v>
      </c>
      <c r="IW18" s="17"/>
      <c r="IX18" s="17"/>
      <c r="IY18" s="17">
        <v>0</v>
      </c>
      <c r="IZ18" s="17"/>
      <c r="JA18" s="17"/>
      <c r="JB18" s="17"/>
      <c r="JC18" s="17">
        <v>0</v>
      </c>
      <c r="JD18" s="17">
        <v>17.8</v>
      </c>
      <c r="JE18" s="17">
        <v>30</v>
      </c>
      <c r="JF18" s="17">
        <v>30</v>
      </c>
      <c r="JG18" s="17">
        <v>-12.2</v>
      </c>
      <c r="JH18" s="17">
        <v>0</v>
      </c>
      <c r="JI18" s="17"/>
      <c r="JJ18" s="17"/>
      <c r="JK18" s="17">
        <v>0</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2.9</v>
      </c>
      <c r="KS18" s="17">
        <v>4.7853599999999998</v>
      </c>
      <c r="KT18" s="17">
        <v>4.7853599999999998</v>
      </c>
      <c r="KU18" s="17">
        <v>-1.8853599999999999</v>
      </c>
      <c r="KV18" s="17">
        <v>199.9</v>
      </c>
      <c r="KW18" s="17">
        <v>155.27282</v>
      </c>
      <c r="KX18" s="17">
        <v>184.82758000000001</v>
      </c>
      <c r="KY18" s="17">
        <v>15.072419999999999</v>
      </c>
      <c r="KZ18" s="17">
        <v>133.6</v>
      </c>
      <c r="LA18" s="17">
        <v>133.16031000000001</v>
      </c>
      <c r="LB18" s="17">
        <v>133.16031000000001</v>
      </c>
      <c r="LC18" s="17">
        <v>0.43969000000000003</v>
      </c>
      <c r="LD18" s="17">
        <v>65.8</v>
      </c>
      <c r="LE18" s="17">
        <v>67.199219999999997</v>
      </c>
      <c r="LF18" s="17">
        <v>67.199219999999997</v>
      </c>
      <c r="LG18" s="17">
        <v>-1.3992199999999999</v>
      </c>
      <c r="LH18" s="17">
        <v>77.400000000000006</v>
      </c>
      <c r="LI18" s="17">
        <v>78.567999999999998</v>
      </c>
      <c r="LJ18" s="17">
        <v>78.567999999999998</v>
      </c>
      <c r="LK18" s="17">
        <v>-1.1679999999999999</v>
      </c>
      <c r="LL18" s="17">
        <v>30</v>
      </c>
      <c r="LM18" s="17">
        <v>29.980560000000001</v>
      </c>
      <c r="LN18" s="17">
        <v>29.980560000000001</v>
      </c>
      <c r="LO18" s="17">
        <v>1.9439999999999999E-2</v>
      </c>
      <c r="LP18" s="17"/>
      <c r="LQ18" s="17"/>
      <c r="LR18" s="17"/>
      <c r="LS18" s="17">
        <v>0</v>
      </c>
      <c r="LT18" s="17"/>
      <c r="LU18" s="17"/>
      <c r="LV18" s="17"/>
      <c r="LW18" s="17">
        <v>0</v>
      </c>
      <c r="LX18" s="17"/>
      <c r="LY18" s="17"/>
      <c r="LZ18" s="17"/>
      <c r="MA18" s="17">
        <v>0</v>
      </c>
      <c r="MB18" s="17">
        <v>141.5</v>
      </c>
      <c r="MC18" s="17">
        <v>103.89400000000001</v>
      </c>
      <c r="MD18" s="17">
        <v>103.89400000000001</v>
      </c>
      <c r="ME18" s="17">
        <v>37.606000000000002</v>
      </c>
      <c r="MF18" s="17">
        <v>145.30000000000001</v>
      </c>
      <c r="MG18" s="17">
        <v>103.89400000000001</v>
      </c>
      <c r="MH18" s="17">
        <v>103.89400000000001</v>
      </c>
      <c r="MI18" s="17">
        <v>41.405999999999999</v>
      </c>
      <c r="MJ18" s="17">
        <v>147.69999999999999</v>
      </c>
      <c r="MK18" s="17">
        <v>104.206</v>
      </c>
      <c r="ML18" s="17">
        <v>104.206</v>
      </c>
      <c r="MM18" s="17">
        <v>43.494</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c r="NM18" s="17"/>
      <c r="NN18" s="17"/>
      <c r="NO18" s="17">
        <v>0</v>
      </c>
      <c r="NP18" s="17">
        <v>0</v>
      </c>
      <c r="NQ18" s="17"/>
      <c r="NR18" s="17">
        <v>6.2261600000000001</v>
      </c>
      <c r="NS18" s="17">
        <v>-6.2261600000000001</v>
      </c>
      <c r="NT18" s="17">
        <v>6.6</v>
      </c>
      <c r="NU18" s="17">
        <v>6.5318300000000002</v>
      </c>
      <c r="NV18" s="17">
        <v>6.5318300000000002</v>
      </c>
      <c r="NW18" s="17">
        <v>6.8169999999999994E-2</v>
      </c>
      <c r="NX18" s="17">
        <v>20</v>
      </c>
      <c r="NY18" s="17">
        <v>18.65889</v>
      </c>
      <c r="NZ18" s="17">
        <v>18.65889</v>
      </c>
      <c r="OA18" s="17">
        <v>1.34111</v>
      </c>
      <c r="OB18" s="17">
        <v>0</v>
      </c>
      <c r="OC18" s="17"/>
      <c r="OD18" s="17"/>
      <c r="OE18" s="17">
        <v>0</v>
      </c>
      <c r="OF18" s="17">
        <v>6.8</v>
      </c>
      <c r="OG18" s="17">
        <v>45.99</v>
      </c>
      <c r="OH18" s="17">
        <v>45.99</v>
      </c>
      <c r="OI18" s="17">
        <v>-39.19</v>
      </c>
      <c r="OJ18" s="17">
        <v>0</v>
      </c>
      <c r="OK18" s="17"/>
      <c r="OL18" s="17"/>
      <c r="OM18" s="17">
        <v>0</v>
      </c>
      <c r="ON18" s="17">
        <v>4.8</v>
      </c>
      <c r="OO18" s="17">
        <v>3.16</v>
      </c>
      <c r="OP18" s="17">
        <v>3.16</v>
      </c>
      <c r="OQ18" s="17">
        <v>1.64</v>
      </c>
      <c r="OR18" s="17">
        <v>0</v>
      </c>
      <c r="OS18" s="17"/>
      <c r="OT18" s="17"/>
      <c r="OU18" s="17">
        <v>0</v>
      </c>
      <c r="OV18" s="17">
        <v>0</v>
      </c>
      <c r="OW18" s="17">
        <v>20.456230000000001</v>
      </c>
      <c r="OX18" s="17">
        <v>20.456230000000001</v>
      </c>
      <c r="OY18" s="17">
        <v>-20.456230000000001</v>
      </c>
      <c r="OZ18" s="17">
        <v>9.9</v>
      </c>
      <c r="PA18" s="17">
        <v>9</v>
      </c>
      <c r="PB18" s="17"/>
      <c r="PC18" s="17">
        <v>9.9</v>
      </c>
      <c r="PD18" s="17">
        <v>5.5</v>
      </c>
      <c r="PE18" s="17">
        <v>5.0983299999999998</v>
      </c>
      <c r="PF18" s="17">
        <v>5.67</v>
      </c>
      <c r="PG18" s="17">
        <v>-0.17</v>
      </c>
      <c r="PH18" s="17">
        <v>0</v>
      </c>
      <c r="PI18" s="17"/>
      <c r="PJ18" s="17"/>
      <c r="PK18" s="17">
        <v>0</v>
      </c>
      <c r="PL18" s="17">
        <v>0</v>
      </c>
      <c r="PM18" s="17"/>
      <c r="PN18" s="17"/>
      <c r="PO18" s="17">
        <v>0</v>
      </c>
      <c r="PP18" s="17">
        <v>1.9</v>
      </c>
      <c r="PQ18" s="17">
        <v>2.0699999999999998</v>
      </c>
      <c r="PR18" s="17">
        <v>2.0699999999999998</v>
      </c>
      <c r="PS18" s="17">
        <v>-0.17</v>
      </c>
      <c r="PT18" s="17">
        <v>3.6</v>
      </c>
      <c r="PU18" s="17">
        <v>3.45</v>
      </c>
      <c r="PV18" s="17">
        <v>3.45</v>
      </c>
      <c r="PW18" s="17">
        <v>0.15</v>
      </c>
      <c r="PX18" s="17">
        <v>4.9000000000000004</v>
      </c>
      <c r="PY18" s="17">
        <v>5</v>
      </c>
      <c r="PZ18" s="17">
        <v>5</v>
      </c>
      <c r="QA18" s="17">
        <v>-0.1</v>
      </c>
      <c r="QB18" s="17">
        <v>0</v>
      </c>
      <c r="QC18" s="17">
        <v>20.422219999999999</v>
      </c>
      <c r="QD18" s="17">
        <v>20.422219999999999</v>
      </c>
      <c r="QE18" s="17">
        <v>-20.422219999999999</v>
      </c>
      <c r="QF18" s="17">
        <v>19.399999999999999</v>
      </c>
      <c r="QG18" s="17">
        <v>19.436350000000001</v>
      </c>
      <c r="QH18" s="17">
        <v>19.436350000000001</v>
      </c>
      <c r="QI18" s="17">
        <v>-3.635E-2</v>
      </c>
      <c r="QJ18" s="17">
        <v>12.7</v>
      </c>
      <c r="QK18" s="17">
        <v>10.68999</v>
      </c>
      <c r="QL18" s="17">
        <v>10.68999</v>
      </c>
      <c r="QM18" s="17">
        <v>2.0100099999999999</v>
      </c>
      <c r="QN18" s="17">
        <v>3.4</v>
      </c>
      <c r="QO18" s="17">
        <v>3.5</v>
      </c>
      <c r="QP18" s="17">
        <v>3.5</v>
      </c>
      <c r="QQ18" s="17">
        <v>-0.1</v>
      </c>
      <c r="QR18" s="17">
        <v>18.5</v>
      </c>
      <c r="QS18" s="17">
        <v>17.881440000000001</v>
      </c>
      <c r="QT18" s="17">
        <v>17.881440000000001</v>
      </c>
      <c r="QU18" s="17">
        <v>0.61856</v>
      </c>
      <c r="QV18" s="17">
        <v>0</v>
      </c>
      <c r="QW18" s="17"/>
      <c r="QX18" s="17"/>
      <c r="QY18" s="17">
        <v>0</v>
      </c>
      <c r="QZ18" s="17">
        <v>0</v>
      </c>
      <c r="RA18" s="17"/>
      <c r="RB18" s="17"/>
      <c r="RC18" s="17">
        <v>0</v>
      </c>
      <c r="RD18" s="17">
        <v>4.3</v>
      </c>
      <c r="RE18" s="17">
        <v>9.8000000000000007</v>
      </c>
      <c r="RF18" s="17">
        <v>9.8000000000000007</v>
      </c>
      <c r="RG18" s="17">
        <v>-5.5</v>
      </c>
      <c r="RH18" s="17">
        <v>9</v>
      </c>
      <c r="RI18" s="17">
        <v>23.18</v>
      </c>
      <c r="RJ18" s="17">
        <v>23.18</v>
      </c>
      <c r="RK18" s="17">
        <v>-14.18</v>
      </c>
      <c r="RL18" s="17">
        <v>0</v>
      </c>
      <c r="RM18" s="17"/>
      <c r="RN18" s="17"/>
      <c r="RO18" s="17">
        <v>0</v>
      </c>
      <c r="RP18" s="17">
        <v>3.5</v>
      </c>
      <c r="RQ18" s="17">
        <v>3.5</v>
      </c>
      <c r="RR18" s="17">
        <v>3.5</v>
      </c>
      <c r="RS18" s="17">
        <v>0</v>
      </c>
      <c r="RT18" s="17">
        <v>13.3</v>
      </c>
      <c r="RU18" s="17">
        <v>16.855650000000001</v>
      </c>
      <c r="RV18" s="17">
        <v>19.792000000000002</v>
      </c>
      <c r="RW18" s="17">
        <v>-6.492</v>
      </c>
      <c r="RX18" s="17">
        <v>2.72</v>
      </c>
      <c r="RY18" s="17">
        <v>2.68</v>
      </c>
      <c r="RZ18" s="17">
        <v>2.68</v>
      </c>
      <c r="SA18" s="17">
        <v>0.04</v>
      </c>
      <c r="SB18" s="17"/>
      <c r="SC18" s="17"/>
      <c r="SD18" s="17">
        <v>0.4</v>
      </c>
      <c r="SE18" s="17">
        <v>-0.4</v>
      </c>
      <c r="SF18" s="17">
        <v>0</v>
      </c>
      <c r="SG18" s="17"/>
      <c r="SH18" s="17"/>
      <c r="SI18" s="17">
        <v>0</v>
      </c>
      <c r="SJ18" s="17">
        <v>19.8</v>
      </c>
      <c r="SK18" s="17">
        <v>19.1448</v>
      </c>
      <c r="SL18" s="17">
        <v>19.1448</v>
      </c>
      <c r="SM18" s="17">
        <v>0.6552</v>
      </c>
      <c r="SN18" s="17">
        <v>8.4</v>
      </c>
      <c r="SO18" s="17">
        <v>8.6</v>
      </c>
      <c r="SP18" s="17">
        <v>8.6</v>
      </c>
      <c r="SQ18" s="17">
        <v>-0.2</v>
      </c>
      <c r="SR18" s="17">
        <v>15.9</v>
      </c>
      <c r="SS18" s="17">
        <v>16.520890000000001</v>
      </c>
      <c r="ST18" s="17">
        <v>16.520890000000001</v>
      </c>
      <c r="SU18" s="17">
        <v>-0.62089000000000005</v>
      </c>
      <c r="SV18" s="17">
        <v>20.3</v>
      </c>
      <c r="SW18" s="17">
        <v>19.436350000000001</v>
      </c>
      <c r="SX18" s="17">
        <v>19.436350000000001</v>
      </c>
      <c r="SY18" s="17">
        <v>0.86365000000000003</v>
      </c>
      <c r="SZ18" s="17">
        <v>14.5</v>
      </c>
      <c r="TA18" s="17">
        <v>14.5609</v>
      </c>
      <c r="TB18" s="17">
        <v>14.5609</v>
      </c>
      <c r="TC18" s="17">
        <v>-6.0900000000000003E-2</v>
      </c>
      <c r="TD18" s="17">
        <v>35.6</v>
      </c>
      <c r="TE18" s="17">
        <v>22.8079</v>
      </c>
      <c r="TF18" s="17">
        <v>22.8079</v>
      </c>
      <c r="TG18" s="17">
        <v>12.7921</v>
      </c>
      <c r="TH18" s="17">
        <v>0</v>
      </c>
      <c r="TI18" s="17"/>
      <c r="TJ18" s="17"/>
      <c r="TK18" s="17">
        <v>0</v>
      </c>
      <c r="TL18" s="17">
        <v>16.7</v>
      </c>
      <c r="TM18" s="17">
        <v>21.88</v>
      </c>
      <c r="TN18" s="17">
        <v>21.88</v>
      </c>
      <c r="TO18" s="17">
        <v>-5.18</v>
      </c>
      <c r="TP18" s="17">
        <v>27.1</v>
      </c>
      <c r="TQ18" s="17">
        <v>26.11</v>
      </c>
      <c r="TR18" s="17">
        <v>26.11</v>
      </c>
      <c r="TS18" s="17">
        <v>0.99</v>
      </c>
      <c r="TT18" s="17">
        <v>1.6</v>
      </c>
      <c r="TU18" s="17">
        <v>1.45</v>
      </c>
      <c r="TV18" s="17">
        <v>1.45</v>
      </c>
      <c r="TW18" s="17">
        <v>0.15</v>
      </c>
      <c r="TX18" s="17">
        <v>0</v>
      </c>
      <c r="TY18" s="17">
        <v>0.6</v>
      </c>
      <c r="TZ18" s="17">
        <v>0.6</v>
      </c>
      <c r="UA18" s="17">
        <v>-0.6</v>
      </c>
      <c r="UB18" s="17">
        <v>0</v>
      </c>
      <c r="UC18" s="17"/>
      <c r="UD18" s="17"/>
      <c r="UE18" s="17">
        <v>0</v>
      </c>
      <c r="UF18" s="17">
        <v>21</v>
      </c>
      <c r="UG18" s="17">
        <v>19.922249999999998</v>
      </c>
      <c r="UH18" s="17">
        <v>19.922249999999998</v>
      </c>
      <c r="UI18" s="17">
        <v>1.07775</v>
      </c>
      <c r="UJ18" s="17">
        <v>7.7</v>
      </c>
      <c r="UK18" s="17">
        <v>8</v>
      </c>
      <c r="UL18" s="17">
        <v>8</v>
      </c>
      <c r="UM18" s="17">
        <v>-0.3</v>
      </c>
      <c r="UN18" s="17">
        <v>7.5</v>
      </c>
      <c r="UO18" s="17">
        <v>7.7</v>
      </c>
      <c r="UP18" s="17">
        <v>7.7</v>
      </c>
      <c r="UQ18" s="17">
        <v>-0.2</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2.2000000000000002</v>
      </c>
      <c r="VE18" s="17">
        <v>1.66</v>
      </c>
      <c r="VF18" s="17">
        <v>1.66</v>
      </c>
      <c r="VG18" s="17">
        <v>0.54</v>
      </c>
      <c r="VH18" s="17">
        <v>0</v>
      </c>
      <c r="VI18" s="17"/>
      <c r="VJ18" s="17"/>
      <c r="VK18" s="17">
        <v>0</v>
      </c>
      <c r="VL18" s="17">
        <v>0</v>
      </c>
      <c r="VM18" s="17"/>
      <c r="VN18" s="17"/>
      <c r="VO18" s="17">
        <v>0</v>
      </c>
      <c r="VP18" s="17">
        <v>0</v>
      </c>
      <c r="VQ18" s="17"/>
      <c r="VR18" s="17"/>
      <c r="VS18" s="17">
        <v>0</v>
      </c>
      <c r="VT18" s="17">
        <v>0.6</v>
      </c>
      <c r="VU18" s="17">
        <v>0.6</v>
      </c>
      <c r="VV18" s="17">
        <v>0.6</v>
      </c>
      <c r="VW18" s="17">
        <v>0</v>
      </c>
      <c r="VX18" s="17">
        <v>15.9</v>
      </c>
      <c r="VY18" s="17">
        <v>19</v>
      </c>
      <c r="VZ18" s="17">
        <v>19</v>
      </c>
      <c r="WA18" s="17">
        <v>-3.1</v>
      </c>
      <c r="WB18" s="17">
        <v>10.3</v>
      </c>
      <c r="WC18" s="17">
        <v>17</v>
      </c>
      <c r="WD18" s="17">
        <v>17</v>
      </c>
      <c r="WE18" s="17">
        <v>-6.7</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2.7</v>
      </c>
      <c r="WW18" s="17">
        <v>2.8</v>
      </c>
      <c r="WX18" s="17">
        <v>2.8</v>
      </c>
      <c r="WY18" s="17">
        <v>-0.1</v>
      </c>
      <c r="WZ18" s="17">
        <v>0</v>
      </c>
      <c r="XA18" s="17"/>
      <c r="XB18" s="17"/>
      <c r="XC18" s="17">
        <v>0</v>
      </c>
      <c r="XD18" s="17">
        <v>6.5</v>
      </c>
      <c r="XE18" s="17">
        <v>6</v>
      </c>
      <c r="XF18" s="17">
        <v>6</v>
      </c>
      <c r="XG18" s="17">
        <v>0.5</v>
      </c>
      <c r="XH18" s="17">
        <v>20</v>
      </c>
      <c r="XI18" s="17">
        <v>19.436350000000001</v>
      </c>
      <c r="XJ18" s="17">
        <v>19.436350000000001</v>
      </c>
      <c r="XK18" s="17">
        <v>0.56364999999999998</v>
      </c>
      <c r="XL18" s="17">
        <v>20</v>
      </c>
      <c r="XM18" s="17">
        <v>19.436350000000001</v>
      </c>
      <c r="XN18" s="17">
        <v>19.436350000000001</v>
      </c>
      <c r="XO18" s="17">
        <v>0.56364999999999998</v>
      </c>
      <c r="XP18" s="17">
        <v>11.3</v>
      </c>
      <c r="XQ18" s="17">
        <v>10.8</v>
      </c>
      <c r="XR18" s="17">
        <v>10.8</v>
      </c>
      <c r="XS18" s="17">
        <v>0.5</v>
      </c>
      <c r="XT18" s="17"/>
      <c r="XU18" s="17"/>
      <c r="XV18" s="17"/>
      <c r="XW18" s="17">
        <v>0</v>
      </c>
      <c r="XX18" s="17"/>
      <c r="XY18" s="17"/>
      <c r="XZ18" s="17"/>
      <c r="YA18" s="17">
        <v>0</v>
      </c>
      <c r="YB18" s="17"/>
      <c r="YC18" s="17"/>
      <c r="YD18" s="17"/>
      <c r="YE18" s="17">
        <v>0</v>
      </c>
      <c r="YF18" s="17"/>
      <c r="YG18" s="17"/>
      <c r="YH18" s="17"/>
      <c r="YI18" s="17">
        <v>0</v>
      </c>
      <c r="YJ18" s="17">
        <v>5.9</v>
      </c>
      <c r="YK18" s="17">
        <v>8.3699999999999992</v>
      </c>
      <c r="YL18" s="17">
        <v>8.3699999999999992</v>
      </c>
      <c r="YM18" s="17">
        <v>-2.4700000000000002</v>
      </c>
      <c r="YN18" s="17"/>
      <c r="YO18" s="17"/>
      <c r="YP18" s="17"/>
      <c r="YQ18" s="17">
        <v>0</v>
      </c>
      <c r="YR18" s="17">
        <v>15</v>
      </c>
      <c r="YS18" s="17">
        <v>20</v>
      </c>
      <c r="YT18" s="17">
        <v>20</v>
      </c>
      <c r="YU18" s="17">
        <v>-5</v>
      </c>
    </row>
    <row r="19" spans="1:671" ht="24" customHeight="1" x14ac:dyDescent="0.25">
      <c r="A19" s="1"/>
      <c r="B19" s="16" t="s">
        <v>85</v>
      </c>
      <c r="C19" s="16" t="s">
        <v>810</v>
      </c>
      <c r="D19" s="17">
        <v>202.7</v>
      </c>
      <c r="E19" s="17">
        <v>203.40136000000001</v>
      </c>
      <c r="F19" s="17">
        <v>203.40136000000001</v>
      </c>
      <c r="G19" s="17">
        <v>-0.70135999999999998</v>
      </c>
      <c r="H19" s="17">
        <v>650.9</v>
      </c>
      <c r="I19" s="17">
        <v>650</v>
      </c>
      <c r="J19" s="17">
        <v>650</v>
      </c>
      <c r="K19" s="17">
        <v>0.9</v>
      </c>
      <c r="L19" s="17">
        <v>140.19999999999999</v>
      </c>
      <c r="M19" s="17">
        <v>147.01972000000001</v>
      </c>
      <c r="N19" s="17">
        <v>147.01972000000001</v>
      </c>
      <c r="O19" s="17">
        <v>-6.8197200000000002</v>
      </c>
      <c r="P19" s="17"/>
      <c r="Q19" s="17"/>
      <c r="R19" s="17"/>
      <c r="S19" s="17">
        <v>0</v>
      </c>
      <c r="T19" s="17"/>
      <c r="U19" s="17"/>
      <c r="V19" s="17"/>
      <c r="W19" s="17">
        <v>0</v>
      </c>
      <c r="X19" s="17">
        <v>89.6</v>
      </c>
      <c r="Y19" s="17">
        <v>87.798940000000002</v>
      </c>
      <c r="Z19" s="17">
        <v>87.147120000000001</v>
      </c>
      <c r="AA19" s="17">
        <v>2.4528799999999999</v>
      </c>
      <c r="AB19" s="17">
        <v>226.4</v>
      </c>
      <c r="AC19" s="17">
        <v>225</v>
      </c>
      <c r="AD19" s="17">
        <v>225</v>
      </c>
      <c r="AE19" s="17">
        <v>1.4</v>
      </c>
      <c r="AF19" s="17"/>
      <c r="AG19" s="17"/>
      <c r="AH19" s="17"/>
      <c r="AI19" s="17">
        <v>0</v>
      </c>
      <c r="AJ19" s="17"/>
      <c r="AK19" s="17"/>
      <c r="AL19" s="17"/>
      <c r="AM19" s="17">
        <v>0</v>
      </c>
      <c r="AN19" s="17">
        <v>104.9</v>
      </c>
      <c r="AO19" s="17">
        <v>109.89</v>
      </c>
      <c r="AP19" s="17">
        <v>109.89</v>
      </c>
      <c r="AQ19" s="17">
        <v>-4.99</v>
      </c>
      <c r="AR19" s="17">
        <v>105.5</v>
      </c>
      <c r="AS19" s="17">
        <v>109.89</v>
      </c>
      <c r="AT19" s="17">
        <v>109.89</v>
      </c>
      <c r="AU19" s="17">
        <v>-4.3899999999999997</v>
      </c>
      <c r="AV19" s="17"/>
      <c r="AW19" s="17"/>
      <c r="AX19" s="17"/>
      <c r="AY19" s="17">
        <v>0</v>
      </c>
      <c r="AZ19" s="17">
        <v>127.5</v>
      </c>
      <c r="BA19" s="17">
        <v>110.22</v>
      </c>
      <c r="BB19" s="17">
        <v>110.22</v>
      </c>
      <c r="BC19" s="17">
        <v>17.28</v>
      </c>
      <c r="BD19" s="17">
        <v>206.8</v>
      </c>
      <c r="BE19" s="17">
        <v>120.0309</v>
      </c>
      <c r="BF19" s="17">
        <v>183.20498000000001</v>
      </c>
      <c r="BG19" s="17">
        <v>23.595020000000002</v>
      </c>
      <c r="BH19" s="17">
        <v>108</v>
      </c>
      <c r="BI19" s="17">
        <v>60.19567</v>
      </c>
      <c r="BJ19" s="17">
        <v>91.877570000000006</v>
      </c>
      <c r="BK19" s="17">
        <v>16.122430000000001</v>
      </c>
      <c r="BL19" s="17">
        <v>557</v>
      </c>
      <c r="BM19" s="17">
        <v>566.08941000000004</v>
      </c>
      <c r="BN19" s="17">
        <v>566.08941000000004</v>
      </c>
      <c r="BO19" s="17">
        <v>-9.0894100000000009</v>
      </c>
      <c r="BP19" s="17">
        <v>10.3</v>
      </c>
      <c r="BQ19" s="17">
        <v>10.52094</v>
      </c>
      <c r="BR19" s="17">
        <v>10.52094</v>
      </c>
      <c r="BS19" s="17">
        <v>-0.22094</v>
      </c>
      <c r="BT19" s="17"/>
      <c r="BU19" s="17"/>
      <c r="BV19" s="17"/>
      <c r="BW19" s="17">
        <v>0</v>
      </c>
      <c r="BX19" s="17">
        <v>0</v>
      </c>
      <c r="BY19" s="17"/>
      <c r="BZ19" s="17"/>
      <c r="CA19" s="17">
        <v>0</v>
      </c>
      <c r="CB19" s="17">
        <v>0</v>
      </c>
      <c r="CC19" s="17"/>
      <c r="CD19" s="17"/>
      <c r="CE19" s="17">
        <v>0</v>
      </c>
      <c r="CF19" s="17">
        <v>166.1</v>
      </c>
      <c r="CG19" s="17">
        <v>164.06706</v>
      </c>
      <c r="CH19" s="17">
        <v>164.06706</v>
      </c>
      <c r="CI19" s="17">
        <v>2.03294</v>
      </c>
      <c r="CJ19" s="17">
        <v>8</v>
      </c>
      <c r="CK19" s="17">
        <v>7.2795100000000001</v>
      </c>
      <c r="CL19" s="17">
        <v>7.2795100000000001</v>
      </c>
      <c r="CM19" s="17">
        <v>0.72048999999999996</v>
      </c>
      <c r="CN19" s="17">
        <v>4.7</v>
      </c>
      <c r="CO19" s="17">
        <v>3.9089200000000002</v>
      </c>
      <c r="CP19" s="17">
        <v>3.9089200000000002</v>
      </c>
      <c r="CQ19" s="17">
        <v>0.79108000000000001</v>
      </c>
      <c r="CR19" s="17">
        <v>0</v>
      </c>
      <c r="CS19" s="17"/>
      <c r="CT19" s="17"/>
      <c r="CU19" s="17">
        <v>0</v>
      </c>
      <c r="CV19" s="17">
        <v>6.5</v>
      </c>
      <c r="CW19" s="17">
        <v>6.8787000000000003</v>
      </c>
      <c r="CX19" s="17">
        <v>6.8787000000000003</v>
      </c>
      <c r="CY19" s="17">
        <v>-0.37869999999999998</v>
      </c>
      <c r="CZ19" s="17"/>
      <c r="DA19" s="17"/>
      <c r="DB19" s="17"/>
      <c r="DC19" s="17">
        <v>0</v>
      </c>
      <c r="DD19" s="17">
        <v>40.799999999999997</v>
      </c>
      <c r="DE19" s="17">
        <v>40.338549999999998</v>
      </c>
      <c r="DF19" s="17">
        <v>77.427570000000003</v>
      </c>
      <c r="DG19" s="17">
        <v>-36.627569999999999</v>
      </c>
      <c r="DH19" s="17"/>
      <c r="DI19" s="17"/>
      <c r="DJ19" s="17"/>
      <c r="DK19" s="17">
        <v>0</v>
      </c>
      <c r="DL19" s="17"/>
      <c r="DM19" s="17"/>
      <c r="DN19" s="17"/>
      <c r="DO19" s="17">
        <v>0</v>
      </c>
      <c r="DP19" s="17"/>
      <c r="DQ19" s="17"/>
      <c r="DR19" s="17"/>
      <c r="DS19" s="17">
        <v>0</v>
      </c>
      <c r="DT19" s="17"/>
      <c r="DU19" s="17"/>
      <c r="DV19" s="17"/>
      <c r="DW19" s="17">
        <v>0</v>
      </c>
      <c r="DX19" s="17">
        <v>110.6</v>
      </c>
      <c r="DY19" s="17">
        <v>112.46647</v>
      </c>
      <c r="DZ19" s="17">
        <v>112.46647</v>
      </c>
      <c r="EA19" s="17">
        <v>-1.8664700000000001</v>
      </c>
      <c r="EB19" s="17">
        <v>200</v>
      </c>
      <c r="EC19" s="17">
        <v>202.21968000000001</v>
      </c>
      <c r="ED19" s="17">
        <v>202.21968000000001</v>
      </c>
      <c r="EE19" s="17">
        <v>-2.2196799999999999</v>
      </c>
      <c r="EF19" s="17"/>
      <c r="EG19" s="17"/>
      <c r="EH19" s="17"/>
      <c r="EI19" s="17">
        <v>0</v>
      </c>
      <c r="EJ19" s="17"/>
      <c r="EK19" s="17"/>
      <c r="EL19" s="17"/>
      <c r="EM19" s="17">
        <v>0</v>
      </c>
      <c r="EN19" s="17"/>
      <c r="EO19" s="17"/>
      <c r="EP19" s="17"/>
      <c r="EQ19" s="17">
        <v>0</v>
      </c>
      <c r="ER19" s="17">
        <v>6.5</v>
      </c>
      <c r="ES19" s="17">
        <v>6.39</v>
      </c>
      <c r="ET19" s="17">
        <v>6.39</v>
      </c>
      <c r="EU19" s="17">
        <v>0.11</v>
      </c>
      <c r="EV19" s="17">
        <v>382.8</v>
      </c>
      <c r="EW19" s="17">
        <v>360</v>
      </c>
      <c r="EX19" s="17">
        <v>360</v>
      </c>
      <c r="EY19" s="17">
        <v>22.8</v>
      </c>
      <c r="EZ19" s="17">
        <v>81.5</v>
      </c>
      <c r="FA19" s="17">
        <v>81.635570000000001</v>
      </c>
      <c r="FB19" s="17">
        <v>81.635570000000001</v>
      </c>
      <c r="FC19" s="17">
        <v>-0.13557</v>
      </c>
      <c r="FD19" s="17">
        <v>149.30000000000001</v>
      </c>
      <c r="FE19" s="17">
        <v>149.98721</v>
      </c>
      <c r="FF19" s="17">
        <v>149.98721</v>
      </c>
      <c r="FG19" s="17">
        <v>-0.68720999999999999</v>
      </c>
      <c r="FH19" s="17">
        <v>42.2</v>
      </c>
      <c r="FI19" s="17">
        <v>41.89893</v>
      </c>
      <c r="FJ19" s="17">
        <v>41.89893</v>
      </c>
      <c r="FK19" s="17">
        <v>0.30107</v>
      </c>
      <c r="FL19" s="17">
        <v>18.7</v>
      </c>
      <c r="FM19" s="17">
        <v>19.21088</v>
      </c>
      <c r="FN19" s="17">
        <v>19.21088</v>
      </c>
      <c r="FO19" s="17">
        <v>-0.51088</v>
      </c>
      <c r="FP19" s="17">
        <v>19.100000000000001</v>
      </c>
      <c r="FQ19" s="17">
        <v>18.65889</v>
      </c>
      <c r="FR19" s="17">
        <v>18.65889</v>
      </c>
      <c r="FS19" s="17">
        <v>0.44111</v>
      </c>
      <c r="FT19" s="17">
        <v>90.3</v>
      </c>
      <c r="FU19" s="17">
        <v>87.773570000000007</v>
      </c>
      <c r="FV19" s="17">
        <v>87.773570000000007</v>
      </c>
      <c r="FW19" s="17">
        <v>2.52643</v>
      </c>
      <c r="FX19" s="17">
        <v>174.5</v>
      </c>
      <c r="FY19" s="17">
        <v>174.42857000000001</v>
      </c>
      <c r="FZ19" s="17">
        <v>174.42857000000001</v>
      </c>
      <c r="GA19" s="17">
        <v>7.1429999999999993E-2</v>
      </c>
      <c r="GB19" s="17">
        <v>175.9</v>
      </c>
      <c r="GC19" s="17">
        <v>174.42857000000001</v>
      </c>
      <c r="GD19" s="17">
        <v>174.42857000000001</v>
      </c>
      <c r="GE19" s="17">
        <v>1.47143</v>
      </c>
      <c r="GF19" s="17">
        <v>178.8</v>
      </c>
      <c r="GG19" s="17">
        <v>174.95238000000001</v>
      </c>
      <c r="GH19" s="17">
        <v>174.95238000000001</v>
      </c>
      <c r="GI19" s="17">
        <v>3.84762</v>
      </c>
      <c r="GJ19" s="17">
        <v>107.7</v>
      </c>
      <c r="GK19" s="17">
        <v>110.48202000000001</v>
      </c>
      <c r="GL19" s="17">
        <v>110.48202000000001</v>
      </c>
      <c r="GM19" s="17">
        <v>-2.7820200000000002</v>
      </c>
      <c r="GN19" s="17">
        <v>45.1</v>
      </c>
      <c r="GO19" s="17">
        <v>47.082599999999999</v>
      </c>
      <c r="GP19" s="17">
        <v>47.082599999999999</v>
      </c>
      <c r="GQ19" s="17">
        <v>-1.9825999999999999</v>
      </c>
      <c r="GR19" s="17">
        <v>43.9</v>
      </c>
      <c r="GS19" s="17">
        <v>44.103009999999998</v>
      </c>
      <c r="GT19" s="17">
        <v>44.103009999999998</v>
      </c>
      <c r="GU19" s="17">
        <v>-0.20301</v>
      </c>
      <c r="GV19" s="17">
        <v>3.8</v>
      </c>
      <c r="GW19" s="17"/>
      <c r="GX19" s="17"/>
      <c r="GY19" s="17">
        <v>3.8</v>
      </c>
      <c r="GZ19" s="17">
        <v>25.7</v>
      </c>
      <c r="HA19" s="17">
        <v>18.96274</v>
      </c>
      <c r="HB19" s="17">
        <v>18.96274</v>
      </c>
      <c r="HC19" s="17">
        <v>6.73726</v>
      </c>
      <c r="HD19" s="17">
        <v>170.8</v>
      </c>
      <c r="HE19" s="17">
        <v>174.55948000000001</v>
      </c>
      <c r="HF19" s="17">
        <v>174.55948000000001</v>
      </c>
      <c r="HG19" s="17">
        <v>-3.7594799999999999</v>
      </c>
      <c r="HH19" s="17"/>
      <c r="HI19" s="17"/>
      <c r="HJ19" s="17"/>
      <c r="HK19" s="17">
        <v>0</v>
      </c>
      <c r="HL19" s="17"/>
      <c r="HM19" s="17"/>
      <c r="HN19" s="17"/>
      <c r="HO19" s="17">
        <v>0</v>
      </c>
      <c r="HP19" s="17">
        <v>31.8</v>
      </c>
      <c r="HQ19" s="17">
        <v>54.025979999999997</v>
      </c>
      <c r="HR19" s="17">
        <v>54.025979999999997</v>
      </c>
      <c r="HS19" s="17">
        <v>-22.22598</v>
      </c>
      <c r="HT19" s="17"/>
      <c r="HU19" s="17"/>
      <c r="HV19" s="17"/>
      <c r="HW19" s="17">
        <v>0</v>
      </c>
      <c r="HX19" s="17">
        <v>0</v>
      </c>
      <c r="HY19" s="17"/>
      <c r="HZ19" s="17"/>
      <c r="IA19" s="17">
        <v>0</v>
      </c>
      <c r="IB19" s="17">
        <v>0</v>
      </c>
      <c r="IC19" s="17"/>
      <c r="ID19" s="17">
        <v>45.555999999999997</v>
      </c>
      <c r="IE19" s="17">
        <v>-45.555999999999997</v>
      </c>
      <c r="IF19" s="17"/>
      <c r="IG19" s="17"/>
      <c r="IH19" s="17"/>
      <c r="II19" s="17">
        <v>0</v>
      </c>
      <c r="IJ19" s="17"/>
      <c r="IK19" s="17"/>
      <c r="IL19" s="17"/>
      <c r="IM19" s="17">
        <v>0</v>
      </c>
      <c r="IN19" s="17"/>
      <c r="IO19" s="17"/>
      <c r="IP19" s="17"/>
      <c r="IQ19" s="17">
        <v>0</v>
      </c>
      <c r="IR19" s="17">
        <v>84.5</v>
      </c>
      <c r="IS19" s="17">
        <v>88.73603</v>
      </c>
      <c r="IT19" s="17">
        <v>88.73603</v>
      </c>
      <c r="IU19" s="17">
        <v>-4.2360300000000004</v>
      </c>
      <c r="IV19" s="17">
        <v>0</v>
      </c>
      <c r="IW19" s="17"/>
      <c r="IX19" s="17"/>
      <c r="IY19" s="17">
        <v>0</v>
      </c>
      <c r="IZ19" s="17"/>
      <c r="JA19" s="17"/>
      <c r="JB19" s="17"/>
      <c r="JC19" s="17">
        <v>0</v>
      </c>
      <c r="JD19" s="17">
        <v>49.2</v>
      </c>
      <c r="JE19" s="17">
        <v>30</v>
      </c>
      <c r="JF19" s="17">
        <v>30</v>
      </c>
      <c r="JG19" s="17">
        <v>19.2</v>
      </c>
      <c r="JH19" s="17">
        <v>0</v>
      </c>
      <c r="JI19" s="17"/>
      <c r="JJ19" s="17"/>
      <c r="JK19" s="17">
        <v>0</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2.8</v>
      </c>
      <c r="KS19" s="17">
        <v>4.7853599999999998</v>
      </c>
      <c r="KT19" s="17">
        <v>4.7853599999999998</v>
      </c>
      <c r="KU19" s="17">
        <v>-1.98536</v>
      </c>
      <c r="KV19" s="17">
        <v>194.5</v>
      </c>
      <c r="KW19" s="17">
        <v>226</v>
      </c>
      <c r="KX19" s="17">
        <v>196.42583999999999</v>
      </c>
      <c r="KY19" s="17">
        <v>-1.92584</v>
      </c>
      <c r="KZ19" s="17">
        <v>133.9</v>
      </c>
      <c r="LA19" s="17">
        <v>133.16031000000001</v>
      </c>
      <c r="LB19" s="17">
        <v>133.16031000000001</v>
      </c>
      <c r="LC19" s="17">
        <v>0.73968999999999996</v>
      </c>
      <c r="LD19" s="17">
        <v>66</v>
      </c>
      <c r="LE19" s="17">
        <v>67.199219999999997</v>
      </c>
      <c r="LF19" s="17">
        <v>67.199219999999997</v>
      </c>
      <c r="LG19" s="17">
        <v>-1.19922</v>
      </c>
      <c r="LH19" s="17">
        <v>77.3</v>
      </c>
      <c r="LI19" s="17">
        <v>78.567999999999998</v>
      </c>
      <c r="LJ19" s="17">
        <v>78.567999999999998</v>
      </c>
      <c r="LK19" s="17">
        <v>-1.268</v>
      </c>
      <c r="LL19" s="17">
        <v>30</v>
      </c>
      <c r="LM19" s="17">
        <v>29.980560000000001</v>
      </c>
      <c r="LN19" s="17">
        <v>29.980560000000001</v>
      </c>
      <c r="LO19" s="17">
        <v>1.9439999999999999E-2</v>
      </c>
      <c r="LP19" s="17"/>
      <c r="LQ19" s="17"/>
      <c r="LR19" s="17"/>
      <c r="LS19" s="17">
        <v>0</v>
      </c>
      <c r="LT19" s="17"/>
      <c r="LU19" s="17"/>
      <c r="LV19" s="17"/>
      <c r="LW19" s="17">
        <v>0</v>
      </c>
      <c r="LX19" s="17"/>
      <c r="LY19" s="17"/>
      <c r="LZ19" s="17"/>
      <c r="MA19" s="17">
        <v>0</v>
      </c>
      <c r="MB19" s="17">
        <v>141.6</v>
      </c>
      <c r="MC19" s="17">
        <v>103.89400000000001</v>
      </c>
      <c r="MD19" s="17">
        <v>103.89400000000001</v>
      </c>
      <c r="ME19" s="17">
        <v>37.706000000000003</v>
      </c>
      <c r="MF19" s="17">
        <v>145.6</v>
      </c>
      <c r="MG19" s="17">
        <v>103.89400000000001</v>
      </c>
      <c r="MH19" s="17">
        <v>103.89400000000001</v>
      </c>
      <c r="MI19" s="17">
        <v>41.706000000000003</v>
      </c>
      <c r="MJ19" s="17">
        <v>147.69999999999999</v>
      </c>
      <c r="MK19" s="17">
        <v>104.206</v>
      </c>
      <c r="ML19" s="17">
        <v>104.206</v>
      </c>
      <c r="MM19" s="17">
        <v>43.494</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c r="NM19" s="17"/>
      <c r="NN19" s="17"/>
      <c r="NO19" s="17">
        <v>0</v>
      </c>
      <c r="NP19" s="17">
        <v>0</v>
      </c>
      <c r="NQ19" s="17"/>
      <c r="NR19" s="17">
        <v>6.2261600000000001</v>
      </c>
      <c r="NS19" s="17">
        <v>-6.2261600000000001</v>
      </c>
      <c r="NT19" s="17">
        <v>6.6</v>
      </c>
      <c r="NU19" s="17">
        <v>6.5318300000000002</v>
      </c>
      <c r="NV19" s="17">
        <v>6.5318300000000002</v>
      </c>
      <c r="NW19" s="17">
        <v>6.8169999999999994E-2</v>
      </c>
      <c r="NX19" s="17">
        <v>20.100000000000001</v>
      </c>
      <c r="NY19" s="17">
        <v>18.65889</v>
      </c>
      <c r="NZ19" s="17">
        <v>18.65889</v>
      </c>
      <c r="OA19" s="17">
        <v>1.4411099999999999</v>
      </c>
      <c r="OB19" s="17">
        <v>0</v>
      </c>
      <c r="OC19" s="17"/>
      <c r="OD19" s="17"/>
      <c r="OE19" s="17">
        <v>0</v>
      </c>
      <c r="OF19" s="17">
        <v>6.1</v>
      </c>
      <c r="OG19" s="17">
        <v>47.03</v>
      </c>
      <c r="OH19" s="17">
        <v>47.03</v>
      </c>
      <c r="OI19" s="17">
        <v>-40.93</v>
      </c>
      <c r="OJ19" s="17">
        <v>0</v>
      </c>
      <c r="OK19" s="17"/>
      <c r="OL19" s="17"/>
      <c r="OM19" s="17">
        <v>0</v>
      </c>
      <c r="ON19" s="17">
        <v>5</v>
      </c>
      <c r="OO19" s="17">
        <v>3.16</v>
      </c>
      <c r="OP19" s="17">
        <v>3.16</v>
      </c>
      <c r="OQ19" s="17">
        <v>1.84</v>
      </c>
      <c r="OR19" s="17">
        <v>0</v>
      </c>
      <c r="OS19" s="17"/>
      <c r="OT19" s="17"/>
      <c r="OU19" s="17">
        <v>0</v>
      </c>
      <c r="OV19" s="17">
        <v>0</v>
      </c>
      <c r="OW19" s="17">
        <v>20.456230000000001</v>
      </c>
      <c r="OX19" s="17">
        <v>20.456230000000001</v>
      </c>
      <c r="OY19" s="17">
        <v>-20.456230000000001</v>
      </c>
      <c r="OZ19" s="17">
        <v>9.9</v>
      </c>
      <c r="PA19" s="17">
        <v>9</v>
      </c>
      <c r="PB19" s="17"/>
      <c r="PC19" s="17">
        <v>9.9</v>
      </c>
      <c r="PD19" s="17">
        <v>5.6</v>
      </c>
      <c r="PE19" s="17">
        <v>5.67</v>
      </c>
      <c r="PF19" s="17">
        <v>5.67</v>
      </c>
      <c r="PG19" s="17">
        <v>-7.0000000000000007E-2</v>
      </c>
      <c r="PH19" s="17">
        <v>0</v>
      </c>
      <c r="PI19" s="17">
        <v>27.75</v>
      </c>
      <c r="PJ19" s="17">
        <v>27.75</v>
      </c>
      <c r="PK19" s="17">
        <v>-27.75</v>
      </c>
      <c r="PL19" s="17">
        <v>0</v>
      </c>
      <c r="PM19" s="17">
        <v>2.1162999999999998</v>
      </c>
      <c r="PN19" s="17">
        <v>2.1162999999999998</v>
      </c>
      <c r="PO19" s="17">
        <v>-2.1162999999999998</v>
      </c>
      <c r="PP19" s="17">
        <v>1.9</v>
      </c>
      <c r="PQ19" s="17">
        <v>2.06</v>
      </c>
      <c r="PR19" s="17">
        <v>2.06</v>
      </c>
      <c r="PS19" s="17">
        <v>-0.16</v>
      </c>
      <c r="PT19" s="17">
        <v>3.6</v>
      </c>
      <c r="PU19" s="17">
        <v>3.45</v>
      </c>
      <c r="PV19" s="17">
        <v>3.45</v>
      </c>
      <c r="PW19" s="17">
        <v>0.15</v>
      </c>
      <c r="PX19" s="17">
        <v>4.9000000000000004</v>
      </c>
      <c r="PY19" s="17">
        <v>5</v>
      </c>
      <c r="PZ19" s="17">
        <v>5</v>
      </c>
      <c r="QA19" s="17">
        <v>-0.1</v>
      </c>
      <c r="QB19" s="17">
        <v>0</v>
      </c>
      <c r="QC19" s="17">
        <v>20.422219999999999</v>
      </c>
      <c r="QD19" s="17">
        <v>20.422219999999999</v>
      </c>
      <c r="QE19" s="17">
        <v>-20.422219999999999</v>
      </c>
      <c r="QF19" s="17">
        <v>19.399999999999999</v>
      </c>
      <c r="QG19" s="17">
        <v>19.436350000000001</v>
      </c>
      <c r="QH19" s="17">
        <v>19.436350000000001</v>
      </c>
      <c r="QI19" s="17">
        <v>-3.635E-2</v>
      </c>
      <c r="QJ19" s="17">
        <v>12.7</v>
      </c>
      <c r="QK19" s="17">
        <v>10.68999</v>
      </c>
      <c r="QL19" s="17">
        <v>10.68999</v>
      </c>
      <c r="QM19" s="17">
        <v>2.0100099999999999</v>
      </c>
      <c r="QN19" s="17">
        <v>3.5</v>
      </c>
      <c r="QO19" s="17">
        <v>3.5</v>
      </c>
      <c r="QP19" s="17">
        <v>3.5</v>
      </c>
      <c r="QQ19" s="17">
        <v>0</v>
      </c>
      <c r="QR19" s="17">
        <v>18.5</v>
      </c>
      <c r="QS19" s="17">
        <v>17.881440000000001</v>
      </c>
      <c r="QT19" s="17">
        <v>17.881440000000001</v>
      </c>
      <c r="QU19" s="17">
        <v>0.61856</v>
      </c>
      <c r="QV19" s="17">
        <v>0</v>
      </c>
      <c r="QW19" s="17"/>
      <c r="QX19" s="17"/>
      <c r="QY19" s="17">
        <v>0</v>
      </c>
      <c r="QZ19" s="17">
        <v>0</v>
      </c>
      <c r="RA19" s="17"/>
      <c r="RB19" s="17"/>
      <c r="RC19" s="17">
        <v>0</v>
      </c>
      <c r="RD19" s="17">
        <v>2.2999999999999998</v>
      </c>
      <c r="RE19" s="17">
        <v>9.8000000000000007</v>
      </c>
      <c r="RF19" s="17">
        <v>9.8000000000000007</v>
      </c>
      <c r="RG19" s="17">
        <v>-7.5</v>
      </c>
      <c r="RH19" s="17">
        <v>7.8</v>
      </c>
      <c r="RI19" s="17">
        <v>23.45</v>
      </c>
      <c r="RJ19" s="17">
        <v>23.45</v>
      </c>
      <c r="RK19" s="17">
        <v>-15.65</v>
      </c>
      <c r="RL19" s="17">
        <v>0</v>
      </c>
      <c r="RM19" s="17">
        <v>5.7999999999999996E-3</v>
      </c>
      <c r="RN19" s="17">
        <v>5.7999999999999996E-3</v>
      </c>
      <c r="RO19" s="17">
        <v>-5.7999999999999996E-3</v>
      </c>
      <c r="RP19" s="17">
        <v>3.5</v>
      </c>
      <c r="RQ19" s="17">
        <v>3.5</v>
      </c>
      <c r="RR19" s="17">
        <v>3.5</v>
      </c>
      <c r="RS19" s="17">
        <v>0</v>
      </c>
      <c r="RT19" s="17">
        <v>13.3</v>
      </c>
      <c r="RU19" s="17">
        <v>19.792000000000002</v>
      </c>
      <c r="RV19" s="17">
        <v>19.792000000000002</v>
      </c>
      <c r="RW19" s="17">
        <v>-6.492</v>
      </c>
      <c r="RX19" s="17">
        <v>2.72</v>
      </c>
      <c r="RY19" s="17">
        <v>2.64</v>
      </c>
      <c r="RZ19" s="17">
        <v>2.64</v>
      </c>
      <c r="SA19" s="17">
        <v>0.08</v>
      </c>
      <c r="SB19" s="17"/>
      <c r="SC19" s="17"/>
      <c r="SD19" s="17">
        <v>0.4</v>
      </c>
      <c r="SE19" s="17">
        <v>-0.4</v>
      </c>
      <c r="SF19" s="17">
        <v>0</v>
      </c>
      <c r="SG19" s="17"/>
      <c r="SH19" s="17"/>
      <c r="SI19" s="17">
        <v>0</v>
      </c>
      <c r="SJ19" s="17">
        <v>19.8</v>
      </c>
      <c r="SK19" s="17">
        <v>19.1448</v>
      </c>
      <c r="SL19" s="17">
        <v>19.1448</v>
      </c>
      <c r="SM19" s="17">
        <v>0.6552</v>
      </c>
      <c r="SN19" s="17">
        <v>8.4</v>
      </c>
      <c r="SO19" s="17">
        <v>8.6</v>
      </c>
      <c r="SP19" s="17">
        <v>8.6</v>
      </c>
      <c r="SQ19" s="17">
        <v>-0.2</v>
      </c>
      <c r="SR19" s="17">
        <v>16.100000000000001</v>
      </c>
      <c r="SS19" s="17">
        <v>16.520890000000001</v>
      </c>
      <c r="ST19" s="17">
        <v>16.520890000000001</v>
      </c>
      <c r="SU19" s="17">
        <v>-0.42088999999999999</v>
      </c>
      <c r="SV19" s="17">
        <v>20.3</v>
      </c>
      <c r="SW19" s="17">
        <v>19.436350000000001</v>
      </c>
      <c r="SX19" s="17">
        <v>19.436350000000001</v>
      </c>
      <c r="SY19" s="17">
        <v>0.86365000000000003</v>
      </c>
      <c r="SZ19" s="17">
        <v>15.8</v>
      </c>
      <c r="TA19" s="17">
        <v>13.6028</v>
      </c>
      <c r="TB19" s="17">
        <v>13.6028</v>
      </c>
      <c r="TC19" s="17">
        <v>2.1972</v>
      </c>
      <c r="TD19" s="17">
        <v>33.9</v>
      </c>
      <c r="TE19" s="17">
        <v>22.332999999999998</v>
      </c>
      <c r="TF19" s="17">
        <v>22.332999999999998</v>
      </c>
      <c r="TG19" s="17">
        <v>11.567</v>
      </c>
      <c r="TH19" s="17">
        <v>0</v>
      </c>
      <c r="TI19" s="17"/>
      <c r="TJ19" s="17"/>
      <c r="TK19" s="17">
        <v>0</v>
      </c>
      <c r="TL19" s="17">
        <v>11.7</v>
      </c>
      <c r="TM19" s="17">
        <v>21.87</v>
      </c>
      <c r="TN19" s="17">
        <v>21.87</v>
      </c>
      <c r="TO19" s="17">
        <v>-10.17</v>
      </c>
      <c r="TP19" s="17">
        <v>24</v>
      </c>
      <c r="TQ19" s="17">
        <v>24.77</v>
      </c>
      <c r="TR19" s="17">
        <v>24.77</v>
      </c>
      <c r="TS19" s="17">
        <v>-0.77</v>
      </c>
      <c r="TT19" s="17">
        <v>0.7</v>
      </c>
      <c r="TU19" s="17">
        <v>1.62</v>
      </c>
      <c r="TV19" s="17">
        <v>1.62</v>
      </c>
      <c r="TW19" s="17">
        <v>-0.92</v>
      </c>
      <c r="TX19" s="17">
        <v>0</v>
      </c>
      <c r="TY19" s="17">
        <v>0.63</v>
      </c>
      <c r="TZ19" s="17">
        <v>0.63</v>
      </c>
      <c r="UA19" s="17">
        <v>-0.63</v>
      </c>
      <c r="UB19" s="17">
        <v>0</v>
      </c>
      <c r="UC19" s="17"/>
      <c r="UD19" s="17"/>
      <c r="UE19" s="17">
        <v>0</v>
      </c>
      <c r="UF19" s="17">
        <v>21</v>
      </c>
      <c r="UG19" s="17">
        <v>19.922249999999998</v>
      </c>
      <c r="UH19" s="17">
        <v>19.922249999999998</v>
      </c>
      <c r="UI19" s="17">
        <v>1.07775</v>
      </c>
      <c r="UJ19" s="17">
        <v>7.7</v>
      </c>
      <c r="UK19" s="17">
        <v>8</v>
      </c>
      <c r="UL19" s="17">
        <v>8</v>
      </c>
      <c r="UM19" s="17">
        <v>-0.3</v>
      </c>
      <c r="UN19" s="17">
        <v>7.5</v>
      </c>
      <c r="UO19" s="17">
        <v>7.7</v>
      </c>
      <c r="UP19" s="17">
        <v>7.7</v>
      </c>
      <c r="UQ19" s="17">
        <v>-0.2</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1.8</v>
      </c>
      <c r="VE19" s="17">
        <v>1.66</v>
      </c>
      <c r="VF19" s="17">
        <v>1.66</v>
      </c>
      <c r="VG19" s="17">
        <v>0.14000000000000001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13.6</v>
      </c>
      <c r="VY19" s="17">
        <v>21</v>
      </c>
      <c r="VZ19" s="17">
        <v>21</v>
      </c>
      <c r="WA19" s="17">
        <v>-7.4</v>
      </c>
      <c r="WB19" s="17">
        <v>8.4</v>
      </c>
      <c r="WC19" s="17">
        <v>19</v>
      </c>
      <c r="WD19" s="17">
        <v>19</v>
      </c>
      <c r="WE19" s="17">
        <v>-10.6</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2.7</v>
      </c>
      <c r="WW19" s="17">
        <v>2.8</v>
      </c>
      <c r="WX19" s="17">
        <v>2.8</v>
      </c>
      <c r="WY19" s="17">
        <v>-0.1</v>
      </c>
      <c r="WZ19" s="17">
        <v>0</v>
      </c>
      <c r="XA19" s="17"/>
      <c r="XB19" s="17"/>
      <c r="XC19" s="17">
        <v>0</v>
      </c>
      <c r="XD19" s="17">
        <v>6.5</v>
      </c>
      <c r="XE19" s="17">
        <v>6</v>
      </c>
      <c r="XF19" s="17">
        <v>6</v>
      </c>
      <c r="XG19" s="17">
        <v>0.5</v>
      </c>
      <c r="XH19" s="17">
        <v>20</v>
      </c>
      <c r="XI19" s="17">
        <v>19.436350000000001</v>
      </c>
      <c r="XJ19" s="17">
        <v>19.436350000000001</v>
      </c>
      <c r="XK19" s="17">
        <v>0.56364999999999998</v>
      </c>
      <c r="XL19" s="17">
        <v>20</v>
      </c>
      <c r="XM19" s="17">
        <v>19.436350000000001</v>
      </c>
      <c r="XN19" s="17">
        <v>19.436350000000001</v>
      </c>
      <c r="XO19" s="17">
        <v>0.56364999999999998</v>
      </c>
      <c r="XP19" s="17">
        <v>11.8</v>
      </c>
      <c r="XQ19" s="17">
        <v>10.8</v>
      </c>
      <c r="XR19" s="17">
        <v>10.8</v>
      </c>
      <c r="XS19" s="17">
        <v>1</v>
      </c>
      <c r="XT19" s="17"/>
      <c r="XU19" s="17"/>
      <c r="XV19" s="17"/>
      <c r="XW19" s="17">
        <v>0</v>
      </c>
      <c r="XX19" s="17"/>
      <c r="XY19" s="17"/>
      <c r="XZ19" s="17"/>
      <c r="YA19" s="17">
        <v>0</v>
      </c>
      <c r="YB19" s="17"/>
      <c r="YC19" s="17"/>
      <c r="YD19" s="17"/>
      <c r="YE19" s="17">
        <v>0</v>
      </c>
      <c r="YF19" s="17"/>
      <c r="YG19" s="17"/>
      <c r="YH19" s="17"/>
      <c r="YI19" s="17">
        <v>0</v>
      </c>
      <c r="YJ19" s="17">
        <v>6.4</v>
      </c>
      <c r="YK19" s="17">
        <v>8.3699999999999992</v>
      </c>
      <c r="YL19" s="17">
        <v>8.3699999999999992</v>
      </c>
      <c r="YM19" s="17">
        <v>-1.97</v>
      </c>
      <c r="YN19" s="17"/>
      <c r="YO19" s="17"/>
      <c r="YP19" s="17"/>
      <c r="YQ19" s="17">
        <v>0</v>
      </c>
      <c r="YR19" s="17">
        <v>15.9</v>
      </c>
      <c r="YS19" s="17">
        <v>20</v>
      </c>
      <c r="YT19" s="17">
        <v>20</v>
      </c>
      <c r="YU19" s="17">
        <v>-4.0999999999999996</v>
      </c>
    </row>
    <row r="20" spans="1:671" ht="24" customHeight="1" x14ac:dyDescent="0.25">
      <c r="A20" s="1"/>
      <c r="B20" s="16" t="s">
        <v>85</v>
      </c>
      <c r="C20" s="16" t="s">
        <v>811</v>
      </c>
      <c r="D20" s="17">
        <v>202.4</v>
      </c>
      <c r="E20" s="17">
        <v>203.40136000000001</v>
      </c>
      <c r="F20" s="17">
        <v>203.40136000000001</v>
      </c>
      <c r="G20" s="17">
        <v>-1.00136</v>
      </c>
      <c r="H20" s="17">
        <v>651.5</v>
      </c>
      <c r="I20" s="17">
        <v>650</v>
      </c>
      <c r="J20" s="17">
        <v>650</v>
      </c>
      <c r="K20" s="17">
        <v>1.5</v>
      </c>
      <c r="L20" s="17">
        <v>140.19999999999999</v>
      </c>
      <c r="M20" s="17">
        <v>147.01972000000001</v>
      </c>
      <c r="N20" s="17">
        <v>147.01972000000001</v>
      </c>
      <c r="O20" s="17">
        <v>-6.8197200000000002</v>
      </c>
      <c r="P20" s="17"/>
      <c r="Q20" s="17"/>
      <c r="R20" s="17"/>
      <c r="S20" s="17">
        <v>0</v>
      </c>
      <c r="T20" s="17"/>
      <c r="U20" s="17"/>
      <c r="V20" s="17"/>
      <c r="W20" s="17">
        <v>0</v>
      </c>
      <c r="X20" s="17">
        <v>90.1</v>
      </c>
      <c r="Y20" s="17">
        <v>91.867829999999998</v>
      </c>
      <c r="Z20" s="17">
        <v>87.147120000000001</v>
      </c>
      <c r="AA20" s="17">
        <v>2.9528799999999999</v>
      </c>
      <c r="AB20" s="17">
        <v>222.9</v>
      </c>
      <c r="AC20" s="17">
        <v>225</v>
      </c>
      <c r="AD20" s="17">
        <v>225</v>
      </c>
      <c r="AE20" s="17">
        <v>-2.1</v>
      </c>
      <c r="AF20" s="17"/>
      <c r="AG20" s="17"/>
      <c r="AH20" s="17"/>
      <c r="AI20" s="17">
        <v>0</v>
      </c>
      <c r="AJ20" s="17"/>
      <c r="AK20" s="17"/>
      <c r="AL20" s="17"/>
      <c r="AM20" s="17">
        <v>0</v>
      </c>
      <c r="AN20" s="17">
        <v>146.6</v>
      </c>
      <c r="AO20" s="17">
        <v>109.89</v>
      </c>
      <c r="AP20" s="17">
        <v>109.89</v>
      </c>
      <c r="AQ20" s="17">
        <v>36.71</v>
      </c>
      <c r="AR20" s="17">
        <v>146.1</v>
      </c>
      <c r="AS20" s="17">
        <v>109.89</v>
      </c>
      <c r="AT20" s="17">
        <v>109.89</v>
      </c>
      <c r="AU20" s="17">
        <v>36.21</v>
      </c>
      <c r="AV20" s="17"/>
      <c r="AW20" s="17"/>
      <c r="AX20" s="17"/>
      <c r="AY20" s="17">
        <v>0</v>
      </c>
      <c r="AZ20" s="17">
        <v>156.5</v>
      </c>
      <c r="BA20" s="17">
        <v>110.22</v>
      </c>
      <c r="BB20" s="17">
        <v>110.22</v>
      </c>
      <c r="BC20" s="17">
        <v>46.28</v>
      </c>
      <c r="BD20" s="17">
        <v>206.9</v>
      </c>
      <c r="BE20" s="17">
        <v>120.0309</v>
      </c>
      <c r="BF20" s="17">
        <v>202.90234000000001</v>
      </c>
      <c r="BG20" s="17">
        <v>3.9976600000000002</v>
      </c>
      <c r="BH20" s="17">
        <v>108.4</v>
      </c>
      <c r="BI20" s="17">
        <v>60.19567</v>
      </c>
      <c r="BJ20" s="17">
        <v>101.75583</v>
      </c>
      <c r="BK20" s="17">
        <v>6.6441699999999999</v>
      </c>
      <c r="BL20" s="17">
        <v>555.29999999999995</v>
      </c>
      <c r="BM20" s="17">
        <v>566.08941000000004</v>
      </c>
      <c r="BN20" s="17">
        <v>566.08941000000004</v>
      </c>
      <c r="BO20" s="17">
        <v>-10.78941</v>
      </c>
      <c r="BP20" s="17">
        <v>10.199999999999999</v>
      </c>
      <c r="BQ20" s="17">
        <v>10.52094</v>
      </c>
      <c r="BR20" s="17">
        <v>10.52094</v>
      </c>
      <c r="BS20" s="17">
        <v>-0.32094</v>
      </c>
      <c r="BT20" s="17"/>
      <c r="BU20" s="17"/>
      <c r="BV20" s="17"/>
      <c r="BW20" s="17">
        <v>0</v>
      </c>
      <c r="BX20" s="17">
        <v>0</v>
      </c>
      <c r="BY20" s="17"/>
      <c r="BZ20" s="17"/>
      <c r="CA20" s="17">
        <v>0</v>
      </c>
      <c r="CB20" s="17">
        <v>0</v>
      </c>
      <c r="CC20" s="17"/>
      <c r="CD20" s="17"/>
      <c r="CE20" s="17">
        <v>0</v>
      </c>
      <c r="CF20" s="17">
        <v>166.4</v>
      </c>
      <c r="CG20" s="17">
        <v>164.06706</v>
      </c>
      <c r="CH20" s="17">
        <v>164.06706</v>
      </c>
      <c r="CI20" s="17">
        <v>2.3329399999999998</v>
      </c>
      <c r="CJ20" s="17">
        <v>7.9</v>
      </c>
      <c r="CK20" s="17">
        <v>7.2795100000000001</v>
      </c>
      <c r="CL20" s="17">
        <v>7.2795100000000001</v>
      </c>
      <c r="CM20" s="17">
        <v>0.62048999999999999</v>
      </c>
      <c r="CN20" s="17">
        <v>4.7</v>
      </c>
      <c r="CO20" s="17">
        <v>3.9089200000000002</v>
      </c>
      <c r="CP20" s="17">
        <v>3.9089200000000002</v>
      </c>
      <c r="CQ20" s="17">
        <v>0.79108000000000001</v>
      </c>
      <c r="CR20" s="17">
        <v>0</v>
      </c>
      <c r="CS20" s="17"/>
      <c r="CT20" s="17"/>
      <c r="CU20" s="17">
        <v>0</v>
      </c>
      <c r="CV20" s="17">
        <v>6.5</v>
      </c>
      <c r="CW20" s="17">
        <v>6.8787000000000003</v>
      </c>
      <c r="CX20" s="17">
        <v>6.8787000000000003</v>
      </c>
      <c r="CY20" s="17">
        <v>-0.37869999999999998</v>
      </c>
      <c r="CZ20" s="17"/>
      <c r="DA20" s="17"/>
      <c r="DB20" s="17"/>
      <c r="DC20" s="17">
        <v>0</v>
      </c>
      <c r="DD20" s="17">
        <v>40.299999999999997</v>
      </c>
      <c r="DE20" s="17">
        <v>53.850969999999997</v>
      </c>
      <c r="DF20" s="17">
        <v>63.074469999999998</v>
      </c>
      <c r="DG20" s="17">
        <v>-22.774470000000001</v>
      </c>
      <c r="DH20" s="17"/>
      <c r="DI20" s="17"/>
      <c r="DJ20" s="17"/>
      <c r="DK20" s="17">
        <v>0</v>
      </c>
      <c r="DL20" s="17"/>
      <c r="DM20" s="17"/>
      <c r="DN20" s="17"/>
      <c r="DO20" s="17">
        <v>0</v>
      </c>
      <c r="DP20" s="17"/>
      <c r="DQ20" s="17"/>
      <c r="DR20" s="17"/>
      <c r="DS20" s="17">
        <v>0</v>
      </c>
      <c r="DT20" s="17"/>
      <c r="DU20" s="17"/>
      <c r="DV20" s="17"/>
      <c r="DW20" s="17">
        <v>0</v>
      </c>
      <c r="DX20" s="17">
        <v>110.8</v>
      </c>
      <c r="DY20" s="17">
        <v>112.46647</v>
      </c>
      <c r="DZ20" s="17">
        <v>112.46647</v>
      </c>
      <c r="EA20" s="17">
        <v>-1.6664699999999999</v>
      </c>
      <c r="EB20" s="17">
        <v>199.8</v>
      </c>
      <c r="EC20" s="17">
        <v>202.21968000000001</v>
      </c>
      <c r="ED20" s="17">
        <v>202.21968000000001</v>
      </c>
      <c r="EE20" s="17">
        <v>-2.4196800000000001</v>
      </c>
      <c r="EF20" s="17"/>
      <c r="EG20" s="17"/>
      <c r="EH20" s="17"/>
      <c r="EI20" s="17">
        <v>0</v>
      </c>
      <c r="EJ20" s="17"/>
      <c r="EK20" s="17"/>
      <c r="EL20" s="17"/>
      <c r="EM20" s="17">
        <v>0</v>
      </c>
      <c r="EN20" s="17"/>
      <c r="EO20" s="17"/>
      <c r="EP20" s="17"/>
      <c r="EQ20" s="17">
        <v>0</v>
      </c>
      <c r="ER20" s="17">
        <v>6.5</v>
      </c>
      <c r="ES20" s="17">
        <v>6.39</v>
      </c>
      <c r="ET20" s="17">
        <v>6.39</v>
      </c>
      <c r="EU20" s="17">
        <v>0.11</v>
      </c>
      <c r="EV20" s="17">
        <v>415.4</v>
      </c>
      <c r="EW20" s="17">
        <v>360</v>
      </c>
      <c r="EX20" s="17">
        <v>360</v>
      </c>
      <c r="EY20" s="17">
        <v>55.4</v>
      </c>
      <c r="EZ20" s="17">
        <v>81.5</v>
      </c>
      <c r="FA20" s="17">
        <v>81.635570000000001</v>
      </c>
      <c r="FB20" s="17">
        <v>81.635570000000001</v>
      </c>
      <c r="FC20" s="17">
        <v>-0.13557</v>
      </c>
      <c r="FD20" s="17">
        <v>150.4</v>
      </c>
      <c r="FE20" s="17">
        <v>149.98721</v>
      </c>
      <c r="FF20" s="17">
        <v>149.98721</v>
      </c>
      <c r="FG20" s="17">
        <v>0.41278999999999999</v>
      </c>
      <c r="FH20" s="17">
        <v>42.1</v>
      </c>
      <c r="FI20" s="17">
        <v>41.89893</v>
      </c>
      <c r="FJ20" s="17">
        <v>41.89893</v>
      </c>
      <c r="FK20" s="17">
        <v>0.20107</v>
      </c>
      <c r="FL20" s="17">
        <v>18.600000000000001</v>
      </c>
      <c r="FM20" s="17">
        <v>19.21088</v>
      </c>
      <c r="FN20" s="17">
        <v>19.21088</v>
      </c>
      <c r="FO20" s="17">
        <v>-0.61087999999999998</v>
      </c>
      <c r="FP20" s="17">
        <v>19.3</v>
      </c>
      <c r="FQ20" s="17">
        <v>18.65889</v>
      </c>
      <c r="FR20" s="17">
        <v>18.65889</v>
      </c>
      <c r="FS20" s="17">
        <v>0.64110999999999996</v>
      </c>
      <c r="FT20" s="17">
        <v>93.8</v>
      </c>
      <c r="FU20" s="17">
        <v>87.773570000000007</v>
      </c>
      <c r="FV20" s="17">
        <v>87.773570000000007</v>
      </c>
      <c r="FW20" s="17">
        <v>6.0264300000000004</v>
      </c>
      <c r="FX20" s="17">
        <v>173.1</v>
      </c>
      <c r="FY20" s="17">
        <v>174.42857000000001</v>
      </c>
      <c r="FZ20" s="17">
        <v>174.42857000000001</v>
      </c>
      <c r="GA20" s="17">
        <v>-1.32857</v>
      </c>
      <c r="GB20" s="17">
        <v>173.9</v>
      </c>
      <c r="GC20" s="17">
        <v>174.42857000000001</v>
      </c>
      <c r="GD20" s="17">
        <v>174.42857000000001</v>
      </c>
      <c r="GE20" s="17">
        <v>-0.52856999999999998</v>
      </c>
      <c r="GF20" s="17">
        <v>179.1</v>
      </c>
      <c r="GG20" s="17">
        <v>174.95238000000001</v>
      </c>
      <c r="GH20" s="17">
        <v>174.95238000000001</v>
      </c>
      <c r="GI20" s="17">
        <v>4.1476199999999999</v>
      </c>
      <c r="GJ20" s="17">
        <v>107.3</v>
      </c>
      <c r="GK20" s="17">
        <v>110.48202000000001</v>
      </c>
      <c r="GL20" s="17">
        <v>110.48202000000001</v>
      </c>
      <c r="GM20" s="17">
        <v>-3.1820200000000001</v>
      </c>
      <c r="GN20" s="17">
        <v>43.9</v>
      </c>
      <c r="GO20" s="17">
        <v>47.082599999999999</v>
      </c>
      <c r="GP20" s="17">
        <v>47.082599999999999</v>
      </c>
      <c r="GQ20" s="17">
        <v>-3.1825999999999999</v>
      </c>
      <c r="GR20" s="17">
        <v>42.3</v>
      </c>
      <c r="GS20" s="17">
        <v>44.103009999999998</v>
      </c>
      <c r="GT20" s="17">
        <v>44.103009999999998</v>
      </c>
      <c r="GU20" s="17">
        <v>-1.80301</v>
      </c>
      <c r="GV20" s="17">
        <v>3.8</v>
      </c>
      <c r="GW20" s="17"/>
      <c r="GX20" s="17"/>
      <c r="GY20" s="17">
        <v>3.8</v>
      </c>
      <c r="GZ20" s="17">
        <v>24.7</v>
      </c>
      <c r="HA20" s="17">
        <v>18.96274</v>
      </c>
      <c r="HB20" s="17">
        <v>18.96274</v>
      </c>
      <c r="HC20" s="17">
        <v>5.73726</v>
      </c>
      <c r="HD20" s="17">
        <v>171.8</v>
      </c>
      <c r="HE20" s="17">
        <v>174.55948000000001</v>
      </c>
      <c r="HF20" s="17">
        <v>174.55948000000001</v>
      </c>
      <c r="HG20" s="17">
        <v>-2.7594799999999999</v>
      </c>
      <c r="HH20" s="17"/>
      <c r="HI20" s="17"/>
      <c r="HJ20" s="17"/>
      <c r="HK20" s="17">
        <v>0</v>
      </c>
      <c r="HL20" s="17"/>
      <c r="HM20" s="17"/>
      <c r="HN20" s="17"/>
      <c r="HO20" s="17">
        <v>0</v>
      </c>
      <c r="HP20" s="17">
        <v>55.7</v>
      </c>
      <c r="HQ20" s="17">
        <v>54.025979999999997</v>
      </c>
      <c r="HR20" s="17">
        <v>54.025979999999997</v>
      </c>
      <c r="HS20" s="17">
        <v>1.6740200000000001</v>
      </c>
      <c r="HT20" s="17"/>
      <c r="HU20" s="17"/>
      <c r="HV20" s="17"/>
      <c r="HW20" s="17">
        <v>0</v>
      </c>
      <c r="HX20" s="17">
        <v>0</v>
      </c>
      <c r="HY20" s="17"/>
      <c r="HZ20" s="17"/>
      <c r="IA20" s="17">
        <v>0</v>
      </c>
      <c r="IB20" s="17">
        <v>0</v>
      </c>
      <c r="IC20" s="17"/>
      <c r="ID20" s="17">
        <v>45.555999999999997</v>
      </c>
      <c r="IE20" s="17">
        <v>-45.555999999999997</v>
      </c>
      <c r="IF20" s="17"/>
      <c r="IG20" s="17"/>
      <c r="IH20" s="17"/>
      <c r="II20" s="17">
        <v>0</v>
      </c>
      <c r="IJ20" s="17"/>
      <c r="IK20" s="17"/>
      <c r="IL20" s="17"/>
      <c r="IM20" s="17">
        <v>0</v>
      </c>
      <c r="IN20" s="17"/>
      <c r="IO20" s="17"/>
      <c r="IP20" s="17"/>
      <c r="IQ20" s="17">
        <v>0</v>
      </c>
      <c r="IR20" s="17">
        <v>84.8</v>
      </c>
      <c r="IS20" s="17">
        <v>88.73603</v>
      </c>
      <c r="IT20" s="17">
        <v>88.73603</v>
      </c>
      <c r="IU20" s="17">
        <v>-3.9360300000000001</v>
      </c>
      <c r="IV20" s="17">
        <v>0</v>
      </c>
      <c r="IW20" s="17"/>
      <c r="IX20" s="17"/>
      <c r="IY20" s="17">
        <v>0</v>
      </c>
      <c r="IZ20" s="17"/>
      <c r="JA20" s="17"/>
      <c r="JB20" s="17"/>
      <c r="JC20" s="17">
        <v>0</v>
      </c>
      <c r="JD20" s="17">
        <v>59.3</v>
      </c>
      <c r="JE20" s="17">
        <v>30</v>
      </c>
      <c r="JF20" s="17">
        <v>30</v>
      </c>
      <c r="JG20" s="17">
        <v>29.3</v>
      </c>
      <c r="JH20" s="17">
        <v>0</v>
      </c>
      <c r="JI20" s="17"/>
      <c r="JJ20" s="17"/>
      <c r="JK20" s="17">
        <v>0</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2.9</v>
      </c>
      <c r="KS20" s="17">
        <v>4.7853599999999998</v>
      </c>
      <c r="KT20" s="17">
        <v>4.7853599999999998</v>
      </c>
      <c r="KU20" s="17">
        <v>-1.8853599999999999</v>
      </c>
      <c r="KV20" s="17">
        <v>247</v>
      </c>
      <c r="KW20" s="17">
        <v>226</v>
      </c>
      <c r="KX20" s="17">
        <v>201.17353</v>
      </c>
      <c r="KY20" s="17">
        <v>45.82647</v>
      </c>
      <c r="KZ20" s="17">
        <v>134.30000000000001</v>
      </c>
      <c r="LA20" s="17">
        <v>133.16031000000001</v>
      </c>
      <c r="LB20" s="17">
        <v>133.16031000000001</v>
      </c>
      <c r="LC20" s="17">
        <v>1.1396900000000001</v>
      </c>
      <c r="LD20" s="17">
        <v>66</v>
      </c>
      <c r="LE20" s="17">
        <v>67.199219999999997</v>
      </c>
      <c r="LF20" s="17">
        <v>67.199219999999997</v>
      </c>
      <c r="LG20" s="17">
        <v>-1.19922</v>
      </c>
      <c r="LH20" s="17">
        <v>78.400000000000006</v>
      </c>
      <c r="LI20" s="17">
        <v>78.567999999999998</v>
      </c>
      <c r="LJ20" s="17">
        <v>78.567999999999998</v>
      </c>
      <c r="LK20" s="17">
        <v>-0.16800000000000001</v>
      </c>
      <c r="LL20" s="17">
        <v>30.2</v>
      </c>
      <c r="LM20" s="17">
        <v>29.980560000000001</v>
      </c>
      <c r="LN20" s="17">
        <v>29.980560000000001</v>
      </c>
      <c r="LO20" s="17">
        <v>0.21944</v>
      </c>
      <c r="LP20" s="17"/>
      <c r="LQ20" s="17"/>
      <c r="LR20" s="17"/>
      <c r="LS20" s="17">
        <v>0</v>
      </c>
      <c r="LT20" s="17"/>
      <c r="LU20" s="17"/>
      <c r="LV20" s="17"/>
      <c r="LW20" s="17">
        <v>0</v>
      </c>
      <c r="LX20" s="17"/>
      <c r="LY20" s="17"/>
      <c r="LZ20" s="17"/>
      <c r="MA20" s="17">
        <v>0</v>
      </c>
      <c r="MB20" s="17">
        <v>140.9</v>
      </c>
      <c r="MC20" s="17">
        <v>103.89400000000001</v>
      </c>
      <c r="MD20" s="17">
        <v>103.89400000000001</v>
      </c>
      <c r="ME20" s="17">
        <v>37.006</v>
      </c>
      <c r="MF20" s="17">
        <v>145.1</v>
      </c>
      <c r="MG20" s="17">
        <v>103.89400000000001</v>
      </c>
      <c r="MH20" s="17">
        <v>103.89400000000001</v>
      </c>
      <c r="MI20" s="17">
        <v>41.206000000000003</v>
      </c>
      <c r="MJ20" s="17">
        <v>146.69999999999999</v>
      </c>
      <c r="MK20" s="17">
        <v>104.206</v>
      </c>
      <c r="ML20" s="17">
        <v>104.206</v>
      </c>
      <c r="MM20" s="17">
        <v>42.494</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c r="NM20" s="17"/>
      <c r="NN20" s="17"/>
      <c r="NO20" s="17">
        <v>0</v>
      </c>
      <c r="NP20" s="17">
        <v>0</v>
      </c>
      <c r="NQ20" s="17"/>
      <c r="NR20" s="17">
        <v>6.2261600000000001</v>
      </c>
      <c r="NS20" s="17">
        <v>-6.2261600000000001</v>
      </c>
      <c r="NT20" s="17">
        <v>6.6</v>
      </c>
      <c r="NU20" s="17">
        <v>6.5318300000000002</v>
      </c>
      <c r="NV20" s="17">
        <v>6.5318300000000002</v>
      </c>
      <c r="NW20" s="17">
        <v>6.8169999999999994E-2</v>
      </c>
      <c r="NX20" s="17">
        <v>20</v>
      </c>
      <c r="NY20" s="17">
        <v>18.65889</v>
      </c>
      <c r="NZ20" s="17">
        <v>18.65889</v>
      </c>
      <c r="OA20" s="17">
        <v>1.34111</v>
      </c>
      <c r="OB20" s="17">
        <v>0</v>
      </c>
      <c r="OC20" s="17"/>
      <c r="OD20" s="17"/>
      <c r="OE20" s="17">
        <v>0</v>
      </c>
      <c r="OF20" s="17">
        <v>4.9000000000000004</v>
      </c>
      <c r="OG20" s="17">
        <v>48.61</v>
      </c>
      <c r="OH20" s="17">
        <v>48.61</v>
      </c>
      <c r="OI20" s="17">
        <v>-43.71</v>
      </c>
      <c r="OJ20" s="17">
        <v>0</v>
      </c>
      <c r="OK20" s="17">
        <v>2.5000000000000001E-3</v>
      </c>
      <c r="OL20" s="17">
        <v>2.5000000000000001E-3</v>
      </c>
      <c r="OM20" s="17">
        <v>-2.5000000000000001E-3</v>
      </c>
      <c r="ON20" s="17">
        <v>5.5</v>
      </c>
      <c r="OO20" s="17">
        <v>3.16</v>
      </c>
      <c r="OP20" s="17">
        <v>3.16</v>
      </c>
      <c r="OQ20" s="17">
        <v>2.34</v>
      </c>
      <c r="OR20" s="17">
        <v>0</v>
      </c>
      <c r="OS20" s="17"/>
      <c r="OT20" s="17"/>
      <c r="OU20" s="17">
        <v>0</v>
      </c>
      <c r="OV20" s="17">
        <v>0</v>
      </c>
      <c r="OW20" s="17">
        <v>20.456230000000001</v>
      </c>
      <c r="OX20" s="17">
        <v>20.456230000000001</v>
      </c>
      <c r="OY20" s="17">
        <v>-20.456230000000001</v>
      </c>
      <c r="OZ20" s="17">
        <v>9.8000000000000007</v>
      </c>
      <c r="PA20" s="17">
        <v>9</v>
      </c>
      <c r="PB20" s="17"/>
      <c r="PC20" s="17">
        <v>9.8000000000000007</v>
      </c>
      <c r="PD20" s="17">
        <v>5.6</v>
      </c>
      <c r="PE20" s="17">
        <v>5.67</v>
      </c>
      <c r="PF20" s="17">
        <v>5.67</v>
      </c>
      <c r="PG20" s="17">
        <v>-7.0000000000000007E-2</v>
      </c>
      <c r="PH20" s="17">
        <v>0.7</v>
      </c>
      <c r="PI20" s="17">
        <v>56.26</v>
      </c>
      <c r="PJ20" s="17">
        <v>56.26</v>
      </c>
      <c r="PK20" s="17">
        <v>-55.56</v>
      </c>
      <c r="PL20" s="17">
        <v>0.5</v>
      </c>
      <c r="PM20" s="17">
        <v>16.704699999999999</v>
      </c>
      <c r="PN20" s="17">
        <v>16.704699999999999</v>
      </c>
      <c r="PO20" s="17">
        <v>-16.204699999999999</v>
      </c>
      <c r="PP20" s="17">
        <v>1.9</v>
      </c>
      <c r="PQ20" s="17">
        <v>2.06</v>
      </c>
      <c r="PR20" s="17">
        <v>2.06</v>
      </c>
      <c r="PS20" s="17">
        <v>-0.16</v>
      </c>
      <c r="PT20" s="17">
        <v>3.7</v>
      </c>
      <c r="PU20" s="17">
        <v>3.45</v>
      </c>
      <c r="PV20" s="17">
        <v>3.45</v>
      </c>
      <c r="PW20" s="17">
        <v>0.25</v>
      </c>
      <c r="PX20" s="17">
        <v>4.9000000000000004</v>
      </c>
      <c r="PY20" s="17">
        <v>5</v>
      </c>
      <c r="PZ20" s="17">
        <v>5</v>
      </c>
      <c r="QA20" s="17">
        <v>-0.1</v>
      </c>
      <c r="QB20" s="17">
        <v>0</v>
      </c>
      <c r="QC20" s="17">
        <v>20.422219999999999</v>
      </c>
      <c r="QD20" s="17">
        <v>20.422219999999999</v>
      </c>
      <c r="QE20" s="17">
        <v>-20.422219999999999</v>
      </c>
      <c r="QF20" s="17">
        <v>19.399999999999999</v>
      </c>
      <c r="QG20" s="17">
        <v>19.436350000000001</v>
      </c>
      <c r="QH20" s="17">
        <v>19.436350000000001</v>
      </c>
      <c r="QI20" s="17">
        <v>-3.635E-2</v>
      </c>
      <c r="QJ20" s="17">
        <v>12.8</v>
      </c>
      <c r="QK20" s="17">
        <v>10.68999</v>
      </c>
      <c r="QL20" s="17">
        <v>10.68999</v>
      </c>
      <c r="QM20" s="17">
        <v>2.1100099999999999</v>
      </c>
      <c r="QN20" s="17">
        <v>3.5</v>
      </c>
      <c r="QO20" s="17">
        <v>3.5</v>
      </c>
      <c r="QP20" s="17">
        <v>3.5</v>
      </c>
      <c r="QQ20" s="17">
        <v>0</v>
      </c>
      <c r="QR20" s="17">
        <v>18.5</v>
      </c>
      <c r="QS20" s="17">
        <v>17.881440000000001</v>
      </c>
      <c r="QT20" s="17">
        <v>17.881440000000001</v>
      </c>
      <c r="QU20" s="17">
        <v>0.61856</v>
      </c>
      <c r="QV20" s="17">
        <v>0.35499999999999998</v>
      </c>
      <c r="QW20" s="17">
        <v>4.2000000000000003E-2</v>
      </c>
      <c r="QX20" s="17">
        <v>4.2000000000000003E-2</v>
      </c>
      <c r="QY20" s="17">
        <v>0.313</v>
      </c>
      <c r="QZ20" s="17">
        <v>0</v>
      </c>
      <c r="RA20" s="17">
        <v>2.76E-2</v>
      </c>
      <c r="RB20" s="17">
        <v>2.76E-2</v>
      </c>
      <c r="RC20" s="17">
        <v>-2.76E-2</v>
      </c>
      <c r="RD20" s="17">
        <v>1.4</v>
      </c>
      <c r="RE20" s="17">
        <v>9.86</v>
      </c>
      <c r="RF20" s="17">
        <v>9.86</v>
      </c>
      <c r="RG20" s="17">
        <v>-8.4600000000000009</v>
      </c>
      <c r="RH20" s="17">
        <v>3.5</v>
      </c>
      <c r="RI20" s="17">
        <v>24.01</v>
      </c>
      <c r="RJ20" s="17">
        <v>24.01</v>
      </c>
      <c r="RK20" s="17">
        <v>-20.51</v>
      </c>
      <c r="RL20" s="17">
        <v>0</v>
      </c>
      <c r="RM20" s="17">
        <v>0.1101</v>
      </c>
      <c r="RN20" s="17">
        <v>0.1101</v>
      </c>
      <c r="RO20" s="17">
        <v>-0.1101</v>
      </c>
      <c r="RP20" s="17">
        <v>3.5</v>
      </c>
      <c r="RQ20" s="17">
        <v>3.5</v>
      </c>
      <c r="RR20" s="17">
        <v>3.5</v>
      </c>
      <c r="RS20" s="17">
        <v>0</v>
      </c>
      <c r="RT20" s="17">
        <v>16.7</v>
      </c>
      <c r="RU20" s="17">
        <v>19.792000000000002</v>
      </c>
      <c r="RV20" s="17">
        <v>19.792000000000002</v>
      </c>
      <c r="RW20" s="17">
        <v>-3.0920000000000001</v>
      </c>
      <c r="RX20" s="17">
        <v>2.68</v>
      </c>
      <c r="RY20" s="17">
        <v>2.64</v>
      </c>
      <c r="RZ20" s="17">
        <v>2.64</v>
      </c>
      <c r="SA20" s="17">
        <v>0.04</v>
      </c>
      <c r="SB20" s="17"/>
      <c r="SC20" s="17"/>
      <c r="SD20" s="17">
        <v>0.4</v>
      </c>
      <c r="SE20" s="17">
        <v>-0.4</v>
      </c>
      <c r="SF20" s="17">
        <v>0</v>
      </c>
      <c r="SG20" s="17">
        <v>1E-3</v>
      </c>
      <c r="SH20" s="17">
        <v>1E-3</v>
      </c>
      <c r="SI20" s="17">
        <v>-1E-3</v>
      </c>
      <c r="SJ20" s="17">
        <v>19.8</v>
      </c>
      <c r="SK20" s="17">
        <v>19.1448</v>
      </c>
      <c r="SL20" s="17">
        <v>19.1448</v>
      </c>
      <c r="SM20" s="17">
        <v>0.6552</v>
      </c>
      <c r="SN20" s="17">
        <v>8.4</v>
      </c>
      <c r="SO20" s="17">
        <v>8.6</v>
      </c>
      <c r="SP20" s="17">
        <v>8.6</v>
      </c>
      <c r="SQ20" s="17">
        <v>-0.2</v>
      </c>
      <c r="SR20" s="17">
        <v>15.9</v>
      </c>
      <c r="SS20" s="17">
        <v>16.520890000000001</v>
      </c>
      <c r="ST20" s="17">
        <v>16.520890000000001</v>
      </c>
      <c r="SU20" s="17">
        <v>-0.62089000000000005</v>
      </c>
      <c r="SV20" s="17">
        <v>20.3</v>
      </c>
      <c r="SW20" s="17">
        <v>19.436350000000001</v>
      </c>
      <c r="SX20" s="17">
        <v>19.436350000000001</v>
      </c>
      <c r="SY20" s="17">
        <v>0.86365000000000003</v>
      </c>
      <c r="SZ20" s="17">
        <v>17.8</v>
      </c>
      <c r="TA20" s="17">
        <v>13.602600000000001</v>
      </c>
      <c r="TB20" s="17">
        <v>13.602600000000001</v>
      </c>
      <c r="TC20" s="17">
        <v>4.1974</v>
      </c>
      <c r="TD20" s="17">
        <v>27.7</v>
      </c>
      <c r="TE20" s="17">
        <v>24.693000000000001</v>
      </c>
      <c r="TF20" s="17">
        <v>24.693000000000001</v>
      </c>
      <c r="TG20" s="17">
        <v>3.0070000000000001</v>
      </c>
      <c r="TH20" s="17">
        <v>0</v>
      </c>
      <c r="TI20" s="17">
        <v>0.65290000000000004</v>
      </c>
      <c r="TJ20" s="17">
        <v>0.65290000000000004</v>
      </c>
      <c r="TK20" s="17">
        <v>-0.65290000000000004</v>
      </c>
      <c r="TL20" s="17">
        <v>11.1</v>
      </c>
      <c r="TM20" s="17">
        <v>22.57</v>
      </c>
      <c r="TN20" s="17">
        <v>22.57</v>
      </c>
      <c r="TO20" s="17">
        <v>-11.47</v>
      </c>
      <c r="TP20" s="17">
        <v>43.3</v>
      </c>
      <c r="TQ20" s="17">
        <v>25.56</v>
      </c>
      <c r="TR20" s="17">
        <v>25.56</v>
      </c>
      <c r="TS20" s="17">
        <v>17.739999999999998</v>
      </c>
      <c r="TT20" s="17">
        <v>0.4</v>
      </c>
      <c r="TU20" s="17">
        <v>1.68</v>
      </c>
      <c r="TV20" s="17">
        <v>1.68</v>
      </c>
      <c r="TW20" s="17">
        <v>-1.28</v>
      </c>
      <c r="TX20" s="17">
        <v>0</v>
      </c>
      <c r="TY20" s="17">
        <v>0.65</v>
      </c>
      <c r="TZ20" s="17">
        <v>0.65</v>
      </c>
      <c r="UA20" s="17">
        <v>-0.65</v>
      </c>
      <c r="UB20" s="17">
        <v>0</v>
      </c>
      <c r="UC20" s="17">
        <v>2.19</v>
      </c>
      <c r="UD20" s="17">
        <v>2.19</v>
      </c>
      <c r="UE20" s="17">
        <v>-2.19</v>
      </c>
      <c r="UF20" s="17">
        <v>21</v>
      </c>
      <c r="UG20" s="17">
        <v>19.922249999999998</v>
      </c>
      <c r="UH20" s="17">
        <v>19.922249999999998</v>
      </c>
      <c r="UI20" s="17">
        <v>1.07775</v>
      </c>
      <c r="UJ20" s="17">
        <v>7.7</v>
      </c>
      <c r="UK20" s="17">
        <v>8</v>
      </c>
      <c r="UL20" s="17">
        <v>8</v>
      </c>
      <c r="UM20" s="17">
        <v>-0.3</v>
      </c>
      <c r="UN20" s="17">
        <v>7.5</v>
      </c>
      <c r="UO20" s="17">
        <v>7.7</v>
      </c>
      <c r="UP20" s="17">
        <v>7.7</v>
      </c>
      <c r="UQ20" s="17">
        <v>-0.2</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2.4</v>
      </c>
      <c r="VE20" s="17">
        <v>1.66</v>
      </c>
      <c r="VF20" s="17">
        <v>1.66</v>
      </c>
      <c r="VG20" s="17">
        <v>0.74</v>
      </c>
      <c r="VH20" s="17">
        <v>1.4</v>
      </c>
      <c r="VI20" s="17"/>
      <c r="VJ20" s="17"/>
      <c r="VK20" s="17">
        <v>1.4</v>
      </c>
      <c r="VL20" s="17">
        <v>0</v>
      </c>
      <c r="VM20" s="17">
        <v>0.20499999999999999</v>
      </c>
      <c r="VN20" s="17">
        <v>0.20499999999999999</v>
      </c>
      <c r="VO20" s="17">
        <v>-0.20499999999999999</v>
      </c>
      <c r="VP20" s="17">
        <v>1.1000000000000001</v>
      </c>
      <c r="VQ20" s="17"/>
      <c r="VR20" s="17"/>
      <c r="VS20" s="17">
        <v>1.1000000000000001</v>
      </c>
      <c r="VT20" s="17">
        <v>0.6</v>
      </c>
      <c r="VU20" s="17">
        <v>0.6</v>
      </c>
      <c r="VV20" s="17">
        <v>0.6</v>
      </c>
      <c r="VW20" s="17">
        <v>0</v>
      </c>
      <c r="VX20" s="17">
        <v>0.2</v>
      </c>
      <c r="VY20" s="17">
        <v>24</v>
      </c>
      <c r="VZ20" s="17">
        <v>24</v>
      </c>
      <c r="WA20" s="17">
        <v>-23.8</v>
      </c>
      <c r="WB20" s="17">
        <v>0</v>
      </c>
      <c r="WC20" s="17">
        <v>22</v>
      </c>
      <c r="WD20" s="17">
        <v>22</v>
      </c>
      <c r="WE20" s="17">
        <v>-22</v>
      </c>
      <c r="WF20" s="17">
        <v>0.9</v>
      </c>
      <c r="WG20" s="17"/>
      <c r="WH20" s="17"/>
      <c r="WI20" s="17">
        <v>0.9</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2.7</v>
      </c>
      <c r="WW20" s="17">
        <v>2.8</v>
      </c>
      <c r="WX20" s="17">
        <v>2.8</v>
      </c>
      <c r="WY20" s="17">
        <v>-0.1</v>
      </c>
      <c r="WZ20" s="17">
        <v>0</v>
      </c>
      <c r="XA20" s="17">
        <v>9.3700000000000006E-2</v>
      </c>
      <c r="XB20" s="17">
        <v>9.3700000000000006E-2</v>
      </c>
      <c r="XC20" s="17">
        <v>-9.3700000000000006E-2</v>
      </c>
      <c r="XD20" s="17">
        <v>6.5</v>
      </c>
      <c r="XE20" s="17">
        <v>6</v>
      </c>
      <c r="XF20" s="17">
        <v>6</v>
      </c>
      <c r="XG20" s="17">
        <v>0.5</v>
      </c>
      <c r="XH20" s="17">
        <v>20</v>
      </c>
      <c r="XI20" s="17">
        <v>19.436350000000001</v>
      </c>
      <c r="XJ20" s="17">
        <v>19.436350000000001</v>
      </c>
      <c r="XK20" s="17">
        <v>0.56364999999999998</v>
      </c>
      <c r="XL20" s="17">
        <v>20</v>
      </c>
      <c r="XM20" s="17">
        <v>19.436350000000001</v>
      </c>
      <c r="XN20" s="17">
        <v>19.436350000000001</v>
      </c>
      <c r="XO20" s="17">
        <v>0.56364999999999998</v>
      </c>
      <c r="XP20" s="17">
        <v>11.1</v>
      </c>
      <c r="XQ20" s="17">
        <v>10.8</v>
      </c>
      <c r="XR20" s="17">
        <v>10.8</v>
      </c>
      <c r="XS20" s="17">
        <v>0.3</v>
      </c>
      <c r="XT20" s="17"/>
      <c r="XU20" s="17"/>
      <c r="XV20" s="17"/>
      <c r="XW20" s="17">
        <v>0</v>
      </c>
      <c r="XX20" s="17"/>
      <c r="XY20" s="17"/>
      <c r="XZ20" s="17"/>
      <c r="YA20" s="17">
        <v>0</v>
      </c>
      <c r="YB20" s="17"/>
      <c r="YC20" s="17"/>
      <c r="YD20" s="17"/>
      <c r="YE20" s="17">
        <v>0</v>
      </c>
      <c r="YF20" s="17"/>
      <c r="YG20" s="17"/>
      <c r="YH20" s="17"/>
      <c r="YI20" s="17">
        <v>0</v>
      </c>
      <c r="YJ20" s="17">
        <v>6.2</v>
      </c>
      <c r="YK20" s="17">
        <v>8.3699999999999992</v>
      </c>
      <c r="YL20" s="17">
        <v>8.3699999999999992</v>
      </c>
      <c r="YM20" s="17">
        <v>-2.17</v>
      </c>
      <c r="YN20" s="17"/>
      <c r="YO20" s="17"/>
      <c r="YP20" s="17"/>
      <c r="YQ20" s="17">
        <v>0</v>
      </c>
      <c r="YR20" s="17">
        <v>17.5</v>
      </c>
      <c r="YS20" s="17">
        <v>20</v>
      </c>
      <c r="YT20" s="17">
        <v>20</v>
      </c>
      <c r="YU20" s="17">
        <v>-2.5</v>
      </c>
    </row>
    <row r="21" spans="1:671" ht="24" customHeight="1" x14ac:dyDescent="0.25">
      <c r="A21" s="1"/>
      <c r="B21" s="16" t="s">
        <v>85</v>
      </c>
      <c r="C21" s="16" t="s">
        <v>812</v>
      </c>
      <c r="D21" s="17">
        <v>205.3</v>
      </c>
      <c r="E21" s="17">
        <v>203.40136000000001</v>
      </c>
      <c r="F21" s="17">
        <v>203.40136000000001</v>
      </c>
      <c r="G21" s="17">
        <v>1.8986400000000001</v>
      </c>
      <c r="H21" s="17">
        <v>651.9</v>
      </c>
      <c r="I21" s="17">
        <v>650</v>
      </c>
      <c r="J21" s="17">
        <v>650</v>
      </c>
      <c r="K21" s="17">
        <v>1.9</v>
      </c>
      <c r="L21" s="17">
        <v>140</v>
      </c>
      <c r="M21" s="17">
        <v>147.01972000000001</v>
      </c>
      <c r="N21" s="17">
        <v>147.01972000000001</v>
      </c>
      <c r="O21" s="17">
        <v>-7.0197200000000004</v>
      </c>
      <c r="P21" s="17"/>
      <c r="Q21" s="17"/>
      <c r="R21" s="17"/>
      <c r="S21" s="17">
        <v>0</v>
      </c>
      <c r="T21" s="17"/>
      <c r="U21" s="17"/>
      <c r="V21" s="17"/>
      <c r="W21" s="17">
        <v>0</v>
      </c>
      <c r="X21" s="17">
        <v>90.1</v>
      </c>
      <c r="Y21" s="17">
        <v>91.867829999999998</v>
      </c>
      <c r="Z21" s="17">
        <v>91.662490000000005</v>
      </c>
      <c r="AA21" s="17">
        <v>-1.5624899999999999</v>
      </c>
      <c r="AB21" s="17">
        <v>224.8</v>
      </c>
      <c r="AC21" s="17">
        <v>225</v>
      </c>
      <c r="AD21" s="17">
        <v>225</v>
      </c>
      <c r="AE21" s="17">
        <v>-0.2</v>
      </c>
      <c r="AF21" s="17"/>
      <c r="AG21" s="17"/>
      <c r="AH21" s="17"/>
      <c r="AI21" s="17">
        <v>0</v>
      </c>
      <c r="AJ21" s="17"/>
      <c r="AK21" s="17"/>
      <c r="AL21" s="17"/>
      <c r="AM21" s="17">
        <v>0</v>
      </c>
      <c r="AN21" s="17">
        <v>179.1</v>
      </c>
      <c r="AO21" s="17">
        <v>134.30972</v>
      </c>
      <c r="AP21" s="17">
        <v>109.89</v>
      </c>
      <c r="AQ21" s="17">
        <v>69.209999999999994</v>
      </c>
      <c r="AR21" s="17">
        <v>201.2</v>
      </c>
      <c r="AS21" s="17">
        <v>134.30972</v>
      </c>
      <c r="AT21" s="17">
        <v>109.89</v>
      </c>
      <c r="AU21" s="17">
        <v>91.31</v>
      </c>
      <c r="AV21" s="17"/>
      <c r="AW21" s="17"/>
      <c r="AX21" s="17"/>
      <c r="AY21" s="17">
        <v>0</v>
      </c>
      <c r="AZ21" s="17">
        <v>191.2</v>
      </c>
      <c r="BA21" s="17">
        <v>134.71306000000001</v>
      </c>
      <c r="BB21" s="17">
        <v>110.22</v>
      </c>
      <c r="BC21" s="17">
        <v>80.98</v>
      </c>
      <c r="BD21" s="17">
        <v>206.2</v>
      </c>
      <c r="BE21" s="17">
        <v>207.24285</v>
      </c>
      <c r="BF21" s="17">
        <v>207.24285</v>
      </c>
      <c r="BG21" s="17">
        <v>-1.0428500000000001</v>
      </c>
      <c r="BH21" s="17">
        <v>108</v>
      </c>
      <c r="BI21" s="17">
        <v>103.93259999999999</v>
      </c>
      <c r="BJ21" s="17">
        <v>103.93259999999999</v>
      </c>
      <c r="BK21" s="17">
        <v>4.0674000000000001</v>
      </c>
      <c r="BL21" s="17">
        <v>558.20000000000005</v>
      </c>
      <c r="BM21" s="17">
        <v>566.08941000000004</v>
      </c>
      <c r="BN21" s="17">
        <v>566.08941000000004</v>
      </c>
      <c r="BO21" s="17">
        <v>-7.8894099999999998</v>
      </c>
      <c r="BP21" s="17">
        <v>10.3</v>
      </c>
      <c r="BQ21" s="17">
        <v>10.52094</v>
      </c>
      <c r="BR21" s="17">
        <v>10.52094</v>
      </c>
      <c r="BS21" s="17">
        <v>-0.22094</v>
      </c>
      <c r="BT21" s="17"/>
      <c r="BU21" s="17"/>
      <c r="BV21" s="17"/>
      <c r="BW21" s="17">
        <v>0</v>
      </c>
      <c r="BX21" s="17">
        <v>0</v>
      </c>
      <c r="BY21" s="17"/>
      <c r="BZ21" s="17"/>
      <c r="CA21" s="17">
        <v>0</v>
      </c>
      <c r="CB21" s="17">
        <v>1</v>
      </c>
      <c r="CC21" s="17"/>
      <c r="CD21" s="17"/>
      <c r="CE21" s="17">
        <v>1</v>
      </c>
      <c r="CF21" s="17">
        <v>168.2</v>
      </c>
      <c r="CG21" s="17">
        <v>164.06706</v>
      </c>
      <c r="CH21" s="17">
        <v>164.06706</v>
      </c>
      <c r="CI21" s="17">
        <v>4.1329399999999996</v>
      </c>
      <c r="CJ21" s="17">
        <v>7.9</v>
      </c>
      <c r="CK21" s="17">
        <v>7.2795100000000001</v>
      </c>
      <c r="CL21" s="17">
        <v>7.2795100000000001</v>
      </c>
      <c r="CM21" s="17">
        <v>0.62048999999999999</v>
      </c>
      <c r="CN21" s="17">
        <v>4.7</v>
      </c>
      <c r="CO21" s="17">
        <v>3.9089200000000002</v>
      </c>
      <c r="CP21" s="17">
        <v>3.9089200000000002</v>
      </c>
      <c r="CQ21" s="17">
        <v>0.79108000000000001</v>
      </c>
      <c r="CR21" s="17">
        <v>0</v>
      </c>
      <c r="CS21" s="17"/>
      <c r="CT21" s="17"/>
      <c r="CU21" s="17">
        <v>0</v>
      </c>
      <c r="CV21" s="17">
        <v>6.6</v>
      </c>
      <c r="CW21" s="17">
        <v>6.8787000000000003</v>
      </c>
      <c r="CX21" s="17">
        <v>6.8787000000000003</v>
      </c>
      <c r="CY21" s="17">
        <v>-0.2787</v>
      </c>
      <c r="CZ21" s="17"/>
      <c r="DA21" s="17"/>
      <c r="DB21" s="17"/>
      <c r="DC21" s="17">
        <v>0</v>
      </c>
      <c r="DD21" s="17">
        <v>40.200000000000003</v>
      </c>
      <c r="DE21" s="17">
        <v>129.96960999999999</v>
      </c>
      <c r="DF21" s="17">
        <v>116.99997</v>
      </c>
      <c r="DG21" s="17">
        <v>-76.799970000000002</v>
      </c>
      <c r="DH21" s="17"/>
      <c r="DI21" s="17"/>
      <c r="DJ21" s="17"/>
      <c r="DK21" s="17">
        <v>0</v>
      </c>
      <c r="DL21" s="17"/>
      <c r="DM21" s="17"/>
      <c r="DN21" s="17"/>
      <c r="DO21" s="17">
        <v>0</v>
      </c>
      <c r="DP21" s="17"/>
      <c r="DQ21" s="17"/>
      <c r="DR21" s="17"/>
      <c r="DS21" s="17">
        <v>0</v>
      </c>
      <c r="DT21" s="17"/>
      <c r="DU21" s="17"/>
      <c r="DV21" s="17"/>
      <c r="DW21" s="17">
        <v>0</v>
      </c>
      <c r="DX21" s="17">
        <v>110.5</v>
      </c>
      <c r="DY21" s="17">
        <v>112.46647</v>
      </c>
      <c r="DZ21" s="17">
        <v>112.46647</v>
      </c>
      <c r="EA21" s="17">
        <v>-1.9664699999999999</v>
      </c>
      <c r="EB21" s="17">
        <v>162</v>
      </c>
      <c r="EC21" s="17">
        <v>158.4879</v>
      </c>
      <c r="ED21" s="17">
        <v>158.4879</v>
      </c>
      <c r="EE21" s="17">
        <v>3.5121000000000002</v>
      </c>
      <c r="EF21" s="17"/>
      <c r="EG21" s="17"/>
      <c r="EH21" s="17"/>
      <c r="EI21" s="17">
        <v>0</v>
      </c>
      <c r="EJ21" s="17"/>
      <c r="EK21" s="17"/>
      <c r="EL21" s="17"/>
      <c r="EM21" s="17">
        <v>0</v>
      </c>
      <c r="EN21" s="17"/>
      <c r="EO21" s="17"/>
      <c r="EP21" s="17"/>
      <c r="EQ21" s="17">
        <v>0</v>
      </c>
      <c r="ER21" s="17">
        <v>6.5</v>
      </c>
      <c r="ES21" s="17">
        <v>6.39</v>
      </c>
      <c r="ET21" s="17">
        <v>6.39</v>
      </c>
      <c r="EU21" s="17">
        <v>0.11</v>
      </c>
      <c r="EV21" s="17">
        <v>367.8</v>
      </c>
      <c r="EW21" s="17">
        <v>360</v>
      </c>
      <c r="EX21" s="17">
        <v>360</v>
      </c>
      <c r="EY21" s="17">
        <v>7.8</v>
      </c>
      <c r="EZ21" s="17">
        <v>81.5</v>
      </c>
      <c r="FA21" s="17">
        <v>81.635570000000001</v>
      </c>
      <c r="FB21" s="17">
        <v>81.635570000000001</v>
      </c>
      <c r="FC21" s="17">
        <v>-0.13557</v>
      </c>
      <c r="FD21" s="17">
        <v>145.1</v>
      </c>
      <c r="FE21" s="17">
        <v>149.98721</v>
      </c>
      <c r="FF21" s="17">
        <v>149.98721</v>
      </c>
      <c r="FG21" s="17">
        <v>-4.8872099999999996</v>
      </c>
      <c r="FH21" s="17">
        <v>42.1</v>
      </c>
      <c r="FI21" s="17">
        <v>41.89893</v>
      </c>
      <c r="FJ21" s="17">
        <v>41.89893</v>
      </c>
      <c r="FK21" s="17">
        <v>0.20107</v>
      </c>
      <c r="FL21" s="17">
        <v>18.600000000000001</v>
      </c>
      <c r="FM21" s="17">
        <v>19.21088</v>
      </c>
      <c r="FN21" s="17">
        <v>19.21088</v>
      </c>
      <c r="FO21" s="17">
        <v>-0.61087999999999998</v>
      </c>
      <c r="FP21" s="17">
        <v>19.399999999999999</v>
      </c>
      <c r="FQ21" s="17">
        <v>18.65889</v>
      </c>
      <c r="FR21" s="17">
        <v>18.65889</v>
      </c>
      <c r="FS21" s="17">
        <v>0.74111000000000005</v>
      </c>
      <c r="FT21" s="17">
        <v>91.8</v>
      </c>
      <c r="FU21" s="17">
        <v>87.773570000000007</v>
      </c>
      <c r="FV21" s="17">
        <v>87.773570000000007</v>
      </c>
      <c r="FW21" s="17">
        <v>4.0264300000000004</v>
      </c>
      <c r="FX21" s="17">
        <v>167.4</v>
      </c>
      <c r="FY21" s="17">
        <v>174.42857000000001</v>
      </c>
      <c r="FZ21" s="17">
        <v>174.42857000000001</v>
      </c>
      <c r="GA21" s="17">
        <v>-7.0285700000000002</v>
      </c>
      <c r="GB21" s="17">
        <v>168.2</v>
      </c>
      <c r="GC21" s="17">
        <v>174.42857000000001</v>
      </c>
      <c r="GD21" s="17">
        <v>174.42857000000001</v>
      </c>
      <c r="GE21" s="17">
        <v>-6.2285700000000004</v>
      </c>
      <c r="GF21" s="17">
        <v>175.5</v>
      </c>
      <c r="GG21" s="17">
        <v>174.95238000000001</v>
      </c>
      <c r="GH21" s="17">
        <v>174.95238000000001</v>
      </c>
      <c r="GI21" s="17">
        <v>0.54762</v>
      </c>
      <c r="GJ21" s="17">
        <v>108.4</v>
      </c>
      <c r="GK21" s="17">
        <v>110.48202000000001</v>
      </c>
      <c r="GL21" s="17">
        <v>110.48202000000001</v>
      </c>
      <c r="GM21" s="17">
        <v>-2.08202</v>
      </c>
      <c r="GN21" s="17">
        <v>44.8</v>
      </c>
      <c r="GO21" s="17">
        <v>47.082599999999999</v>
      </c>
      <c r="GP21" s="17">
        <v>47.082599999999999</v>
      </c>
      <c r="GQ21" s="17">
        <v>-2.2826</v>
      </c>
      <c r="GR21" s="17">
        <v>40.799999999999997</v>
      </c>
      <c r="GS21" s="17">
        <v>44.103009999999998</v>
      </c>
      <c r="GT21" s="17">
        <v>44.103009999999998</v>
      </c>
      <c r="GU21" s="17">
        <v>-3.30301</v>
      </c>
      <c r="GV21" s="17">
        <v>3.8</v>
      </c>
      <c r="GW21" s="17"/>
      <c r="GX21" s="17"/>
      <c r="GY21" s="17">
        <v>3.8</v>
      </c>
      <c r="GZ21" s="17">
        <v>25.2</v>
      </c>
      <c r="HA21" s="17">
        <v>18.96274</v>
      </c>
      <c r="HB21" s="17">
        <v>18.96274</v>
      </c>
      <c r="HC21" s="17">
        <v>6.23726</v>
      </c>
      <c r="HD21" s="17">
        <v>158.6</v>
      </c>
      <c r="HE21" s="17">
        <v>172.35792000000001</v>
      </c>
      <c r="HF21" s="17">
        <v>172.35792000000001</v>
      </c>
      <c r="HG21" s="17">
        <v>-13.75792</v>
      </c>
      <c r="HH21" s="17"/>
      <c r="HI21" s="17"/>
      <c r="HJ21" s="17"/>
      <c r="HK21" s="17">
        <v>0</v>
      </c>
      <c r="HL21" s="17"/>
      <c r="HM21" s="17"/>
      <c r="HN21" s="17"/>
      <c r="HO21" s="17">
        <v>0</v>
      </c>
      <c r="HP21" s="17">
        <v>55.8</v>
      </c>
      <c r="HQ21" s="17">
        <v>54.025979999999997</v>
      </c>
      <c r="HR21" s="17">
        <v>54.025979999999997</v>
      </c>
      <c r="HS21" s="17">
        <v>1.7740199999999999</v>
      </c>
      <c r="HT21" s="17"/>
      <c r="HU21" s="17"/>
      <c r="HV21" s="17"/>
      <c r="HW21" s="17">
        <v>0</v>
      </c>
      <c r="HX21" s="17">
        <v>0</v>
      </c>
      <c r="HY21" s="17"/>
      <c r="HZ21" s="17"/>
      <c r="IA21" s="17">
        <v>0</v>
      </c>
      <c r="IB21" s="17">
        <v>9.6</v>
      </c>
      <c r="IC21" s="17"/>
      <c r="ID21" s="17">
        <v>45.555999999999997</v>
      </c>
      <c r="IE21" s="17">
        <v>-35.956000000000003</v>
      </c>
      <c r="IF21" s="17"/>
      <c r="IG21" s="17"/>
      <c r="IH21" s="17"/>
      <c r="II21" s="17">
        <v>0</v>
      </c>
      <c r="IJ21" s="17"/>
      <c r="IK21" s="17"/>
      <c r="IL21" s="17"/>
      <c r="IM21" s="17">
        <v>0</v>
      </c>
      <c r="IN21" s="17"/>
      <c r="IO21" s="17"/>
      <c r="IP21" s="17"/>
      <c r="IQ21" s="17">
        <v>0</v>
      </c>
      <c r="IR21" s="17">
        <v>84.7</v>
      </c>
      <c r="IS21" s="17">
        <v>88.73603</v>
      </c>
      <c r="IT21" s="17">
        <v>88.73603</v>
      </c>
      <c r="IU21" s="17">
        <v>-4.0360300000000002</v>
      </c>
      <c r="IV21" s="17">
        <v>0</v>
      </c>
      <c r="IW21" s="17"/>
      <c r="IX21" s="17"/>
      <c r="IY21" s="17">
        <v>0</v>
      </c>
      <c r="IZ21" s="17"/>
      <c r="JA21" s="17"/>
      <c r="JB21" s="17"/>
      <c r="JC21" s="17">
        <v>0</v>
      </c>
      <c r="JD21" s="17">
        <v>65.3</v>
      </c>
      <c r="JE21" s="17">
        <v>30</v>
      </c>
      <c r="JF21" s="17">
        <v>40</v>
      </c>
      <c r="JG21" s="17">
        <v>25.3</v>
      </c>
      <c r="JH21" s="17">
        <v>0</v>
      </c>
      <c r="JI21" s="17"/>
      <c r="JJ21" s="17"/>
      <c r="JK21" s="17">
        <v>0</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2.9</v>
      </c>
      <c r="KS21" s="17">
        <v>4.7853599999999998</v>
      </c>
      <c r="KT21" s="17">
        <v>4.7853599999999998</v>
      </c>
      <c r="KU21" s="17">
        <v>-1.8853599999999999</v>
      </c>
      <c r="KV21" s="17">
        <v>199.3</v>
      </c>
      <c r="KW21" s="17">
        <v>225.11176</v>
      </c>
      <c r="KX21" s="17">
        <v>225.11176</v>
      </c>
      <c r="KY21" s="17">
        <v>-25.81176</v>
      </c>
      <c r="KZ21" s="17">
        <v>127</v>
      </c>
      <c r="LA21" s="17">
        <v>133.16031000000001</v>
      </c>
      <c r="LB21" s="17">
        <v>133.16031000000001</v>
      </c>
      <c r="LC21" s="17">
        <v>-6.16031</v>
      </c>
      <c r="LD21" s="17">
        <v>66.099999999999994</v>
      </c>
      <c r="LE21" s="17">
        <v>67.199219999999997</v>
      </c>
      <c r="LF21" s="17">
        <v>67.199219999999997</v>
      </c>
      <c r="LG21" s="17">
        <v>-1.0992200000000001</v>
      </c>
      <c r="LH21" s="17">
        <v>78.3</v>
      </c>
      <c r="LI21" s="17">
        <v>78.567999999999998</v>
      </c>
      <c r="LJ21" s="17">
        <v>78.567999999999998</v>
      </c>
      <c r="LK21" s="17">
        <v>-0.26800000000000002</v>
      </c>
      <c r="LL21" s="17">
        <v>30.3</v>
      </c>
      <c r="LM21" s="17">
        <v>29.980560000000001</v>
      </c>
      <c r="LN21" s="17">
        <v>29.980560000000001</v>
      </c>
      <c r="LO21" s="17">
        <v>0.31944</v>
      </c>
      <c r="LP21" s="17"/>
      <c r="LQ21" s="17"/>
      <c r="LR21" s="17"/>
      <c r="LS21" s="17">
        <v>0</v>
      </c>
      <c r="LT21" s="17"/>
      <c r="LU21" s="17"/>
      <c r="LV21" s="17"/>
      <c r="LW21" s="17">
        <v>0</v>
      </c>
      <c r="LX21" s="17"/>
      <c r="LY21" s="17"/>
      <c r="LZ21" s="17"/>
      <c r="MA21" s="17">
        <v>0</v>
      </c>
      <c r="MB21" s="17">
        <v>141.9</v>
      </c>
      <c r="MC21" s="17">
        <v>153.06012000000001</v>
      </c>
      <c r="MD21" s="17">
        <v>103.89400000000001</v>
      </c>
      <c r="ME21" s="17">
        <v>38.006</v>
      </c>
      <c r="MF21" s="17">
        <v>145.9</v>
      </c>
      <c r="MG21" s="17">
        <v>153.06012000000001</v>
      </c>
      <c r="MH21" s="17">
        <v>103.89400000000001</v>
      </c>
      <c r="MI21" s="17">
        <v>42.006</v>
      </c>
      <c r="MJ21" s="17">
        <v>147.4</v>
      </c>
      <c r="MK21" s="17">
        <v>153.51975999999999</v>
      </c>
      <c r="ML21" s="17">
        <v>104.206</v>
      </c>
      <c r="MM21" s="17">
        <v>43.194000000000003</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c r="NM21" s="17"/>
      <c r="NN21" s="17"/>
      <c r="NO21" s="17">
        <v>0</v>
      </c>
      <c r="NP21" s="17">
        <v>0</v>
      </c>
      <c r="NQ21" s="17"/>
      <c r="NR21" s="17">
        <v>6.2261600000000001</v>
      </c>
      <c r="NS21" s="17">
        <v>-6.2261600000000001</v>
      </c>
      <c r="NT21" s="17">
        <v>6.6</v>
      </c>
      <c r="NU21" s="17">
        <v>6.5318300000000002</v>
      </c>
      <c r="NV21" s="17">
        <v>6.5318300000000002</v>
      </c>
      <c r="NW21" s="17">
        <v>6.8169999999999994E-2</v>
      </c>
      <c r="NX21" s="17">
        <v>20</v>
      </c>
      <c r="NY21" s="17">
        <v>18.65889</v>
      </c>
      <c r="NZ21" s="17">
        <v>18.65889</v>
      </c>
      <c r="OA21" s="17">
        <v>1.34111</v>
      </c>
      <c r="OB21" s="17">
        <v>0</v>
      </c>
      <c r="OC21" s="17">
        <v>0.03</v>
      </c>
      <c r="OD21" s="17">
        <v>0.03</v>
      </c>
      <c r="OE21" s="17">
        <v>-0.03</v>
      </c>
      <c r="OF21" s="17">
        <v>3.5</v>
      </c>
      <c r="OG21" s="17">
        <v>15</v>
      </c>
      <c r="OH21" s="17">
        <v>50.74</v>
      </c>
      <c r="OI21" s="17">
        <v>-47.24</v>
      </c>
      <c r="OJ21" s="17">
        <v>5.9</v>
      </c>
      <c r="OK21" s="17">
        <v>2.3521000000000001</v>
      </c>
      <c r="OL21" s="17">
        <v>2.3521000000000001</v>
      </c>
      <c r="OM21" s="17">
        <v>3.5478999999999998</v>
      </c>
      <c r="ON21" s="17">
        <v>7.9</v>
      </c>
      <c r="OO21" s="17">
        <v>3.16</v>
      </c>
      <c r="OP21" s="17">
        <v>3.16</v>
      </c>
      <c r="OQ21" s="17">
        <v>4.74</v>
      </c>
      <c r="OR21" s="17">
        <v>0</v>
      </c>
      <c r="OS21" s="17"/>
      <c r="OT21" s="17"/>
      <c r="OU21" s="17">
        <v>0</v>
      </c>
      <c r="OV21" s="17">
        <v>0</v>
      </c>
      <c r="OW21" s="17"/>
      <c r="OX21" s="17">
        <v>20.456230000000001</v>
      </c>
      <c r="OY21" s="17">
        <v>-20.456230000000001</v>
      </c>
      <c r="OZ21" s="17">
        <v>9.9</v>
      </c>
      <c r="PA21" s="17">
        <v>9</v>
      </c>
      <c r="PB21" s="17"/>
      <c r="PC21" s="17">
        <v>9.9</v>
      </c>
      <c r="PD21" s="17">
        <v>5.5</v>
      </c>
      <c r="PE21" s="17">
        <v>5.67</v>
      </c>
      <c r="PF21" s="17">
        <v>5.67</v>
      </c>
      <c r="PG21" s="17">
        <v>-0.17</v>
      </c>
      <c r="PH21" s="17">
        <v>16.5</v>
      </c>
      <c r="PI21" s="17">
        <v>21.4</v>
      </c>
      <c r="PJ21" s="17">
        <v>96.84</v>
      </c>
      <c r="PK21" s="17">
        <v>-80.34</v>
      </c>
      <c r="PL21" s="17">
        <v>8.1</v>
      </c>
      <c r="PM21" s="17">
        <v>15</v>
      </c>
      <c r="PN21" s="17">
        <v>36.256799999999998</v>
      </c>
      <c r="PO21" s="17">
        <v>-28.1568</v>
      </c>
      <c r="PP21" s="17">
        <v>1.9</v>
      </c>
      <c r="PQ21" s="17">
        <v>2.0590000000000002</v>
      </c>
      <c r="PR21" s="17">
        <v>2.0590000000000002</v>
      </c>
      <c r="PS21" s="17">
        <v>-0.159</v>
      </c>
      <c r="PT21" s="17">
        <v>2.4</v>
      </c>
      <c r="PU21" s="17">
        <v>3.45</v>
      </c>
      <c r="PV21" s="17">
        <v>3.45</v>
      </c>
      <c r="PW21" s="17">
        <v>-1.05</v>
      </c>
      <c r="PX21" s="17">
        <v>5.2</v>
      </c>
      <c r="PY21" s="17">
        <v>5</v>
      </c>
      <c r="PZ21" s="17">
        <v>5</v>
      </c>
      <c r="QA21" s="17">
        <v>0.2</v>
      </c>
      <c r="QB21" s="17">
        <v>0</v>
      </c>
      <c r="QC21" s="17"/>
      <c r="QD21" s="17">
        <v>20.422219999999999</v>
      </c>
      <c r="QE21" s="17">
        <v>-20.422219999999999</v>
      </c>
      <c r="QF21" s="17">
        <v>19.600000000000001</v>
      </c>
      <c r="QG21" s="17">
        <v>19.436350000000001</v>
      </c>
      <c r="QH21" s="17">
        <v>19.436350000000001</v>
      </c>
      <c r="QI21" s="17">
        <v>0.16364999999999999</v>
      </c>
      <c r="QJ21" s="17">
        <v>12.8</v>
      </c>
      <c r="QK21" s="17">
        <v>10.68999</v>
      </c>
      <c r="QL21" s="17">
        <v>10.68999</v>
      </c>
      <c r="QM21" s="17">
        <v>2.1100099999999999</v>
      </c>
      <c r="QN21" s="17">
        <v>3.5</v>
      </c>
      <c r="QO21" s="17">
        <v>3.5</v>
      </c>
      <c r="QP21" s="17">
        <v>3.5</v>
      </c>
      <c r="QQ21" s="17">
        <v>0</v>
      </c>
      <c r="QR21" s="17">
        <v>18.5</v>
      </c>
      <c r="QS21" s="17">
        <v>17.881440000000001</v>
      </c>
      <c r="QT21" s="17">
        <v>17.881440000000001</v>
      </c>
      <c r="QU21" s="17">
        <v>0.61856</v>
      </c>
      <c r="QV21" s="17">
        <v>1.2969999999999999</v>
      </c>
      <c r="QW21" s="17">
        <v>0.71599999999999997</v>
      </c>
      <c r="QX21" s="17">
        <v>0.71599999999999997</v>
      </c>
      <c r="QY21" s="17">
        <v>0.58099999999999996</v>
      </c>
      <c r="QZ21" s="17">
        <v>0.32</v>
      </c>
      <c r="RA21" s="17">
        <v>0.5746</v>
      </c>
      <c r="RB21" s="17">
        <v>0.5746</v>
      </c>
      <c r="RC21" s="17">
        <v>-0.25459999999999999</v>
      </c>
      <c r="RD21" s="17">
        <v>0.5</v>
      </c>
      <c r="RE21" s="17">
        <v>10</v>
      </c>
      <c r="RF21" s="17">
        <v>10</v>
      </c>
      <c r="RG21" s="17">
        <v>-9.5</v>
      </c>
      <c r="RH21" s="17">
        <v>2.2000000000000002</v>
      </c>
      <c r="RI21" s="17">
        <v>24.88</v>
      </c>
      <c r="RJ21" s="17">
        <v>24.88</v>
      </c>
      <c r="RK21" s="17">
        <v>-22.68</v>
      </c>
      <c r="RL21" s="17">
        <v>0.2</v>
      </c>
      <c r="RM21" s="17">
        <v>2.2216999999999998</v>
      </c>
      <c r="RN21" s="17">
        <v>2.2216999999999998</v>
      </c>
      <c r="RO21" s="17">
        <v>-2.0217000000000001</v>
      </c>
      <c r="RP21" s="17">
        <v>3.5</v>
      </c>
      <c r="RQ21" s="17">
        <v>3.5</v>
      </c>
      <c r="RR21" s="17">
        <v>3.5</v>
      </c>
      <c r="RS21" s="17">
        <v>0</v>
      </c>
      <c r="RT21" s="17">
        <v>18.100000000000001</v>
      </c>
      <c r="RU21" s="17">
        <v>19.792000000000002</v>
      </c>
      <c r="RV21" s="17">
        <v>19.792000000000002</v>
      </c>
      <c r="RW21" s="17">
        <v>-1.6919999999999999</v>
      </c>
      <c r="RX21" s="17">
        <v>2.64</v>
      </c>
      <c r="RY21" s="17">
        <v>2.64</v>
      </c>
      <c r="RZ21" s="17">
        <v>2.64</v>
      </c>
      <c r="SA21" s="17">
        <v>0</v>
      </c>
      <c r="SB21" s="17"/>
      <c r="SC21" s="17"/>
      <c r="SD21" s="17">
        <v>0.4</v>
      </c>
      <c r="SE21" s="17">
        <v>-0.4</v>
      </c>
      <c r="SF21" s="17">
        <v>0</v>
      </c>
      <c r="SG21" s="17">
        <v>8.0000000000000002E-3</v>
      </c>
      <c r="SH21" s="17">
        <v>8.0000000000000002E-3</v>
      </c>
      <c r="SI21" s="17">
        <v>-8.0000000000000002E-3</v>
      </c>
      <c r="SJ21" s="17">
        <v>19.8</v>
      </c>
      <c r="SK21" s="17">
        <v>19.1448</v>
      </c>
      <c r="SL21" s="17">
        <v>19.1448</v>
      </c>
      <c r="SM21" s="17">
        <v>0.6552</v>
      </c>
      <c r="SN21" s="17">
        <v>8.5</v>
      </c>
      <c r="SO21" s="17">
        <v>8.6</v>
      </c>
      <c r="SP21" s="17">
        <v>8.6</v>
      </c>
      <c r="SQ21" s="17">
        <v>-0.1</v>
      </c>
      <c r="SR21" s="17">
        <v>16</v>
      </c>
      <c r="SS21" s="17">
        <v>16.520890000000001</v>
      </c>
      <c r="ST21" s="17">
        <v>16.520890000000001</v>
      </c>
      <c r="SU21" s="17">
        <v>-0.52088999999999996</v>
      </c>
      <c r="SV21" s="17">
        <v>20.3</v>
      </c>
      <c r="SW21" s="17">
        <v>19.436350000000001</v>
      </c>
      <c r="SX21" s="17">
        <v>19.436350000000001</v>
      </c>
      <c r="SY21" s="17">
        <v>0.86365000000000003</v>
      </c>
      <c r="SZ21" s="17">
        <v>16.5</v>
      </c>
      <c r="TA21" s="17">
        <v>12.7165</v>
      </c>
      <c r="TB21" s="17">
        <v>12.7165</v>
      </c>
      <c r="TC21" s="17">
        <v>3.7835000000000001</v>
      </c>
      <c r="TD21" s="17">
        <v>19</v>
      </c>
      <c r="TE21" s="17">
        <v>25.027200000000001</v>
      </c>
      <c r="TF21" s="17">
        <v>25.027200000000001</v>
      </c>
      <c r="TG21" s="17">
        <v>-6.0271999999999997</v>
      </c>
      <c r="TH21" s="17">
        <v>0.9</v>
      </c>
      <c r="TI21" s="17">
        <v>2.6863000000000001</v>
      </c>
      <c r="TJ21" s="17">
        <v>2.6863000000000001</v>
      </c>
      <c r="TK21" s="17">
        <v>-1.7863</v>
      </c>
      <c r="TL21" s="17">
        <v>22.3</v>
      </c>
      <c r="TM21" s="17">
        <v>22.93</v>
      </c>
      <c r="TN21" s="17">
        <v>22.93</v>
      </c>
      <c r="TO21" s="17">
        <v>-0.63</v>
      </c>
      <c r="TP21" s="17">
        <v>43.4</v>
      </c>
      <c r="TQ21" s="17">
        <v>27.02</v>
      </c>
      <c r="TR21" s="17">
        <v>27.02</v>
      </c>
      <c r="TS21" s="17">
        <v>16.38</v>
      </c>
      <c r="TT21" s="17">
        <v>1.6</v>
      </c>
      <c r="TU21" s="17">
        <v>1.54</v>
      </c>
      <c r="TV21" s="17">
        <v>1.54</v>
      </c>
      <c r="TW21" s="17">
        <v>0.06</v>
      </c>
      <c r="TX21" s="17">
        <v>0</v>
      </c>
      <c r="TY21" s="17">
        <v>0.54</v>
      </c>
      <c r="TZ21" s="17">
        <v>0.54</v>
      </c>
      <c r="UA21" s="17">
        <v>-0.54</v>
      </c>
      <c r="UB21" s="17">
        <v>0.3</v>
      </c>
      <c r="UC21" s="17">
        <v>4.17</v>
      </c>
      <c r="UD21" s="17">
        <v>4.17</v>
      </c>
      <c r="UE21" s="17">
        <v>-3.87</v>
      </c>
      <c r="UF21" s="17">
        <v>21</v>
      </c>
      <c r="UG21" s="17">
        <v>19.922249999999998</v>
      </c>
      <c r="UH21" s="17">
        <v>19.922249999999998</v>
      </c>
      <c r="UI21" s="17">
        <v>1.07775</v>
      </c>
      <c r="UJ21" s="17">
        <v>7.7</v>
      </c>
      <c r="UK21" s="17">
        <v>8</v>
      </c>
      <c r="UL21" s="17">
        <v>8</v>
      </c>
      <c r="UM21" s="17">
        <v>-0.3</v>
      </c>
      <c r="UN21" s="17">
        <v>7.5</v>
      </c>
      <c r="UO21" s="17">
        <v>7.7</v>
      </c>
      <c r="UP21" s="17">
        <v>7.7</v>
      </c>
      <c r="UQ21" s="17">
        <v>-0.2</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4.5</v>
      </c>
      <c r="VE21" s="17">
        <v>1.66</v>
      </c>
      <c r="VF21" s="17">
        <v>1.66</v>
      </c>
      <c r="VG21" s="17">
        <v>2.84</v>
      </c>
      <c r="VH21" s="17">
        <v>21.4</v>
      </c>
      <c r="VI21" s="17">
        <v>11.68</v>
      </c>
      <c r="VJ21" s="17">
        <v>11.68</v>
      </c>
      <c r="VK21" s="17">
        <v>9.7200000000000006</v>
      </c>
      <c r="VL21" s="17">
        <v>1.3</v>
      </c>
      <c r="VM21" s="17">
        <v>0.5595</v>
      </c>
      <c r="VN21" s="17">
        <v>0.5595</v>
      </c>
      <c r="VO21" s="17">
        <v>0.74050000000000005</v>
      </c>
      <c r="VP21" s="17">
        <v>17.7</v>
      </c>
      <c r="VQ21" s="17">
        <v>7</v>
      </c>
      <c r="VR21" s="17">
        <v>7</v>
      </c>
      <c r="VS21" s="17">
        <v>10.7</v>
      </c>
      <c r="VT21" s="17">
        <v>0.6</v>
      </c>
      <c r="VU21" s="17">
        <v>0.6</v>
      </c>
      <c r="VV21" s="17">
        <v>0.6</v>
      </c>
      <c r="VW21" s="17">
        <v>0</v>
      </c>
      <c r="VX21" s="17">
        <v>2.2000000000000002</v>
      </c>
      <c r="VY21" s="17">
        <v>28</v>
      </c>
      <c r="VZ21" s="17">
        <v>28</v>
      </c>
      <c r="WA21" s="17">
        <v>-25.8</v>
      </c>
      <c r="WB21" s="17">
        <v>5.4</v>
      </c>
      <c r="WC21" s="17">
        <v>26</v>
      </c>
      <c r="WD21" s="17">
        <v>26</v>
      </c>
      <c r="WE21" s="17">
        <v>-20.6</v>
      </c>
      <c r="WF21" s="17">
        <v>11.9</v>
      </c>
      <c r="WG21" s="17">
        <v>5.04</v>
      </c>
      <c r="WH21" s="17">
        <v>5.04</v>
      </c>
      <c r="WI21" s="17">
        <v>6.86</v>
      </c>
      <c r="WJ21" s="17">
        <v>4.8</v>
      </c>
      <c r="WK21" s="17">
        <v>4.3499999999999996</v>
      </c>
      <c r="WL21" s="17">
        <v>4.3499999999999996</v>
      </c>
      <c r="WM21" s="17">
        <v>0.45</v>
      </c>
      <c r="WN21" s="17">
        <v>2.2999999999999998</v>
      </c>
      <c r="WO21" s="17">
        <v>2.4</v>
      </c>
      <c r="WP21" s="17">
        <v>2.4</v>
      </c>
      <c r="WQ21" s="17">
        <v>-0.1</v>
      </c>
      <c r="WR21" s="17">
        <v>1.2</v>
      </c>
      <c r="WS21" s="17">
        <v>1.2</v>
      </c>
      <c r="WT21" s="17">
        <v>1.2</v>
      </c>
      <c r="WU21" s="17">
        <v>0</v>
      </c>
      <c r="WV21" s="17">
        <v>2.7</v>
      </c>
      <c r="WW21" s="17">
        <v>2.8</v>
      </c>
      <c r="WX21" s="17">
        <v>2.8</v>
      </c>
      <c r="WY21" s="17">
        <v>-0.1</v>
      </c>
      <c r="WZ21" s="17">
        <v>0.4</v>
      </c>
      <c r="XA21" s="17">
        <v>0.25619999999999998</v>
      </c>
      <c r="XB21" s="17">
        <v>0.25619999999999998</v>
      </c>
      <c r="XC21" s="17">
        <v>0.14380000000000001</v>
      </c>
      <c r="XD21" s="17">
        <v>6.5</v>
      </c>
      <c r="XE21" s="17">
        <v>6</v>
      </c>
      <c r="XF21" s="17">
        <v>6</v>
      </c>
      <c r="XG21" s="17">
        <v>0.5</v>
      </c>
      <c r="XH21" s="17">
        <v>20</v>
      </c>
      <c r="XI21" s="17">
        <v>19.436350000000001</v>
      </c>
      <c r="XJ21" s="17">
        <v>19.436350000000001</v>
      </c>
      <c r="XK21" s="17">
        <v>0.56364999999999998</v>
      </c>
      <c r="XL21" s="17">
        <v>19.899999999999999</v>
      </c>
      <c r="XM21" s="17">
        <v>19.436350000000001</v>
      </c>
      <c r="XN21" s="17">
        <v>19.436350000000001</v>
      </c>
      <c r="XO21" s="17">
        <v>0.46365000000000001</v>
      </c>
      <c r="XP21" s="17">
        <v>11.4</v>
      </c>
      <c r="XQ21" s="17">
        <v>10.8</v>
      </c>
      <c r="XR21" s="17">
        <v>10.8</v>
      </c>
      <c r="XS21" s="17">
        <v>0.6</v>
      </c>
      <c r="XT21" s="17"/>
      <c r="XU21" s="17"/>
      <c r="XV21" s="17"/>
      <c r="XW21" s="17">
        <v>0</v>
      </c>
      <c r="XX21" s="17"/>
      <c r="XY21" s="17"/>
      <c r="XZ21" s="17"/>
      <c r="YA21" s="17">
        <v>0</v>
      </c>
      <c r="YB21" s="17"/>
      <c r="YC21" s="17"/>
      <c r="YD21" s="17"/>
      <c r="YE21" s="17">
        <v>0</v>
      </c>
      <c r="YF21" s="17"/>
      <c r="YG21" s="17"/>
      <c r="YH21" s="17"/>
      <c r="YI21" s="17">
        <v>0</v>
      </c>
      <c r="YJ21" s="17">
        <v>6.6</v>
      </c>
      <c r="YK21" s="17">
        <v>8.3699999999999992</v>
      </c>
      <c r="YL21" s="17">
        <v>8.3699999999999992</v>
      </c>
      <c r="YM21" s="17">
        <v>-1.77</v>
      </c>
      <c r="YN21" s="17"/>
      <c r="YO21" s="17"/>
      <c r="YP21" s="17"/>
      <c r="YQ21" s="17">
        <v>0</v>
      </c>
      <c r="YR21" s="17">
        <v>16.899999999999999</v>
      </c>
      <c r="YS21" s="17">
        <v>20</v>
      </c>
      <c r="YT21" s="17">
        <v>20</v>
      </c>
      <c r="YU21" s="17">
        <v>-3.1</v>
      </c>
    </row>
    <row r="22" spans="1:671" ht="24" customHeight="1" x14ac:dyDescent="0.25">
      <c r="A22" s="1"/>
      <c r="B22" s="16" t="s">
        <v>85</v>
      </c>
      <c r="C22" s="16" t="s">
        <v>813</v>
      </c>
      <c r="D22" s="17">
        <v>204.4</v>
      </c>
      <c r="E22" s="17">
        <v>203.40136000000001</v>
      </c>
      <c r="F22" s="17">
        <v>203.40136000000001</v>
      </c>
      <c r="G22" s="17">
        <v>0.99863999999999997</v>
      </c>
      <c r="H22" s="17">
        <v>651.70000000000005</v>
      </c>
      <c r="I22" s="17">
        <v>650</v>
      </c>
      <c r="J22" s="17">
        <v>650</v>
      </c>
      <c r="K22" s="17">
        <v>1.7</v>
      </c>
      <c r="L22" s="17">
        <v>139.9</v>
      </c>
      <c r="M22" s="17">
        <v>147.01972000000001</v>
      </c>
      <c r="N22" s="17">
        <v>147.01972000000001</v>
      </c>
      <c r="O22" s="17">
        <v>-7.11972</v>
      </c>
      <c r="P22" s="17"/>
      <c r="Q22" s="17"/>
      <c r="R22" s="17"/>
      <c r="S22" s="17">
        <v>0</v>
      </c>
      <c r="T22" s="17"/>
      <c r="U22" s="17"/>
      <c r="V22" s="17"/>
      <c r="W22" s="17">
        <v>0</v>
      </c>
      <c r="X22" s="17">
        <v>91.1</v>
      </c>
      <c r="Y22" s="17">
        <v>91.867829999999998</v>
      </c>
      <c r="Z22" s="17">
        <v>87.147120000000001</v>
      </c>
      <c r="AA22" s="17">
        <v>3.9528799999999999</v>
      </c>
      <c r="AB22" s="17">
        <v>225.6</v>
      </c>
      <c r="AC22" s="17">
        <v>225</v>
      </c>
      <c r="AD22" s="17">
        <v>225</v>
      </c>
      <c r="AE22" s="17">
        <v>0.6</v>
      </c>
      <c r="AF22" s="17"/>
      <c r="AG22" s="17"/>
      <c r="AH22" s="17"/>
      <c r="AI22" s="17">
        <v>0</v>
      </c>
      <c r="AJ22" s="17"/>
      <c r="AK22" s="17"/>
      <c r="AL22" s="17"/>
      <c r="AM22" s="17">
        <v>0</v>
      </c>
      <c r="AN22" s="17">
        <v>144.1</v>
      </c>
      <c r="AO22" s="17">
        <v>116.81234000000001</v>
      </c>
      <c r="AP22" s="17">
        <v>109.89</v>
      </c>
      <c r="AQ22" s="17">
        <v>34.21</v>
      </c>
      <c r="AR22" s="17">
        <v>144.30000000000001</v>
      </c>
      <c r="AS22" s="17">
        <v>116.81234000000001</v>
      </c>
      <c r="AT22" s="17">
        <v>109.89</v>
      </c>
      <c r="AU22" s="17">
        <v>34.409999999999997</v>
      </c>
      <c r="AV22" s="17"/>
      <c r="AW22" s="17"/>
      <c r="AX22" s="17"/>
      <c r="AY22" s="17">
        <v>0</v>
      </c>
      <c r="AZ22" s="17">
        <v>160.30000000000001</v>
      </c>
      <c r="BA22" s="17">
        <v>117.16313</v>
      </c>
      <c r="BB22" s="17">
        <v>110.22</v>
      </c>
      <c r="BC22" s="17">
        <v>50.08</v>
      </c>
      <c r="BD22" s="17">
        <v>205.3</v>
      </c>
      <c r="BE22" s="17">
        <v>207.24285</v>
      </c>
      <c r="BF22" s="17">
        <v>174.89546999999999</v>
      </c>
      <c r="BG22" s="17">
        <v>30.404530000000001</v>
      </c>
      <c r="BH22" s="17">
        <v>107.9</v>
      </c>
      <c r="BI22" s="17">
        <v>103.93259999999999</v>
      </c>
      <c r="BJ22" s="17">
        <v>87.710340000000002</v>
      </c>
      <c r="BK22" s="17">
        <v>20.18966</v>
      </c>
      <c r="BL22" s="17">
        <v>558.4</v>
      </c>
      <c r="BM22" s="17">
        <v>566.08941000000004</v>
      </c>
      <c r="BN22" s="17">
        <v>566.08941000000004</v>
      </c>
      <c r="BO22" s="17">
        <v>-7.6894099999999996</v>
      </c>
      <c r="BP22" s="17">
        <v>10.3</v>
      </c>
      <c r="BQ22" s="17">
        <v>10.52094</v>
      </c>
      <c r="BR22" s="17">
        <v>10.52094</v>
      </c>
      <c r="BS22" s="17">
        <v>-0.22094</v>
      </c>
      <c r="BT22" s="17"/>
      <c r="BU22" s="17"/>
      <c r="BV22" s="17"/>
      <c r="BW22" s="17">
        <v>0</v>
      </c>
      <c r="BX22" s="17">
        <v>0</v>
      </c>
      <c r="BY22" s="17"/>
      <c r="BZ22" s="17"/>
      <c r="CA22" s="17">
        <v>0</v>
      </c>
      <c r="CB22" s="17">
        <v>1</v>
      </c>
      <c r="CC22" s="17"/>
      <c r="CD22" s="17"/>
      <c r="CE22" s="17">
        <v>1</v>
      </c>
      <c r="CF22" s="17">
        <v>168</v>
      </c>
      <c r="CG22" s="17">
        <v>164.06706</v>
      </c>
      <c r="CH22" s="17">
        <v>164.06706</v>
      </c>
      <c r="CI22" s="17">
        <v>3.9329399999999999</v>
      </c>
      <c r="CJ22" s="17">
        <v>8</v>
      </c>
      <c r="CK22" s="17">
        <v>7.2795100000000001</v>
      </c>
      <c r="CL22" s="17">
        <v>7.2795100000000001</v>
      </c>
      <c r="CM22" s="17">
        <v>0.72048999999999996</v>
      </c>
      <c r="CN22" s="17">
        <v>4.7</v>
      </c>
      <c r="CO22" s="17">
        <v>3.9089200000000002</v>
      </c>
      <c r="CP22" s="17">
        <v>3.9089200000000002</v>
      </c>
      <c r="CQ22" s="17">
        <v>0.79108000000000001</v>
      </c>
      <c r="CR22" s="17">
        <v>0</v>
      </c>
      <c r="CS22" s="17"/>
      <c r="CT22" s="17"/>
      <c r="CU22" s="17">
        <v>0</v>
      </c>
      <c r="CV22" s="17">
        <v>6.5</v>
      </c>
      <c r="CW22" s="17">
        <v>6.8787000000000003</v>
      </c>
      <c r="CX22" s="17">
        <v>6.8787000000000003</v>
      </c>
      <c r="CY22" s="17">
        <v>-0.37869999999999998</v>
      </c>
      <c r="CZ22" s="17"/>
      <c r="DA22" s="17"/>
      <c r="DB22" s="17"/>
      <c r="DC22" s="17">
        <v>0</v>
      </c>
      <c r="DD22" s="17">
        <v>40.9</v>
      </c>
      <c r="DE22" s="17">
        <v>86.283069999999995</v>
      </c>
      <c r="DF22" s="17">
        <v>39.728259999999999</v>
      </c>
      <c r="DG22" s="17">
        <v>1.17174</v>
      </c>
      <c r="DH22" s="17"/>
      <c r="DI22" s="17"/>
      <c r="DJ22" s="17"/>
      <c r="DK22" s="17">
        <v>0</v>
      </c>
      <c r="DL22" s="17"/>
      <c r="DM22" s="17"/>
      <c r="DN22" s="17"/>
      <c r="DO22" s="17">
        <v>0</v>
      </c>
      <c r="DP22" s="17"/>
      <c r="DQ22" s="17"/>
      <c r="DR22" s="17"/>
      <c r="DS22" s="17">
        <v>0</v>
      </c>
      <c r="DT22" s="17"/>
      <c r="DU22" s="17"/>
      <c r="DV22" s="17"/>
      <c r="DW22" s="17">
        <v>0</v>
      </c>
      <c r="DX22" s="17">
        <v>110.6</v>
      </c>
      <c r="DY22" s="17">
        <v>112.46647</v>
      </c>
      <c r="DZ22" s="17">
        <v>112.46647</v>
      </c>
      <c r="EA22" s="17">
        <v>-1.8664700000000001</v>
      </c>
      <c r="EB22" s="17">
        <v>148.80000000000001</v>
      </c>
      <c r="EC22" s="17">
        <v>158.4879</v>
      </c>
      <c r="ED22" s="17">
        <v>158.4879</v>
      </c>
      <c r="EE22" s="17">
        <v>-9.6879000000000008</v>
      </c>
      <c r="EF22" s="17"/>
      <c r="EG22" s="17"/>
      <c r="EH22" s="17"/>
      <c r="EI22" s="17">
        <v>0</v>
      </c>
      <c r="EJ22" s="17"/>
      <c r="EK22" s="17"/>
      <c r="EL22" s="17"/>
      <c r="EM22" s="17">
        <v>0</v>
      </c>
      <c r="EN22" s="17"/>
      <c r="EO22" s="17"/>
      <c r="EP22" s="17"/>
      <c r="EQ22" s="17">
        <v>0</v>
      </c>
      <c r="ER22" s="17">
        <v>6.5</v>
      </c>
      <c r="ES22" s="17">
        <v>6.39</v>
      </c>
      <c r="ET22" s="17">
        <v>6.39</v>
      </c>
      <c r="EU22" s="17">
        <v>0.11</v>
      </c>
      <c r="EV22" s="17">
        <v>364.5</v>
      </c>
      <c r="EW22" s="17">
        <v>360</v>
      </c>
      <c r="EX22" s="17">
        <v>360</v>
      </c>
      <c r="EY22" s="17">
        <v>4.5</v>
      </c>
      <c r="EZ22" s="17">
        <v>81.5</v>
      </c>
      <c r="FA22" s="17">
        <v>81.635570000000001</v>
      </c>
      <c r="FB22" s="17">
        <v>81.635570000000001</v>
      </c>
      <c r="FC22" s="17">
        <v>-0.13557</v>
      </c>
      <c r="FD22" s="17">
        <v>136.5</v>
      </c>
      <c r="FE22" s="17">
        <v>149.98721</v>
      </c>
      <c r="FF22" s="17">
        <v>149.98721</v>
      </c>
      <c r="FG22" s="17">
        <v>-13.487209999999999</v>
      </c>
      <c r="FH22" s="17">
        <v>42.2</v>
      </c>
      <c r="FI22" s="17">
        <v>41.89893</v>
      </c>
      <c r="FJ22" s="17">
        <v>41.89893</v>
      </c>
      <c r="FK22" s="17">
        <v>0.30107</v>
      </c>
      <c r="FL22" s="17">
        <v>18.600000000000001</v>
      </c>
      <c r="FM22" s="17">
        <v>19.21088</v>
      </c>
      <c r="FN22" s="17">
        <v>19.21088</v>
      </c>
      <c r="FO22" s="17">
        <v>-0.61087999999999998</v>
      </c>
      <c r="FP22" s="17">
        <v>19.3</v>
      </c>
      <c r="FQ22" s="17">
        <v>18.65889</v>
      </c>
      <c r="FR22" s="17">
        <v>18.65889</v>
      </c>
      <c r="FS22" s="17">
        <v>0.64110999999999996</v>
      </c>
      <c r="FT22" s="17">
        <v>90</v>
      </c>
      <c r="FU22" s="17">
        <v>87.773570000000007</v>
      </c>
      <c r="FV22" s="17">
        <v>87.773570000000007</v>
      </c>
      <c r="FW22" s="17">
        <v>2.2264300000000001</v>
      </c>
      <c r="FX22" s="17">
        <v>161.5</v>
      </c>
      <c r="FY22" s="17">
        <v>174.42857000000001</v>
      </c>
      <c r="FZ22" s="17">
        <v>174.42857000000001</v>
      </c>
      <c r="GA22" s="17">
        <v>-12.928570000000001</v>
      </c>
      <c r="GB22" s="17">
        <v>162</v>
      </c>
      <c r="GC22" s="17">
        <v>174.42857000000001</v>
      </c>
      <c r="GD22" s="17">
        <v>174.42857000000001</v>
      </c>
      <c r="GE22" s="17">
        <v>-12.428570000000001</v>
      </c>
      <c r="GF22" s="17">
        <v>170.5</v>
      </c>
      <c r="GG22" s="17">
        <v>174.95238000000001</v>
      </c>
      <c r="GH22" s="17">
        <v>174.95238000000001</v>
      </c>
      <c r="GI22" s="17">
        <v>-4.4523799999999998</v>
      </c>
      <c r="GJ22" s="17">
        <v>108.1</v>
      </c>
      <c r="GK22" s="17">
        <v>110.48202000000001</v>
      </c>
      <c r="GL22" s="17">
        <v>110.48202000000001</v>
      </c>
      <c r="GM22" s="17">
        <v>-2.3820199999999998</v>
      </c>
      <c r="GN22" s="17">
        <v>45</v>
      </c>
      <c r="GO22" s="17">
        <v>47.082599999999999</v>
      </c>
      <c r="GP22" s="17">
        <v>47.082599999999999</v>
      </c>
      <c r="GQ22" s="17">
        <v>-2.0825999999999998</v>
      </c>
      <c r="GR22" s="17">
        <v>37.799999999999997</v>
      </c>
      <c r="GS22" s="17">
        <v>44.103009999999998</v>
      </c>
      <c r="GT22" s="17">
        <v>44.103009999999998</v>
      </c>
      <c r="GU22" s="17">
        <v>-6.3030099999999996</v>
      </c>
      <c r="GV22" s="17">
        <v>3.8</v>
      </c>
      <c r="GW22" s="17"/>
      <c r="GX22" s="17"/>
      <c r="GY22" s="17">
        <v>3.8</v>
      </c>
      <c r="GZ22" s="17">
        <v>25.2</v>
      </c>
      <c r="HA22" s="17">
        <v>18.96274</v>
      </c>
      <c r="HB22" s="17">
        <v>18.96274</v>
      </c>
      <c r="HC22" s="17">
        <v>6.23726</v>
      </c>
      <c r="HD22" s="17">
        <v>141.69999999999999</v>
      </c>
      <c r="HE22" s="17">
        <v>172.35792000000001</v>
      </c>
      <c r="HF22" s="17">
        <v>172.35792000000001</v>
      </c>
      <c r="HG22" s="17">
        <v>-30.657920000000001</v>
      </c>
      <c r="HH22" s="17"/>
      <c r="HI22" s="17"/>
      <c r="HJ22" s="17"/>
      <c r="HK22" s="17">
        <v>0</v>
      </c>
      <c r="HL22" s="17"/>
      <c r="HM22" s="17"/>
      <c r="HN22" s="17"/>
      <c r="HO22" s="17">
        <v>0</v>
      </c>
      <c r="HP22" s="17">
        <v>55.8</v>
      </c>
      <c r="HQ22" s="17">
        <v>54.025979999999997</v>
      </c>
      <c r="HR22" s="17">
        <v>54.025979999999997</v>
      </c>
      <c r="HS22" s="17">
        <v>1.7740199999999999</v>
      </c>
      <c r="HT22" s="17"/>
      <c r="HU22" s="17"/>
      <c r="HV22" s="17"/>
      <c r="HW22" s="17">
        <v>0</v>
      </c>
      <c r="HX22" s="17">
        <v>0</v>
      </c>
      <c r="HY22" s="17"/>
      <c r="HZ22" s="17"/>
      <c r="IA22" s="17">
        <v>0</v>
      </c>
      <c r="IB22" s="17">
        <v>43.9</v>
      </c>
      <c r="IC22" s="17"/>
      <c r="ID22" s="17">
        <v>45.555999999999997</v>
      </c>
      <c r="IE22" s="17">
        <v>-1.6559999999999999</v>
      </c>
      <c r="IF22" s="17"/>
      <c r="IG22" s="17"/>
      <c r="IH22" s="17"/>
      <c r="II22" s="17">
        <v>0</v>
      </c>
      <c r="IJ22" s="17"/>
      <c r="IK22" s="17"/>
      <c r="IL22" s="17"/>
      <c r="IM22" s="17">
        <v>0</v>
      </c>
      <c r="IN22" s="17"/>
      <c r="IO22" s="17"/>
      <c r="IP22" s="17"/>
      <c r="IQ22" s="17">
        <v>0</v>
      </c>
      <c r="IR22" s="17">
        <v>84.6</v>
      </c>
      <c r="IS22" s="17">
        <v>88.73603</v>
      </c>
      <c r="IT22" s="17">
        <v>88.73603</v>
      </c>
      <c r="IU22" s="17">
        <v>-4.1360299999999999</v>
      </c>
      <c r="IV22" s="17">
        <v>0</v>
      </c>
      <c r="IW22" s="17"/>
      <c r="IX22" s="17"/>
      <c r="IY22" s="17">
        <v>0</v>
      </c>
      <c r="IZ22" s="17"/>
      <c r="JA22" s="17"/>
      <c r="JB22" s="17"/>
      <c r="JC22" s="17">
        <v>0</v>
      </c>
      <c r="JD22" s="17">
        <v>59.6</v>
      </c>
      <c r="JE22" s="17">
        <v>30</v>
      </c>
      <c r="JF22" s="17">
        <v>46.62</v>
      </c>
      <c r="JG22" s="17">
        <v>12.98</v>
      </c>
      <c r="JH22" s="17">
        <v>14.6</v>
      </c>
      <c r="JI22" s="17"/>
      <c r="JJ22" s="17">
        <v>23.38</v>
      </c>
      <c r="JK22" s="17">
        <v>-8.7799999999999994</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2.9</v>
      </c>
      <c r="KS22" s="17">
        <v>4.7853599999999998</v>
      </c>
      <c r="KT22" s="17">
        <v>4.7853599999999998</v>
      </c>
      <c r="KU22" s="17">
        <v>-1.8853599999999999</v>
      </c>
      <c r="KV22" s="17">
        <v>172</v>
      </c>
      <c r="KW22" s="17">
        <v>225.11176</v>
      </c>
      <c r="KX22" s="17">
        <v>202.19553999999999</v>
      </c>
      <c r="KY22" s="17">
        <v>-30.195540000000001</v>
      </c>
      <c r="KZ22" s="17">
        <v>115.7</v>
      </c>
      <c r="LA22" s="17">
        <v>133.16031000000001</v>
      </c>
      <c r="LB22" s="17">
        <v>133.16031000000001</v>
      </c>
      <c r="LC22" s="17">
        <v>-17.46031</v>
      </c>
      <c r="LD22" s="17">
        <v>63.6</v>
      </c>
      <c r="LE22" s="17">
        <v>67.199219999999997</v>
      </c>
      <c r="LF22" s="17">
        <v>67.199219999999997</v>
      </c>
      <c r="LG22" s="17">
        <v>-3.5992199999999999</v>
      </c>
      <c r="LH22" s="17">
        <v>78.400000000000006</v>
      </c>
      <c r="LI22" s="17">
        <v>78.567999999999998</v>
      </c>
      <c r="LJ22" s="17">
        <v>78.567999999999998</v>
      </c>
      <c r="LK22" s="17">
        <v>-0.16800000000000001</v>
      </c>
      <c r="LL22" s="17">
        <v>30.1</v>
      </c>
      <c r="LM22" s="17">
        <v>29.980560000000001</v>
      </c>
      <c r="LN22" s="17">
        <v>29.980560000000001</v>
      </c>
      <c r="LO22" s="17">
        <v>0.11944</v>
      </c>
      <c r="LP22" s="17"/>
      <c r="LQ22" s="17"/>
      <c r="LR22" s="17"/>
      <c r="LS22" s="17">
        <v>0</v>
      </c>
      <c r="LT22" s="17"/>
      <c r="LU22" s="17"/>
      <c r="LV22" s="17"/>
      <c r="LW22" s="17">
        <v>0</v>
      </c>
      <c r="LX22" s="17"/>
      <c r="LY22" s="17"/>
      <c r="LZ22" s="17"/>
      <c r="MA22" s="17">
        <v>0</v>
      </c>
      <c r="MB22" s="17">
        <v>141.80000000000001</v>
      </c>
      <c r="MC22" s="17">
        <v>153.06012000000001</v>
      </c>
      <c r="MD22" s="17">
        <v>103.89400000000001</v>
      </c>
      <c r="ME22" s="17">
        <v>37.905999999999999</v>
      </c>
      <c r="MF22" s="17">
        <v>145.69999999999999</v>
      </c>
      <c r="MG22" s="17">
        <v>153.06012000000001</v>
      </c>
      <c r="MH22" s="17">
        <v>103.89400000000001</v>
      </c>
      <c r="MI22" s="17">
        <v>41.805999999999997</v>
      </c>
      <c r="MJ22" s="17">
        <v>147.6</v>
      </c>
      <c r="MK22" s="17">
        <v>153.51975999999999</v>
      </c>
      <c r="ML22" s="17">
        <v>104.206</v>
      </c>
      <c r="MM22" s="17">
        <v>43.393999999999998</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c r="NM22" s="17"/>
      <c r="NN22" s="17"/>
      <c r="NO22" s="17">
        <v>0</v>
      </c>
      <c r="NP22" s="17">
        <v>0</v>
      </c>
      <c r="NQ22" s="17"/>
      <c r="NR22" s="17">
        <v>6.2261600000000001</v>
      </c>
      <c r="NS22" s="17">
        <v>-6.2261600000000001</v>
      </c>
      <c r="NT22" s="17">
        <v>6.6</v>
      </c>
      <c r="NU22" s="17">
        <v>6.5318300000000002</v>
      </c>
      <c r="NV22" s="17">
        <v>6.5318300000000002</v>
      </c>
      <c r="NW22" s="17">
        <v>6.8169999999999994E-2</v>
      </c>
      <c r="NX22" s="17">
        <v>20.2</v>
      </c>
      <c r="NY22" s="17">
        <v>18.65889</v>
      </c>
      <c r="NZ22" s="17">
        <v>18.65889</v>
      </c>
      <c r="OA22" s="17">
        <v>1.54111</v>
      </c>
      <c r="OB22" s="17">
        <v>0</v>
      </c>
      <c r="OC22" s="17">
        <v>0.06</v>
      </c>
      <c r="OD22" s="17">
        <v>0.06</v>
      </c>
      <c r="OE22" s="17">
        <v>-0.06</v>
      </c>
      <c r="OF22" s="17">
        <v>5.4</v>
      </c>
      <c r="OG22" s="17">
        <v>15</v>
      </c>
      <c r="OH22" s="17">
        <v>52.84</v>
      </c>
      <c r="OI22" s="17">
        <v>-47.44</v>
      </c>
      <c r="OJ22" s="17">
        <v>31.6</v>
      </c>
      <c r="OK22" s="17">
        <v>10.0337</v>
      </c>
      <c r="OL22" s="17">
        <v>10.0337</v>
      </c>
      <c r="OM22" s="17">
        <v>21.566299999999998</v>
      </c>
      <c r="ON22" s="17">
        <v>8.9</v>
      </c>
      <c r="OO22" s="17">
        <v>8</v>
      </c>
      <c r="OP22" s="17">
        <v>8</v>
      </c>
      <c r="OQ22" s="17">
        <v>0.9</v>
      </c>
      <c r="OR22" s="17">
        <v>0</v>
      </c>
      <c r="OS22" s="17"/>
      <c r="OT22" s="17"/>
      <c r="OU22" s="17">
        <v>0</v>
      </c>
      <c r="OV22" s="17">
        <v>0</v>
      </c>
      <c r="OW22" s="17"/>
      <c r="OX22" s="17">
        <v>20.456230000000001</v>
      </c>
      <c r="OY22" s="17">
        <v>-20.456230000000001</v>
      </c>
      <c r="OZ22" s="17">
        <v>9.9</v>
      </c>
      <c r="PA22" s="17">
        <v>9</v>
      </c>
      <c r="PB22" s="17"/>
      <c r="PC22" s="17">
        <v>9.9</v>
      </c>
      <c r="PD22" s="17">
        <v>5.6</v>
      </c>
      <c r="PE22" s="17">
        <v>5.67</v>
      </c>
      <c r="PF22" s="17">
        <v>5.67</v>
      </c>
      <c r="PG22" s="17">
        <v>-7.0000000000000007E-2</v>
      </c>
      <c r="PH22" s="17">
        <v>58.7</v>
      </c>
      <c r="PI22" s="17">
        <v>55.7</v>
      </c>
      <c r="PJ22" s="17">
        <v>138.82</v>
      </c>
      <c r="PK22" s="17">
        <v>-80.12</v>
      </c>
      <c r="PL22" s="17">
        <v>32.1</v>
      </c>
      <c r="PM22" s="17">
        <v>36</v>
      </c>
      <c r="PN22" s="17">
        <v>76.974599999999995</v>
      </c>
      <c r="PO22" s="17">
        <v>-44.874600000000001</v>
      </c>
      <c r="PP22" s="17">
        <v>1.9</v>
      </c>
      <c r="PQ22" s="17">
        <v>2.0550000000000002</v>
      </c>
      <c r="PR22" s="17">
        <v>2.0550000000000002</v>
      </c>
      <c r="PS22" s="17">
        <v>-0.155</v>
      </c>
      <c r="PT22" s="17">
        <v>2.2000000000000002</v>
      </c>
      <c r="PU22" s="17">
        <v>3.45</v>
      </c>
      <c r="PV22" s="17">
        <v>3.45</v>
      </c>
      <c r="PW22" s="17">
        <v>-1.25</v>
      </c>
      <c r="PX22" s="17">
        <v>5.2</v>
      </c>
      <c r="PY22" s="17">
        <v>5</v>
      </c>
      <c r="PZ22" s="17">
        <v>5</v>
      </c>
      <c r="QA22" s="17">
        <v>0.2</v>
      </c>
      <c r="QB22" s="17">
        <v>0</v>
      </c>
      <c r="QC22" s="17"/>
      <c r="QD22" s="17">
        <v>20.422219999999999</v>
      </c>
      <c r="QE22" s="17">
        <v>-20.422219999999999</v>
      </c>
      <c r="QF22" s="17">
        <v>19.600000000000001</v>
      </c>
      <c r="QG22" s="17">
        <v>19.436350000000001</v>
      </c>
      <c r="QH22" s="17">
        <v>19.436350000000001</v>
      </c>
      <c r="QI22" s="17">
        <v>0.16364999999999999</v>
      </c>
      <c r="QJ22" s="17">
        <v>16.5</v>
      </c>
      <c r="QK22" s="17">
        <v>10.68999</v>
      </c>
      <c r="QL22" s="17">
        <v>10.68999</v>
      </c>
      <c r="QM22" s="17">
        <v>5.8100100000000001</v>
      </c>
      <c r="QN22" s="17">
        <v>3.5</v>
      </c>
      <c r="QO22" s="17">
        <v>3.5</v>
      </c>
      <c r="QP22" s="17">
        <v>3.5</v>
      </c>
      <c r="QQ22" s="17">
        <v>0</v>
      </c>
      <c r="QR22" s="17">
        <v>18.5</v>
      </c>
      <c r="QS22" s="17">
        <v>17.881440000000001</v>
      </c>
      <c r="QT22" s="17">
        <v>17.881440000000001</v>
      </c>
      <c r="QU22" s="17">
        <v>0.61856</v>
      </c>
      <c r="QV22" s="17">
        <v>1.871</v>
      </c>
      <c r="QW22" s="17">
        <v>2.1147999999999998</v>
      </c>
      <c r="QX22" s="17">
        <v>2.1147999999999998</v>
      </c>
      <c r="QY22" s="17">
        <v>-0.24379999999999999</v>
      </c>
      <c r="QZ22" s="17">
        <v>1.55</v>
      </c>
      <c r="RA22" s="17">
        <v>2.7416999999999998</v>
      </c>
      <c r="RB22" s="17">
        <v>2.7416999999999998</v>
      </c>
      <c r="RC22" s="17">
        <v>-1.1917</v>
      </c>
      <c r="RD22" s="17">
        <v>1.3</v>
      </c>
      <c r="RE22" s="17">
        <v>10.07</v>
      </c>
      <c r="RF22" s="17">
        <v>10.07</v>
      </c>
      <c r="RG22" s="17">
        <v>-8.77</v>
      </c>
      <c r="RH22" s="17">
        <v>2.6</v>
      </c>
      <c r="RI22" s="17">
        <v>26.11</v>
      </c>
      <c r="RJ22" s="17">
        <v>26.11</v>
      </c>
      <c r="RK22" s="17">
        <v>-23.51</v>
      </c>
      <c r="RL22" s="17">
        <v>0.4</v>
      </c>
      <c r="RM22" s="17">
        <v>3.4169999999999998</v>
      </c>
      <c r="RN22" s="17">
        <v>3.4169999999999998</v>
      </c>
      <c r="RO22" s="17">
        <v>-3.0169999999999999</v>
      </c>
      <c r="RP22" s="17">
        <v>3.5</v>
      </c>
      <c r="RQ22" s="17">
        <v>3.5</v>
      </c>
      <c r="RR22" s="17">
        <v>3.5</v>
      </c>
      <c r="RS22" s="17">
        <v>0</v>
      </c>
      <c r="RT22" s="17">
        <v>18.100000000000001</v>
      </c>
      <c r="RU22" s="17">
        <v>19.792000000000002</v>
      </c>
      <c r="RV22" s="17">
        <v>19.792000000000002</v>
      </c>
      <c r="RW22" s="17">
        <v>-1.6919999999999999</v>
      </c>
      <c r="RX22" s="17">
        <v>2.64</v>
      </c>
      <c r="RY22" s="17">
        <v>2.6</v>
      </c>
      <c r="RZ22" s="17">
        <v>2.6</v>
      </c>
      <c r="SA22" s="17">
        <v>0.04</v>
      </c>
      <c r="SB22" s="17"/>
      <c r="SC22" s="17"/>
      <c r="SD22" s="17">
        <v>0.4</v>
      </c>
      <c r="SE22" s="17">
        <v>-0.4</v>
      </c>
      <c r="SF22" s="17">
        <v>0</v>
      </c>
      <c r="SG22" s="17">
        <v>4.2000000000000003E-2</v>
      </c>
      <c r="SH22" s="17">
        <v>4.2000000000000003E-2</v>
      </c>
      <c r="SI22" s="17">
        <v>-4.2000000000000003E-2</v>
      </c>
      <c r="SJ22" s="17">
        <v>19.8</v>
      </c>
      <c r="SK22" s="17">
        <v>19.1448</v>
      </c>
      <c r="SL22" s="17">
        <v>19.1448</v>
      </c>
      <c r="SM22" s="17">
        <v>0.6552</v>
      </c>
      <c r="SN22" s="17">
        <v>8.6</v>
      </c>
      <c r="SO22" s="17">
        <v>8.6</v>
      </c>
      <c r="SP22" s="17">
        <v>8.6</v>
      </c>
      <c r="SQ22" s="17">
        <v>0</v>
      </c>
      <c r="SR22" s="17">
        <v>16.100000000000001</v>
      </c>
      <c r="SS22" s="17">
        <v>16.520890000000001</v>
      </c>
      <c r="ST22" s="17">
        <v>16.520890000000001</v>
      </c>
      <c r="SU22" s="17">
        <v>-0.42088999999999999</v>
      </c>
      <c r="SV22" s="17">
        <v>20.3</v>
      </c>
      <c r="SW22" s="17">
        <v>19.436350000000001</v>
      </c>
      <c r="SX22" s="17">
        <v>19.436350000000001</v>
      </c>
      <c r="SY22" s="17">
        <v>0.86365000000000003</v>
      </c>
      <c r="SZ22" s="17">
        <v>15</v>
      </c>
      <c r="TA22" s="17">
        <v>11.8223</v>
      </c>
      <c r="TB22" s="17">
        <v>11.8223</v>
      </c>
      <c r="TC22" s="17">
        <v>3.1777000000000002</v>
      </c>
      <c r="TD22" s="17">
        <v>17.100000000000001</v>
      </c>
      <c r="TE22" s="17">
        <v>25.072099999999999</v>
      </c>
      <c r="TF22" s="17">
        <v>25.072099999999999</v>
      </c>
      <c r="TG22" s="17">
        <v>-7.9721000000000002</v>
      </c>
      <c r="TH22" s="17">
        <v>2.4</v>
      </c>
      <c r="TI22" s="17">
        <v>10.186400000000001</v>
      </c>
      <c r="TJ22" s="17">
        <v>10.186400000000001</v>
      </c>
      <c r="TK22" s="17">
        <v>-7.7864000000000004</v>
      </c>
      <c r="TL22" s="17">
        <v>22.1</v>
      </c>
      <c r="TM22" s="17">
        <v>23.68</v>
      </c>
      <c r="TN22" s="17">
        <v>23.68</v>
      </c>
      <c r="TO22" s="17">
        <v>-1.58</v>
      </c>
      <c r="TP22" s="17">
        <v>49</v>
      </c>
      <c r="TQ22" s="17">
        <v>27.91</v>
      </c>
      <c r="TR22" s="17">
        <v>27.91</v>
      </c>
      <c r="TS22" s="17">
        <v>21.09</v>
      </c>
      <c r="TT22" s="17">
        <v>0.5</v>
      </c>
      <c r="TU22" s="17">
        <v>1.6</v>
      </c>
      <c r="TV22" s="17">
        <v>1.6</v>
      </c>
      <c r="TW22" s="17">
        <v>-1.1000000000000001</v>
      </c>
      <c r="TX22" s="17">
        <v>0</v>
      </c>
      <c r="TY22" s="17">
        <v>0.55000000000000004</v>
      </c>
      <c r="TZ22" s="17">
        <v>0.55000000000000004</v>
      </c>
      <c r="UA22" s="17">
        <v>-0.55000000000000004</v>
      </c>
      <c r="UB22" s="17">
        <v>1.7</v>
      </c>
      <c r="UC22" s="17">
        <v>14.94</v>
      </c>
      <c r="UD22" s="17">
        <v>14.94</v>
      </c>
      <c r="UE22" s="17">
        <v>-13.24</v>
      </c>
      <c r="UF22" s="17">
        <v>21</v>
      </c>
      <c r="UG22" s="17">
        <v>19.922249999999998</v>
      </c>
      <c r="UH22" s="17">
        <v>19.922249999999998</v>
      </c>
      <c r="UI22" s="17">
        <v>1.07775</v>
      </c>
      <c r="UJ22" s="17">
        <v>7.7</v>
      </c>
      <c r="UK22" s="17">
        <v>8</v>
      </c>
      <c r="UL22" s="17">
        <v>8</v>
      </c>
      <c r="UM22" s="17">
        <v>-0.3</v>
      </c>
      <c r="UN22" s="17">
        <v>7.5</v>
      </c>
      <c r="UO22" s="17">
        <v>7.7</v>
      </c>
      <c r="UP22" s="17">
        <v>7.7</v>
      </c>
      <c r="UQ22" s="17">
        <v>-0.2</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4.3</v>
      </c>
      <c r="VE22" s="17">
        <v>5.27</v>
      </c>
      <c r="VF22" s="17">
        <v>5.27</v>
      </c>
      <c r="VG22" s="17">
        <v>-0.97</v>
      </c>
      <c r="VH22" s="17">
        <v>99.9</v>
      </c>
      <c r="VI22" s="17">
        <v>45.1</v>
      </c>
      <c r="VJ22" s="17">
        <v>45.1</v>
      </c>
      <c r="VK22" s="17">
        <v>54.8</v>
      </c>
      <c r="VL22" s="17">
        <v>4.4000000000000004</v>
      </c>
      <c r="VM22" s="17">
        <v>2.7757999999999998</v>
      </c>
      <c r="VN22" s="17">
        <v>2.7757999999999998</v>
      </c>
      <c r="VO22" s="17">
        <v>1.6242000000000001</v>
      </c>
      <c r="VP22" s="17">
        <v>55.5</v>
      </c>
      <c r="VQ22" s="17">
        <v>34</v>
      </c>
      <c r="VR22" s="17">
        <v>34</v>
      </c>
      <c r="VS22" s="17">
        <v>21.5</v>
      </c>
      <c r="VT22" s="17">
        <v>0.6</v>
      </c>
      <c r="VU22" s="17">
        <v>0.6</v>
      </c>
      <c r="VV22" s="17">
        <v>0.6</v>
      </c>
      <c r="VW22" s="17">
        <v>0</v>
      </c>
      <c r="VX22" s="17">
        <v>4.0999999999999996</v>
      </c>
      <c r="VY22" s="17">
        <v>33</v>
      </c>
      <c r="VZ22" s="17">
        <v>33</v>
      </c>
      <c r="WA22" s="17">
        <v>-28.9</v>
      </c>
      <c r="WB22" s="17">
        <v>7.1</v>
      </c>
      <c r="WC22" s="17">
        <v>32</v>
      </c>
      <c r="WD22" s="17">
        <v>32</v>
      </c>
      <c r="WE22" s="17">
        <v>-24.9</v>
      </c>
      <c r="WF22" s="17">
        <v>42.7</v>
      </c>
      <c r="WG22" s="17">
        <v>24.48</v>
      </c>
      <c r="WH22" s="17">
        <v>24.48</v>
      </c>
      <c r="WI22" s="17">
        <v>18.22</v>
      </c>
      <c r="WJ22" s="17">
        <v>4.8</v>
      </c>
      <c r="WK22" s="17">
        <v>4.3499999999999996</v>
      </c>
      <c r="WL22" s="17">
        <v>4.3499999999999996</v>
      </c>
      <c r="WM22" s="17">
        <v>0.45</v>
      </c>
      <c r="WN22" s="17">
        <v>2.2999999999999998</v>
      </c>
      <c r="WO22" s="17">
        <v>2.4</v>
      </c>
      <c r="WP22" s="17">
        <v>2.4</v>
      </c>
      <c r="WQ22" s="17">
        <v>-0.1</v>
      </c>
      <c r="WR22" s="17">
        <v>1.2</v>
      </c>
      <c r="WS22" s="17">
        <v>1.2</v>
      </c>
      <c r="WT22" s="17">
        <v>1.2</v>
      </c>
      <c r="WU22" s="17">
        <v>0</v>
      </c>
      <c r="WV22" s="17">
        <v>2.7</v>
      </c>
      <c r="WW22" s="17">
        <v>2.8</v>
      </c>
      <c r="WX22" s="17">
        <v>2.8</v>
      </c>
      <c r="WY22" s="17">
        <v>-0.1</v>
      </c>
      <c r="WZ22" s="17">
        <v>3.2</v>
      </c>
      <c r="XA22" s="17">
        <v>1.7413000000000001</v>
      </c>
      <c r="XB22" s="17">
        <v>1.7413000000000001</v>
      </c>
      <c r="XC22" s="17">
        <v>1.4587000000000001</v>
      </c>
      <c r="XD22" s="17">
        <v>6.6</v>
      </c>
      <c r="XE22" s="17">
        <v>6</v>
      </c>
      <c r="XF22" s="17">
        <v>6</v>
      </c>
      <c r="XG22" s="17">
        <v>0.6</v>
      </c>
      <c r="XH22" s="17">
        <v>20</v>
      </c>
      <c r="XI22" s="17">
        <v>19.436350000000001</v>
      </c>
      <c r="XJ22" s="17">
        <v>19.436350000000001</v>
      </c>
      <c r="XK22" s="17">
        <v>0.56364999999999998</v>
      </c>
      <c r="XL22" s="17">
        <v>20</v>
      </c>
      <c r="XM22" s="17">
        <v>19.436350000000001</v>
      </c>
      <c r="XN22" s="17">
        <v>19.436350000000001</v>
      </c>
      <c r="XO22" s="17">
        <v>0.56364999999999998</v>
      </c>
      <c r="XP22" s="17">
        <v>11.3</v>
      </c>
      <c r="XQ22" s="17">
        <v>10.8</v>
      </c>
      <c r="XR22" s="17">
        <v>10.8</v>
      </c>
      <c r="XS22" s="17">
        <v>0.5</v>
      </c>
      <c r="XT22" s="17"/>
      <c r="XU22" s="17"/>
      <c r="XV22" s="17"/>
      <c r="XW22" s="17">
        <v>0</v>
      </c>
      <c r="XX22" s="17"/>
      <c r="XY22" s="17"/>
      <c r="XZ22" s="17"/>
      <c r="YA22" s="17">
        <v>0</v>
      </c>
      <c r="YB22" s="17"/>
      <c r="YC22" s="17"/>
      <c r="YD22" s="17"/>
      <c r="YE22" s="17">
        <v>0</v>
      </c>
      <c r="YF22" s="17"/>
      <c r="YG22" s="17"/>
      <c r="YH22" s="17"/>
      <c r="YI22" s="17">
        <v>0</v>
      </c>
      <c r="YJ22" s="17">
        <v>6.8</v>
      </c>
      <c r="YK22" s="17">
        <v>8.3699999999999992</v>
      </c>
      <c r="YL22" s="17">
        <v>8.3699999999999992</v>
      </c>
      <c r="YM22" s="17">
        <v>-1.57</v>
      </c>
      <c r="YN22" s="17"/>
      <c r="YO22" s="17"/>
      <c r="YP22" s="17"/>
      <c r="YQ22" s="17">
        <v>0</v>
      </c>
      <c r="YR22" s="17">
        <v>17</v>
      </c>
      <c r="YS22" s="17">
        <v>20</v>
      </c>
      <c r="YT22" s="17">
        <v>20</v>
      </c>
      <c r="YU22" s="17">
        <v>-3</v>
      </c>
    </row>
    <row r="23" spans="1:671" ht="24" customHeight="1" x14ac:dyDescent="0.25">
      <c r="A23" s="1"/>
      <c r="B23" s="16" t="s">
        <v>85</v>
      </c>
      <c r="C23" s="16" t="s">
        <v>814</v>
      </c>
      <c r="D23" s="17">
        <v>199.3</v>
      </c>
      <c r="E23" s="17">
        <v>203.40136000000001</v>
      </c>
      <c r="F23" s="17">
        <v>203.40136000000001</v>
      </c>
      <c r="G23" s="17">
        <v>-4.1013599999999997</v>
      </c>
      <c r="H23" s="17">
        <v>640.70000000000005</v>
      </c>
      <c r="I23" s="17">
        <v>650</v>
      </c>
      <c r="J23" s="17">
        <v>650</v>
      </c>
      <c r="K23" s="17">
        <v>-9.3000000000000007</v>
      </c>
      <c r="L23" s="17">
        <v>137</v>
      </c>
      <c r="M23" s="17">
        <v>147.01972000000001</v>
      </c>
      <c r="N23" s="17">
        <v>147.01972000000001</v>
      </c>
      <c r="O23" s="17">
        <v>-10.01972</v>
      </c>
      <c r="P23" s="17"/>
      <c r="Q23" s="17"/>
      <c r="R23" s="17"/>
      <c r="S23" s="17">
        <v>0</v>
      </c>
      <c r="T23" s="17"/>
      <c r="U23" s="17"/>
      <c r="V23" s="17"/>
      <c r="W23" s="17">
        <v>0</v>
      </c>
      <c r="X23" s="17">
        <v>89.3</v>
      </c>
      <c r="Y23" s="17">
        <v>77.804000000000002</v>
      </c>
      <c r="Z23" s="17">
        <v>76.798159999999996</v>
      </c>
      <c r="AA23" s="17">
        <v>12.50184</v>
      </c>
      <c r="AB23" s="17">
        <v>221.9</v>
      </c>
      <c r="AC23" s="17">
        <v>225</v>
      </c>
      <c r="AD23" s="17">
        <v>225</v>
      </c>
      <c r="AE23" s="17">
        <v>-3.1</v>
      </c>
      <c r="AF23" s="17"/>
      <c r="AG23" s="17"/>
      <c r="AH23" s="17"/>
      <c r="AI23" s="17">
        <v>0</v>
      </c>
      <c r="AJ23" s="17"/>
      <c r="AK23" s="17"/>
      <c r="AL23" s="17"/>
      <c r="AM23" s="17">
        <v>0</v>
      </c>
      <c r="AN23" s="17">
        <v>105.9</v>
      </c>
      <c r="AO23" s="17">
        <v>109.89</v>
      </c>
      <c r="AP23" s="17">
        <v>109.89</v>
      </c>
      <c r="AQ23" s="17">
        <v>-3.99</v>
      </c>
      <c r="AR23" s="17">
        <v>105.5</v>
      </c>
      <c r="AS23" s="17">
        <v>109.89</v>
      </c>
      <c r="AT23" s="17">
        <v>109.89</v>
      </c>
      <c r="AU23" s="17">
        <v>-4.3899999999999997</v>
      </c>
      <c r="AV23" s="17"/>
      <c r="AW23" s="17"/>
      <c r="AX23" s="17"/>
      <c r="AY23" s="17">
        <v>0</v>
      </c>
      <c r="AZ23" s="17">
        <v>131.4</v>
      </c>
      <c r="BA23" s="17">
        <v>110.22</v>
      </c>
      <c r="BB23" s="17">
        <v>110.22</v>
      </c>
      <c r="BC23" s="17">
        <v>21.18</v>
      </c>
      <c r="BD23" s="17">
        <v>206.9</v>
      </c>
      <c r="BE23" s="17">
        <v>207.24285</v>
      </c>
      <c r="BF23" s="17">
        <v>148.92454000000001</v>
      </c>
      <c r="BG23" s="17">
        <v>57.975459999999998</v>
      </c>
      <c r="BH23" s="17">
        <v>108.4</v>
      </c>
      <c r="BI23" s="17">
        <v>103.93259999999999</v>
      </c>
      <c r="BJ23" s="17">
        <v>74.685879999999997</v>
      </c>
      <c r="BK23" s="17">
        <v>33.714120000000001</v>
      </c>
      <c r="BL23" s="17">
        <v>549.4</v>
      </c>
      <c r="BM23" s="17">
        <v>566.08941000000004</v>
      </c>
      <c r="BN23" s="17">
        <v>566.08941000000004</v>
      </c>
      <c r="BO23" s="17">
        <v>-16.689409999999999</v>
      </c>
      <c r="BP23" s="17">
        <v>10</v>
      </c>
      <c r="BQ23" s="17">
        <v>10.52094</v>
      </c>
      <c r="BR23" s="17">
        <v>10.52094</v>
      </c>
      <c r="BS23" s="17">
        <v>-0.52093999999999996</v>
      </c>
      <c r="BT23" s="17"/>
      <c r="BU23" s="17"/>
      <c r="BV23" s="17"/>
      <c r="BW23" s="17">
        <v>0</v>
      </c>
      <c r="BX23" s="17">
        <v>0</v>
      </c>
      <c r="BY23" s="17"/>
      <c r="BZ23" s="17"/>
      <c r="CA23" s="17">
        <v>0</v>
      </c>
      <c r="CB23" s="17">
        <v>1</v>
      </c>
      <c r="CC23" s="17"/>
      <c r="CD23" s="17"/>
      <c r="CE23" s="17">
        <v>1</v>
      </c>
      <c r="CF23" s="17">
        <v>162.9</v>
      </c>
      <c r="CG23" s="17">
        <v>164.06706</v>
      </c>
      <c r="CH23" s="17">
        <v>164.06706</v>
      </c>
      <c r="CI23" s="17">
        <v>-1.16706</v>
      </c>
      <c r="CJ23" s="17">
        <v>7.1</v>
      </c>
      <c r="CK23" s="17">
        <v>7.2795100000000001</v>
      </c>
      <c r="CL23" s="17">
        <v>7.2795100000000001</v>
      </c>
      <c r="CM23" s="17">
        <v>-0.17951</v>
      </c>
      <c r="CN23" s="17">
        <v>4.2</v>
      </c>
      <c r="CO23" s="17">
        <v>3.9089200000000002</v>
      </c>
      <c r="CP23" s="17">
        <v>3.9089200000000002</v>
      </c>
      <c r="CQ23" s="17">
        <v>0.29108000000000001</v>
      </c>
      <c r="CR23" s="17">
        <v>0</v>
      </c>
      <c r="CS23" s="17"/>
      <c r="CT23" s="17"/>
      <c r="CU23" s="17">
        <v>0</v>
      </c>
      <c r="CV23" s="17">
        <v>6.6</v>
      </c>
      <c r="CW23" s="17">
        <v>6.8787000000000003</v>
      </c>
      <c r="CX23" s="17">
        <v>6.8787000000000003</v>
      </c>
      <c r="CY23" s="17">
        <v>-0.2787</v>
      </c>
      <c r="CZ23" s="17"/>
      <c r="DA23" s="17"/>
      <c r="DB23" s="17"/>
      <c r="DC23" s="17">
        <v>0</v>
      </c>
      <c r="DD23" s="17">
        <v>38.4</v>
      </c>
      <c r="DE23" s="17">
        <v>48.725949999999997</v>
      </c>
      <c r="DF23" s="17">
        <v>39.728259999999999</v>
      </c>
      <c r="DG23" s="17">
        <v>-1.32826</v>
      </c>
      <c r="DH23" s="17"/>
      <c r="DI23" s="17"/>
      <c r="DJ23" s="17"/>
      <c r="DK23" s="17">
        <v>0</v>
      </c>
      <c r="DL23" s="17"/>
      <c r="DM23" s="17"/>
      <c r="DN23" s="17"/>
      <c r="DO23" s="17">
        <v>0</v>
      </c>
      <c r="DP23" s="17"/>
      <c r="DQ23" s="17"/>
      <c r="DR23" s="17"/>
      <c r="DS23" s="17">
        <v>0</v>
      </c>
      <c r="DT23" s="17"/>
      <c r="DU23" s="17"/>
      <c r="DV23" s="17"/>
      <c r="DW23" s="17">
        <v>0</v>
      </c>
      <c r="DX23" s="17">
        <v>110.5</v>
      </c>
      <c r="DY23" s="17">
        <v>112.46647</v>
      </c>
      <c r="DZ23" s="17">
        <v>112.46647</v>
      </c>
      <c r="EA23" s="17">
        <v>-1.9664699999999999</v>
      </c>
      <c r="EB23" s="17">
        <v>142.80000000000001</v>
      </c>
      <c r="EC23" s="17">
        <v>158.4879</v>
      </c>
      <c r="ED23" s="17">
        <v>158.4879</v>
      </c>
      <c r="EE23" s="17">
        <v>-15.687900000000001</v>
      </c>
      <c r="EF23" s="17"/>
      <c r="EG23" s="17"/>
      <c r="EH23" s="17"/>
      <c r="EI23" s="17">
        <v>0</v>
      </c>
      <c r="EJ23" s="17"/>
      <c r="EK23" s="17"/>
      <c r="EL23" s="17"/>
      <c r="EM23" s="17">
        <v>0</v>
      </c>
      <c r="EN23" s="17"/>
      <c r="EO23" s="17"/>
      <c r="EP23" s="17"/>
      <c r="EQ23" s="17">
        <v>0</v>
      </c>
      <c r="ER23" s="17">
        <v>6.5</v>
      </c>
      <c r="ES23" s="17">
        <v>6.39</v>
      </c>
      <c r="ET23" s="17">
        <v>6.39</v>
      </c>
      <c r="EU23" s="17">
        <v>0.11</v>
      </c>
      <c r="EV23" s="17">
        <v>365.9</v>
      </c>
      <c r="EW23" s="17">
        <v>360</v>
      </c>
      <c r="EX23" s="17">
        <v>360</v>
      </c>
      <c r="EY23" s="17">
        <v>5.9</v>
      </c>
      <c r="EZ23" s="17">
        <v>81.5</v>
      </c>
      <c r="FA23" s="17">
        <v>81.635570000000001</v>
      </c>
      <c r="FB23" s="17">
        <v>81.635570000000001</v>
      </c>
      <c r="FC23" s="17">
        <v>-0.13557</v>
      </c>
      <c r="FD23" s="17">
        <v>125.2</v>
      </c>
      <c r="FE23" s="17">
        <v>149.98721</v>
      </c>
      <c r="FF23" s="17">
        <v>149.98721</v>
      </c>
      <c r="FG23" s="17">
        <v>-24.787210000000002</v>
      </c>
      <c r="FH23" s="17">
        <v>41.1</v>
      </c>
      <c r="FI23" s="17">
        <v>41.89893</v>
      </c>
      <c r="FJ23" s="17">
        <v>41.89893</v>
      </c>
      <c r="FK23" s="17">
        <v>-0.79893000000000003</v>
      </c>
      <c r="FL23" s="17">
        <v>18.600000000000001</v>
      </c>
      <c r="FM23" s="17">
        <v>19.21088</v>
      </c>
      <c r="FN23" s="17">
        <v>19.21088</v>
      </c>
      <c r="FO23" s="17">
        <v>-0.61087999999999998</v>
      </c>
      <c r="FP23" s="17">
        <v>19.399999999999999</v>
      </c>
      <c r="FQ23" s="17">
        <v>18.65889</v>
      </c>
      <c r="FR23" s="17">
        <v>18.65889</v>
      </c>
      <c r="FS23" s="17">
        <v>0.74111000000000005</v>
      </c>
      <c r="FT23" s="17">
        <v>85.5</v>
      </c>
      <c r="FU23" s="17">
        <v>87.773570000000007</v>
      </c>
      <c r="FV23" s="17">
        <v>87.773570000000007</v>
      </c>
      <c r="FW23" s="17">
        <v>-2.2735699999999999</v>
      </c>
      <c r="FX23" s="17">
        <v>145.6</v>
      </c>
      <c r="FY23" s="17">
        <v>174.42857000000001</v>
      </c>
      <c r="FZ23" s="17">
        <v>174.42857000000001</v>
      </c>
      <c r="GA23" s="17">
        <v>-28.828569999999999</v>
      </c>
      <c r="GB23" s="17">
        <v>145.9</v>
      </c>
      <c r="GC23" s="17">
        <v>174.42857000000001</v>
      </c>
      <c r="GD23" s="17">
        <v>174.42857000000001</v>
      </c>
      <c r="GE23" s="17">
        <v>-28.528569999999998</v>
      </c>
      <c r="GF23" s="17">
        <v>168.6</v>
      </c>
      <c r="GG23" s="17">
        <v>174.95238000000001</v>
      </c>
      <c r="GH23" s="17">
        <v>174.95238000000001</v>
      </c>
      <c r="GI23" s="17">
        <v>-6.3523800000000001</v>
      </c>
      <c r="GJ23" s="17">
        <v>106.3</v>
      </c>
      <c r="GK23" s="17">
        <v>110.48202000000001</v>
      </c>
      <c r="GL23" s="17">
        <v>110.48202000000001</v>
      </c>
      <c r="GM23" s="17">
        <v>-4.1820199999999996</v>
      </c>
      <c r="GN23" s="17">
        <v>43.9</v>
      </c>
      <c r="GO23" s="17">
        <v>47.082599999999999</v>
      </c>
      <c r="GP23" s="17">
        <v>47.082599999999999</v>
      </c>
      <c r="GQ23" s="17">
        <v>-3.1825999999999999</v>
      </c>
      <c r="GR23" s="17">
        <v>33.4</v>
      </c>
      <c r="GS23" s="17">
        <v>44.103009999999998</v>
      </c>
      <c r="GT23" s="17">
        <v>44.103009999999998</v>
      </c>
      <c r="GU23" s="17">
        <v>-10.703010000000001</v>
      </c>
      <c r="GV23" s="17">
        <v>3.8</v>
      </c>
      <c r="GW23" s="17"/>
      <c r="GX23" s="17"/>
      <c r="GY23" s="17">
        <v>3.8</v>
      </c>
      <c r="GZ23" s="17">
        <v>13.5</v>
      </c>
      <c r="HA23" s="17">
        <v>18.96274</v>
      </c>
      <c r="HB23" s="17">
        <v>18.96274</v>
      </c>
      <c r="HC23" s="17">
        <v>-5.4627400000000002</v>
      </c>
      <c r="HD23" s="17">
        <v>115.8</v>
      </c>
      <c r="HE23" s="17">
        <v>172.35792000000001</v>
      </c>
      <c r="HF23" s="17">
        <v>172.35792000000001</v>
      </c>
      <c r="HG23" s="17">
        <v>-56.557920000000003</v>
      </c>
      <c r="HH23" s="17"/>
      <c r="HI23" s="17"/>
      <c r="HJ23" s="17"/>
      <c r="HK23" s="17">
        <v>0</v>
      </c>
      <c r="HL23" s="17"/>
      <c r="HM23" s="17"/>
      <c r="HN23" s="17"/>
      <c r="HO23" s="17">
        <v>0</v>
      </c>
      <c r="HP23" s="17">
        <v>53.6</v>
      </c>
      <c r="HQ23" s="17">
        <v>54.025979999999997</v>
      </c>
      <c r="HR23" s="17">
        <v>54.025979999999997</v>
      </c>
      <c r="HS23" s="17">
        <v>-0.42598000000000003</v>
      </c>
      <c r="HT23" s="17"/>
      <c r="HU23" s="17"/>
      <c r="HV23" s="17"/>
      <c r="HW23" s="17">
        <v>0</v>
      </c>
      <c r="HX23" s="17">
        <v>0</v>
      </c>
      <c r="HY23" s="17"/>
      <c r="HZ23" s="17"/>
      <c r="IA23" s="17">
        <v>0</v>
      </c>
      <c r="IB23" s="17">
        <v>44.9</v>
      </c>
      <c r="IC23" s="17"/>
      <c r="ID23" s="17">
        <v>45.555999999999997</v>
      </c>
      <c r="IE23" s="17">
        <v>-0.65600000000000003</v>
      </c>
      <c r="IF23" s="17"/>
      <c r="IG23" s="17"/>
      <c r="IH23" s="17"/>
      <c r="II23" s="17">
        <v>0</v>
      </c>
      <c r="IJ23" s="17"/>
      <c r="IK23" s="17"/>
      <c r="IL23" s="17"/>
      <c r="IM23" s="17">
        <v>0</v>
      </c>
      <c r="IN23" s="17"/>
      <c r="IO23" s="17"/>
      <c r="IP23" s="17"/>
      <c r="IQ23" s="17">
        <v>0</v>
      </c>
      <c r="IR23" s="17">
        <v>83.5</v>
      </c>
      <c r="IS23" s="17">
        <v>88.73603</v>
      </c>
      <c r="IT23" s="17">
        <v>88.73603</v>
      </c>
      <c r="IU23" s="17">
        <v>-5.2360300000000004</v>
      </c>
      <c r="IV23" s="17">
        <v>0</v>
      </c>
      <c r="IW23" s="17"/>
      <c r="IX23" s="17"/>
      <c r="IY23" s="17">
        <v>0</v>
      </c>
      <c r="IZ23" s="17"/>
      <c r="JA23" s="17"/>
      <c r="JB23" s="17"/>
      <c r="JC23" s="17">
        <v>0</v>
      </c>
      <c r="JD23" s="17">
        <v>144.80000000000001</v>
      </c>
      <c r="JE23" s="17">
        <v>30</v>
      </c>
      <c r="JF23" s="17">
        <v>57.942</v>
      </c>
      <c r="JG23" s="17">
        <v>86.858000000000004</v>
      </c>
      <c r="JH23" s="17">
        <v>53.9</v>
      </c>
      <c r="JI23" s="17"/>
      <c r="JJ23" s="17">
        <v>29.058</v>
      </c>
      <c r="JK23" s="17">
        <v>24.841999999999999</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2.9</v>
      </c>
      <c r="KS23" s="17">
        <v>4.7853599999999998</v>
      </c>
      <c r="KT23" s="17">
        <v>4.7853599999999998</v>
      </c>
      <c r="KU23" s="17">
        <v>-1.8853599999999999</v>
      </c>
      <c r="KV23" s="17">
        <v>120.9</v>
      </c>
      <c r="KW23" s="17">
        <v>220.55291</v>
      </c>
      <c r="KX23" s="17">
        <v>205.66995</v>
      </c>
      <c r="KY23" s="17">
        <v>-84.769949999999994</v>
      </c>
      <c r="KZ23" s="17">
        <v>97.8</v>
      </c>
      <c r="LA23" s="17">
        <v>133.16031000000001</v>
      </c>
      <c r="LB23" s="17">
        <v>133.16031000000001</v>
      </c>
      <c r="LC23" s="17">
        <v>-35.360309999999998</v>
      </c>
      <c r="LD23" s="17">
        <v>61.3</v>
      </c>
      <c r="LE23" s="17">
        <v>67.199219999999997</v>
      </c>
      <c r="LF23" s="17">
        <v>67.199219999999997</v>
      </c>
      <c r="LG23" s="17">
        <v>-5.8992199999999997</v>
      </c>
      <c r="LH23" s="17">
        <v>77.599999999999994</v>
      </c>
      <c r="LI23" s="17">
        <v>78.567999999999998</v>
      </c>
      <c r="LJ23" s="17">
        <v>78.567999999999998</v>
      </c>
      <c r="LK23" s="17">
        <v>-0.96799999999999997</v>
      </c>
      <c r="LL23" s="17">
        <v>29.4</v>
      </c>
      <c r="LM23" s="17">
        <v>29.980560000000001</v>
      </c>
      <c r="LN23" s="17">
        <v>29.980560000000001</v>
      </c>
      <c r="LO23" s="17">
        <v>-0.58055999999999996</v>
      </c>
      <c r="LP23" s="17"/>
      <c r="LQ23" s="17"/>
      <c r="LR23" s="17"/>
      <c r="LS23" s="17">
        <v>0</v>
      </c>
      <c r="LT23" s="17"/>
      <c r="LU23" s="17"/>
      <c r="LV23" s="17"/>
      <c r="LW23" s="17">
        <v>0</v>
      </c>
      <c r="LX23" s="17"/>
      <c r="LY23" s="17"/>
      <c r="LZ23" s="17"/>
      <c r="MA23" s="17">
        <v>0</v>
      </c>
      <c r="MB23" s="17">
        <v>142.1</v>
      </c>
      <c r="MC23" s="17">
        <v>153.06012000000001</v>
      </c>
      <c r="MD23" s="17">
        <v>103.89400000000001</v>
      </c>
      <c r="ME23" s="17">
        <v>38.206000000000003</v>
      </c>
      <c r="MF23" s="17">
        <v>146.19999999999999</v>
      </c>
      <c r="MG23" s="17">
        <v>153.06012000000001</v>
      </c>
      <c r="MH23" s="17">
        <v>103.89400000000001</v>
      </c>
      <c r="MI23" s="17">
        <v>42.305999999999997</v>
      </c>
      <c r="MJ23" s="17">
        <v>148</v>
      </c>
      <c r="MK23" s="17">
        <v>153.51975999999999</v>
      </c>
      <c r="ML23" s="17">
        <v>104.206</v>
      </c>
      <c r="MM23" s="17">
        <v>43.793999999999997</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c r="NM23" s="17"/>
      <c r="NN23" s="17"/>
      <c r="NO23" s="17">
        <v>0</v>
      </c>
      <c r="NP23" s="17">
        <v>0</v>
      </c>
      <c r="NQ23" s="17"/>
      <c r="NR23" s="17">
        <v>6.2261600000000001</v>
      </c>
      <c r="NS23" s="17">
        <v>-6.2261600000000001</v>
      </c>
      <c r="NT23" s="17">
        <v>6.6</v>
      </c>
      <c r="NU23" s="17">
        <v>6.5318300000000002</v>
      </c>
      <c r="NV23" s="17">
        <v>6.5318300000000002</v>
      </c>
      <c r="NW23" s="17">
        <v>6.8169999999999994E-2</v>
      </c>
      <c r="NX23" s="17">
        <v>19.899999999999999</v>
      </c>
      <c r="NY23" s="17">
        <v>18.65889</v>
      </c>
      <c r="NZ23" s="17">
        <v>18.65889</v>
      </c>
      <c r="OA23" s="17">
        <v>1.2411099999999999</v>
      </c>
      <c r="OB23" s="17">
        <v>0.1</v>
      </c>
      <c r="OC23" s="17">
        <v>7.0000000000000007E-2</v>
      </c>
      <c r="OD23" s="17">
        <v>7.0000000000000007E-2</v>
      </c>
      <c r="OE23" s="17">
        <v>0.03</v>
      </c>
      <c r="OF23" s="17">
        <v>0.8</v>
      </c>
      <c r="OG23" s="17">
        <v>20</v>
      </c>
      <c r="OH23" s="17">
        <v>54.93</v>
      </c>
      <c r="OI23" s="17">
        <v>-54.13</v>
      </c>
      <c r="OJ23" s="17">
        <v>54.2</v>
      </c>
      <c r="OK23" s="17">
        <v>21.780100000000001</v>
      </c>
      <c r="OL23" s="17">
        <v>21.780100000000001</v>
      </c>
      <c r="OM23" s="17">
        <v>32.419899999999998</v>
      </c>
      <c r="ON23" s="17">
        <v>9.8000000000000007</v>
      </c>
      <c r="OO23" s="17">
        <v>8</v>
      </c>
      <c r="OP23" s="17">
        <v>8</v>
      </c>
      <c r="OQ23" s="17">
        <v>1.8</v>
      </c>
      <c r="OR23" s="17">
        <v>0</v>
      </c>
      <c r="OS23" s="17"/>
      <c r="OT23" s="17"/>
      <c r="OU23" s="17">
        <v>0</v>
      </c>
      <c r="OV23" s="17">
        <v>0</v>
      </c>
      <c r="OW23" s="17"/>
      <c r="OX23" s="17">
        <v>20.456230000000001</v>
      </c>
      <c r="OY23" s="17">
        <v>-20.456230000000001</v>
      </c>
      <c r="OZ23" s="17">
        <v>10</v>
      </c>
      <c r="PA23" s="17">
        <v>9</v>
      </c>
      <c r="PB23" s="17">
        <v>9</v>
      </c>
      <c r="PC23" s="17">
        <v>1</v>
      </c>
      <c r="PD23" s="17">
        <v>5.5</v>
      </c>
      <c r="PE23" s="17">
        <v>5.67</v>
      </c>
      <c r="PF23" s="17">
        <v>5.67</v>
      </c>
      <c r="PG23" s="17">
        <v>-0.17</v>
      </c>
      <c r="PH23" s="17">
        <v>124.6</v>
      </c>
      <c r="PI23" s="17">
        <v>111.7</v>
      </c>
      <c r="PJ23" s="17">
        <v>153.19</v>
      </c>
      <c r="PK23" s="17">
        <v>-28.59</v>
      </c>
      <c r="PL23" s="17">
        <v>66.099999999999994</v>
      </c>
      <c r="PM23" s="17">
        <v>56</v>
      </c>
      <c r="PN23" s="17">
        <v>85.647999999999996</v>
      </c>
      <c r="PO23" s="17">
        <v>-19.547999999999998</v>
      </c>
      <c r="PP23" s="17">
        <v>1.9</v>
      </c>
      <c r="PQ23" s="17">
        <v>2.0510000000000002</v>
      </c>
      <c r="PR23" s="17">
        <v>2.0510000000000002</v>
      </c>
      <c r="PS23" s="17">
        <v>-0.151</v>
      </c>
      <c r="PT23" s="17">
        <v>2.1</v>
      </c>
      <c r="PU23" s="17">
        <v>3.45</v>
      </c>
      <c r="PV23" s="17">
        <v>3.45</v>
      </c>
      <c r="PW23" s="17">
        <v>-1.35</v>
      </c>
      <c r="PX23" s="17">
        <v>5.0999999999999996</v>
      </c>
      <c r="PY23" s="17">
        <v>5</v>
      </c>
      <c r="PZ23" s="17">
        <v>5</v>
      </c>
      <c r="QA23" s="17">
        <v>0.1</v>
      </c>
      <c r="QB23" s="17">
        <v>0</v>
      </c>
      <c r="QC23" s="17"/>
      <c r="QD23" s="17">
        <v>20.422219999999999</v>
      </c>
      <c r="QE23" s="17">
        <v>-20.422219999999999</v>
      </c>
      <c r="QF23" s="17">
        <v>19.600000000000001</v>
      </c>
      <c r="QG23" s="17">
        <v>19.436350000000001</v>
      </c>
      <c r="QH23" s="17">
        <v>19.436350000000001</v>
      </c>
      <c r="QI23" s="17">
        <v>0.16364999999999999</v>
      </c>
      <c r="QJ23" s="17">
        <v>16.5</v>
      </c>
      <c r="QK23" s="17">
        <v>10.68999</v>
      </c>
      <c r="QL23" s="17">
        <v>10.68999</v>
      </c>
      <c r="QM23" s="17">
        <v>5.8100100000000001</v>
      </c>
      <c r="QN23" s="17">
        <v>3.6</v>
      </c>
      <c r="QO23" s="17">
        <v>3.5</v>
      </c>
      <c r="QP23" s="17">
        <v>3.5</v>
      </c>
      <c r="QQ23" s="17">
        <v>0.1</v>
      </c>
      <c r="QR23" s="17">
        <v>18.5</v>
      </c>
      <c r="QS23" s="17">
        <v>17.881440000000001</v>
      </c>
      <c r="QT23" s="17">
        <v>17.881440000000001</v>
      </c>
      <c r="QU23" s="17">
        <v>0.61856</v>
      </c>
      <c r="QV23" s="17">
        <v>2.5310000000000001</v>
      </c>
      <c r="QW23" s="17">
        <v>4.2465000000000002</v>
      </c>
      <c r="QX23" s="17">
        <v>4.2465000000000002</v>
      </c>
      <c r="QY23" s="17">
        <v>-1.7155</v>
      </c>
      <c r="QZ23" s="17">
        <v>2.57</v>
      </c>
      <c r="RA23" s="17">
        <v>6.5145</v>
      </c>
      <c r="RB23" s="17">
        <v>6.5145</v>
      </c>
      <c r="RC23" s="17">
        <v>-3.9445000000000001</v>
      </c>
      <c r="RD23" s="17">
        <v>0.6</v>
      </c>
      <c r="RE23" s="17">
        <v>10.08</v>
      </c>
      <c r="RF23" s="17">
        <v>10.08</v>
      </c>
      <c r="RG23" s="17">
        <v>-9.48</v>
      </c>
      <c r="RH23" s="17">
        <v>0.6</v>
      </c>
      <c r="RI23" s="17">
        <v>27.71</v>
      </c>
      <c r="RJ23" s="17">
        <v>27.71</v>
      </c>
      <c r="RK23" s="17">
        <v>-27.11</v>
      </c>
      <c r="RL23" s="17">
        <v>1.1000000000000001</v>
      </c>
      <c r="RM23" s="17">
        <v>5.6216999999999997</v>
      </c>
      <c r="RN23" s="17">
        <v>5.6216999999999997</v>
      </c>
      <c r="RO23" s="17">
        <v>-4.5217000000000001</v>
      </c>
      <c r="RP23" s="17">
        <v>3.5</v>
      </c>
      <c r="RQ23" s="17">
        <v>3.5</v>
      </c>
      <c r="RR23" s="17">
        <v>3.5</v>
      </c>
      <c r="RS23" s="17">
        <v>0</v>
      </c>
      <c r="RT23" s="17">
        <v>18.100000000000001</v>
      </c>
      <c r="RU23" s="17">
        <v>19.792000000000002</v>
      </c>
      <c r="RV23" s="17">
        <v>19.792000000000002</v>
      </c>
      <c r="RW23" s="17">
        <v>-1.6919999999999999</v>
      </c>
      <c r="RX23" s="17">
        <v>2.6</v>
      </c>
      <c r="RY23" s="17">
        <v>2.6</v>
      </c>
      <c r="RZ23" s="17">
        <v>2.6</v>
      </c>
      <c r="SA23" s="17">
        <v>0</v>
      </c>
      <c r="SB23" s="17"/>
      <c r="SC23" s="17"/>
      <c r="SD23" s="17">
        <v>0.4</v>
      </c>
      <c r="SE23" s="17">
        <v>-0.4</v>
      </c>
      <c r="SF23" s="17">
        <v>0.1</v>
      </c>
      <c r="SG23" s="17">
        <v>9.4E-2</v>
      </c>
      <c r="SH23" s="17">
        <v>9.4E-2</v>
      </c>
      <c r="SI23" s="17">
        <v>6.0000000000000001E-3</v>
      </c>
      <c r="SJ23" s="17">
        <v>19.8</v>
      </c>
      <c r="SK23" s="17">
        <v>19.1448</v>
      </c>
      <c r="SL23" s="17">
        <v>19.1448</v>
      </c>
      <c r="SM23" s="17">
        <v>0.6552</v>
      </c>
      <c r="SN23" s="17">
        <v>8.1</v>
      </c>
      <c r="SO23" s="17">
        <v>8.6</v>
      </c>
      <c r="SP23" s="17">
        <v>8.6</v>
      </c>
      <c r="SQ23" s="17">
        <v>-0.5</v>
      </c>
      <c r="SR23" s="17">
        <v>15.9</v>
      </c>
      <c r="SS23" s="17">
        <v>16.520890000000001</v>
      </c>
      <c r="ST23" s="17">
        <v>16.520890000000001</v>
      </c>
      <c r="SU23" s="17">
        <v>-0.62089000000000005</v>
      </c>
      <c r="SV23" s="17">
        <v>20.2</v>
      </c>
      <c r="SW23" s="17">
        <v>19.436350000000001</v>
      </c>
      <c r="SX23" s="17">
        <v>19.436350000000001</v>
      </c>
      <c r="SY23" s="17">
        <v>0.76365000000000005</v>
      </c>
      <c r="SZ23" s="17">
        <v>11.2</v>
      </c>
      <c r="TA23" s="17">
        <v>10.379099999999999</v>
      </c>
      <c r="TB23" s="17">
        <v>10.379099999999999</v>
      </c>
      <c r="TC23" s="17">
        <v>0.82089999999999996</v>
      </c>
      <c r="TD23" s="17">
        <v>20</v>
      </c>
      <c r="TE23" s="17">
        <v>21.7758</v>
      </c>
      <c r="TF23" s="17">
        <v>21.7758</v>
      </c>
      <c r="TG23" s="17">
        <v>-1.7758</v>
      </c>
      <c r="TH23" s="17">
        <v>23.9</v>
      </c>
      <c r="TI23" s="17">
        <v>19.9758</v>
      </c>
      <c r="TJ23" s="17">
        <v>19.9758</v>
      </c>
      <c r="TK23" s="17">
        <v>3.9241999999999999</v>
      </c>
      <c r="TL23" s="17">
        <v>26</v>
      </c>
      <c r="TM23" s="17">
        <v>22.79</v>
      </c>
      <c r="TN23" s="17">
        <v>22.79</v>
      </c>
      <c r="TO23" s="17">
        <v>3.21</v>
      </c>
      <c r="TP23" s="17">
        <v>60.8</v>
      </c>
      <c r="TQ23" s="17">
        <v>31.83</v>
      </c>
      <c r="TR23" s="17">
        <v>31.83</v>
      </c>
      <c r="TS23" s="17">
        <v>28.97</v>
      </c>
      <c r="TT23" s="17">
        <v>1.7</v>
      </c>
      <c r="TU23" s="17">
        <v>0.84</v>
      </c>
      <c r="TV23" s="17">
        <v>0.84</v>
      </c>
      <c r="TW23" s="17">
        <v>0.86</v>
      </c>
      <c r="TX23" s="17">
        <v>0</v>
      </c>
      <c r="TY23" s="17"/>
      <c r="TZ23" s="17"/>
      <c r="UA23" s="17">
        <v>0</v>
      </c>
      <c r="UB23" s="17">
        <v>4.4000000000000004</v>
      </c>
      <c r="UC23" s="17">
        <v>25.72</v>
      </c>
      <c r="UD23" s="17">
        <v>25.72</v>
      </c>
      <c r="UE23" s="17">
        <v>-21.32</v>
      </c>
      <c r="UF23" s="17">
        <v>21</v>
      </c>
      <c r="UG23" s="17">
        <v>19.922249999999998</v>
      </c>
      <c r="UH23" s="17">
        <v>19.922249999999998</v>
      </c>
      <c r="UI23" s="17">
        <v>1.07775</v>
      </c>
      <c r="UJ23" s="17">
        <v>7.7</v>
      </c>
      <c r="UK23" s="17">
        <v>8</v>
      </c>
      <c r="UL23" s="17">
        <v>8</v>
      </c>
      <c r="UM23" s="17">
        <v>-0.3</v>
      </c>
      <c r="UN23" s="17">
        <v>7.5</v>
      </c>
      <c r="UO23" s="17">
        <v>7.7</v>
      </c>
      <c r="UP23" s="17">
        <v>7.7</v>
      </c>
      <c r="UQ23" s="17">
        <v>-0.2</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7.5</v>
      </c>
      <c r="VE23" s="17">
        <v>5.27</v>
      </c>
      <c r="VF23" s="17">
        <v>5.27</v>
      </c>
      <c r="VG23" s="17">
        <v>2.23</v>
      </c>
      <c r="VH23" s="17">
        <v>182.8</v>
      </c>
      <c r="VI23" s="17">
        <v>88.06</v>
      </c>
      <c r="VJ23" s="17">
        <v>88.06</v>
      </c>
      <c r="VK23" s="17">
        <v>94.74</v>
      </c>
      <c r="VL23" s="17">
        <v>6.2</v>
      </c>
      <c r="VM23" s="17">
        <v>3.7686000000000002</v>
      </c>
      <c r="VN23" s="17">
        <v>3.7686000000000002</v>
      </c>
      <c r="VO23" s="17">
        <v>2.4314</v>
      </c>
      <c r="VP23" s="17">
        <v>94.7</v>
      </c>
      <c r="VQ23" s="17">
        <v>66</v>
      </c>
      <c r="VR23" s="17">
        <v>66</v>
      </c>
      <c r="VS23" s="17">
        <v>28.7</v>
      </c>
      <c r="VT23" s="17">
        <v>0.6</v>
      </c>
      <c r="VU23" s="17">
        <v>0.6</v>
      </c>
      <c r="VV23" s="17">
        <v>0.6</v>
      </c>
      <c r="VW23" s="17">
        <v>0</v>
      </c>
      <c r="VX23" s="17">
        <v>9.5</v>
      </c>
      <c r="VY23" s="17">
        <v>36</v>
      </c>
      <c r="VZ23" s="17">
        <v>36</v>
      </c>
      <c r="WA23" s="17">
        <v>-26.5</v>
      </c>
      <c r="WB23" s="17">
        <v>12</v>
      </c>
      <c r="WC23" s="17">
        <v>38</v>
      </c>
      <c r="WD23" s="17">
        <v>38</v>
      </c>
      <c r="WE23" s="17">
        <v>-26</v>
      </c>
      <c r="WF23" s="17">
        <v>76.7</v>
      </c>
      <c r="WG23" s="17">
        <v>47.52</v>
      </c>
      <c r="WH23" s="17">
        <v>47.52</v>
      </c>
      <c r="WI23" s="17">
        <v>29.18</v>
      </c>
      <c r="WJ23" s="17">
        <v>4.8</v>
      </c>
      <c r="WK23" s="17">
        <v>4.3499999999999996</v>
      </c>
      <c r="WL23" s="17">
        <v>4.3499999999999996</v>
      </c>
      <c r="WM23" s="17">
        <v>0.45</v>
      </c>
      <c r="WN23" s="17">
        <v>2.2999999999999998</v>
      </c>
      <c r="WO23" s="17">
        <v>2.4</v>
      </c>
      <c r="WP23" s="17">
        <v>2.4</v>
      </c>
      <c r="WQ23" s="17">
        <v>-0.1</v>
      </c>
      <c r="WR23" s="17">
        <v>1.2</v>
      </c>
      <c r="WS23" s="17">
        <v>1.2</v>
      </c>
      <c r="WT23" s="17">
        <v>1.2</v>
      </c>
      <c r="WU23" s="17">
        <v>0</v>
      </c>
      <c r="WV23" s="17">
        <v>2.7</v>
      </c>
      <c r="WW23" s="17">
        <v>2.8</v>
      </c>
      <c r="WX23" s="17">
        <v>2.8</v>
      </c>
      <c r="WY23" s="17">
        <v>-0.1</v>
      </c>
      <c r="WZ23" s="17">
        <v>5.6</v>
      </c>
      <c r="XA23" s="17">
        <v>3.0849000000000002</v>
      </c>
      <c r="XB23" s="17">
        <v>3.0849000000000002</v>
      </c>
      <c r="XC23" s="17">
        <v>2.5150999999999999</v>
      </c>
      <c r="XD23" s="17">
        <v>6.6</v>
      </c>
      <c r="XE23" s="17">
        <v>6</v>
      </c>
      <c r="XF23" s="17">
        <v>6</v>
      </c>
      <c r="XG23" s="17">
        <v>0.6</v>
      </c>
      <c r="XH23" s="17">
        <v>20</v>
      </c>
      <c r="XI23" s="17">
        <v>19.436350000000001</v>
      </c>
      <c r="XJ23" s="17">
        <v>19.436350000000001</v>
      </c>
      <c r="XK23" s="17">
        <v>0.56364999999999998</v>
      </c>
      <c r="XL23" s="17">
        <v>19.899999999999999</v>
      </c>
      <c r="XM23" s="17">
        <v>19.436350000000001</v>
      </c>
      <c r="XN23" s="17">
        <v>19.436350000000001</v>
      </c>
      <c r="XO23" s="17">
        <v>0.46365000000000001</v>
      </c>
      <c r="XP23" s="17">
        <v>11.3</v>
      </c>
      <c r="XQ23" s="17">
        <v>10.8</v>
      </c>
      <c r="XR23" s="17">
        <v>10.8</v>
      </c>
      <c r="XS23" s="17">
        <v>0.5</v>
      </c>
      <c r="XT23" s="17"/>
      <c r="XU23" s="17"/>
      <c r="XV23" s="17"/>
      <c r="XW23" s="17">
        <v>0</v>
      </c>
      <c r="XX23" s="17"/>
      <c r="XY23" s="17"/>
      <c r="XZ23" s="17"/>
      <c r="YA23" s="17">
        <v>0</v>
      </c>
      <c r="YB23" s="17"/>
      <c r="YC23" s="17"/>
      <c r="YD23" s="17"/>
      <c r="YE23" s="17">
        <v>0</v>
      </c>
      <c r="YF23" s="17"/>
      <c r="YG23" s="17"/>
      <c r="YH23" s="17"/>
      <c r="YI23" s="17">
        <v>0</v>
      </c>
      <c r="YJ23" s="17">
        <v>6.2</v>
      </c>
      <c r="YK23" s="17">
        <v>8.3699999999999992</v>
      </c>
      <c r="YL23" s="17">
        <v>8.3699999999999992</v>
      </c>
      <c r="YM23" s="17">
        <v>-2.17</v>
      </c>
      <c r="YN23" s="17"/>
      <c r="YO23" s="17"/>
      <c r="YP23" s="17"/>
      <c r="YQ23" s="17">
        <v>0</v>
      </c>
      <c r="YR23" s="17">
        <v>16.600000000000001</v>
      </c>
      <c r="YS23" s="17">
        <v>20</v>
      </c>
      <c r="YT23" s="17">
        <v>20</v>
      </c>
      <c r="YU23" s="17">
        <v>-3.4</v>
      </c>
    </row>
    <row r="24" spans="1:671" ht="24" customHeight="1" x14ac:dyDescent="0.25">
      <c r="A24" s="1"/>
      <c r="B24" s="18" t="s">
        <v>85</v>
      </c>
      <c r="C24" s="18" t="s">
        <v>815</v>
      </c>
      <c r="D24" s="19">
        <v>204</v>
      </c>
      <c r="E24" s="19">
        <v>203.40136000000001</v>
      </c>
      <c r="F24" s="19">
        <v>203.40136000000001</v>
      </c>
      <c r="G24" s="19">
        <v>0.59863999999999995</v>
      </c>
      <c r="H24" s="19">
        <v>650.9</v>
      </c>
      <c r="I24" s="19">
        <v>650</v>
      </c>
      <c r="J24" s="19">
        <v>650</v>
      </c>
      <c r="K24" s="19">
        <v>0.9</v>
      </c>
      <c r="L24" s="19">
        <v>140.30000000000001</v>
      </c>
      <c r="M24" s="19">
        <v>147.01972000000001</v>
      </c>
      <c r="N24" s="19">
        <v>147.01972000000001</v>
      </c>
      <c r="O24" s="19">
        <v>-6.7197199999999997</v>
      </c>
      <c r="P24" s="19"/>
      <c r="Q24" s="19"/>
      <c r="R24" s="19"/>
      <c r="S24" s="19">
        <v>0</v>
      </c>
      <c r="T24" s="19"/>
      <c r="U24" s="19"/>
      <c r="V24" s="19"/>
      <c r="W24" s="19">
        <v>0</v>
      </c>
      <c r="X24" s="19">
        <v>90.1</v>
      </c>
      <c r="Y24" s="19">
        <v>76.798159999999996</v>
      </c>
      <c r="Z24" s="19">
        <v>76.798159999999996</v>
      </c>
      <c r="AA24" s="19">
        <v>13.30184</v>
      </c>
      <c r="AB24" s="19">
        <v>224.9</v>
      </c>
      <c r="AC24" s="19">
        <v>225</v>
      </c>
      <c r="AD24" s="19">
        <v>225</v>
      </c>
      <c r="AE24" s="19">
        <v>-0.1</v>
      </c>
      <c r="AF24" s="19"/>
      <c r="AG24" s="19"/>
      <c r="AH24" s="19"/>
      <c r="AI24" s="19">
        <v>0</v>
      </c>
      <c r="AJ24" s="19"/>
      <c r="AK24" s="19"/>
      <c r="AL24" s="19"/>
      <c r="AM24" s="19">
        <v>0</v>
      </c>
      <c r="AN24" s="19">
        <v>105.4</v>
      </c>
      <c r="AO24" s="19">
        <v>109.89</v>
      </c>
      <c r="AP24" s="19">
        <v>109.89</v>
      </c>
      <c r="AQ24" s="19">
        <v>-4.49</v>
      </c>
      <c r="AR24" s="19">
        <v>103.8</v>
      </c>
      <c r="AS24" s="19">
        <v>109.89</v>
      </c>
      <c r="AT24" s="19">
        <v>109.89</v>
      </c>
      <c r="AU24" s="19">
        <v>-6.09</v>
      </c>
      <c r="AV24" s="19"/>
      <c r="AW24" s="19"/>
      <c r="AX24" s="19"/>
      <c r="AY24" s="19">
        <v>0</v>
      </c>
      <c r="AZ24" s="19">
        <v>129.6</v>
      </c>
      <c r="BA24" s="19">
        <v>110.22</v>
      </c>
      <c r="BB24" s="19">
        <v>110.22</v>
      </c>
      <c r="BC24" s="19">
        <v>19.38</v>
      </c>
      <c r="BD24" s="19">
        <v>118.6</v>
      </c>
      <c r="BE24" s="19">
        <v>195.23633000000001</v>
      </c>
      <c r="BF24" s="19">
        <v>120.0309</v>
      </c>
      <c r="BG24" s="19">
        <v>-1.4309000000000001</v>
      </c>
      <c r="BH24" s="19">
        <v>80.3</v>
      </c>
      <c r="BI24" s="19">
        <v>97.91131</v>
      </c>
      <c r="BJ24" s="19">
        <v>60.19567</v>
      </c>
      <c r="BK24" s="19">
        <v>20.104330000000001</v>
      </c>
      <c r="BL24" s="19">
        <v>556.20000000000005</v>
      </c>
      <c r="BM24" s="19">
        <v>566.08941000000004</v>
      </c>
      <c r="BN24" s="19">
        <v>566.08941000000004</v>
      </c>
      <c r="BO24" s="19">
        <v>-9.8894099999999998</v>
      </c>
      <c r="BP24" s="19">
        <v>10.199999999999999</v>
      </c>
      <c r="BQ24" s="19">
        <v>10.52094</v>
      </c>
      <c r="BR24" s="19">
        <v>10.52094</v>
      </c>
      <c r="BS24" s="19">
        <v>-0.32094</v>
      </c>
      <c r="BT24" s="19"/>
      <c r="BU24" s="19"/>
      <c r="BV24" s="19"/>
      <c r="BW24" s="19">
        <v>0</v>
      </c>
      <c r="BX24" s="19">
        <v>0</v>
      </c>
      <c r="BY24" s="19"/>
      <c r="BZ24" s="19"/>
      <c r="CA24" s="19">
        <v>0</v>
      </c>
      <c r="CB24" s="19">
        <v>1</v>
      </c>
      <c r="CC24" s="19"/>
      <c r="CD24" s="19"/>
      <c r="CE24" s="19">
        <v>1</v>
      </c>
      <c r="CF24" s="19">
        <v>165.1</v>
      </c>
      <c r="CG24" s="19">
        <v>164.06706</v>
      </c>
      <c r="CH24" s="19">
        <v>164.06706</v>
      </c>
      <c r="CI24" s="19">
        <v>1.03294</v>
      </c>
      <c r="CJ24" s="19">
        <v>7.9</v>
      </c>
      <c r="CK24" s="19">
        <v>7.2795100000000001</v>
      </c>
      <c r="CL24" s="19">
        <v>7.2795100000000001</v>
      </c>
      <c r="CM24" s="19">
        <v>0.62048999999999999</v>
      </c>
      <c r="CN24" s="19">
        <v>4.8</v>
      </c>
      <c r="CO24" s="19">
        <v>3.9089200000000002</v>
      </c>
      <c r="CP24" s="19">
        <v>3.9089200000000002</v>
      </c>
      <c r="CQ24" s="19">
        <v>0.89107999999999998</v>
      </c>
      <c r="CR24" s="19">
        <v>0</v>
      </c>
      <c r="CS24" s="19"/>
      <c r="CT24" s="19"/>
      <c r="CU24" s="19">
        <v>0</v>
      </c>
      <c r="CV24" s="19">
        <v>6.6</v>
      </c>
      <c r="CW24" s="19">
        <v>6.8787000000000003</v>
      </c>
      <c r="CX24" s="19">
        <v>6.8787000000000003</v>
      </c>
      <c r="CY24" s="19">
        <v>-0.2787</v>
      </c>
      <c r="CZ24" s="19"/>
      <c r="DA24" s="19"/>
      <c r="DB24" s="19"/>
      <c r="DC24" s="19">
        <v>0</v>
      </c>
      <c r="DD24" s="19">
        <v>55.6</v>
      </c>
      <c r="DE24" s="19">
        <v>39.728259999999999</v>
      </c>
      <c r="DF24" s="19">
        <v>39.728259999999999</v>
      </c>
      <c r="DG24" s="19">
        <v>15.871740000000001</v>
      </c>
      <c r="DH24" s="19"/>
      <c r="DI24" s="19"/>
      <c r="DJ24" s="19"/>
      <c r="DK24" s="19">
        <v>0</v>
      </c>
      <c r="DL24" s="19"/>
      <c r="DM24" s="19"/>
      <c r="DN24" s="19"/>
      <c r="DO24" s="19">
        <v>0</v>
      </c>
      <c r="DP24" s="19"/>
      <c r="DQ24" s="19"/>
      <c r="DR24" s="19"/>
      <c r="DS24" s="19">
        <v>0</v>
      </c>
      <c r="DT24" s="19"/>
      <c r="DU24" s="19"/>
      <c r="DV24" s="19"/>
      <c r="DW24" s="19">
        <v>0</v>
      </c>
      <c r="DX24" s="19">
        <v>110.7</v>
      </c>
      <c r="DY24" s="19">
        <v>112.46647</v>
      </c>
      <c r="DZ24" s="19">
        <v>112.46647</v>
      </c>
      <c r="EA24" s="19">
        <v>-1.76647</v>
      </c>
      <c r="EB24" s="19">
        <v>135.69999999999999</v>
      </c>
      <c r="EC24" s="19">
        <v>158.4879</v>
      </c>
      <c r="ED24" s="19">
        <v>158.4879</v>
      </c>
      <c r="EE24" s="19">
        <v>-22.7879</v>
      </c>
      <c r="EF24" s="19"/>
      <c r="EG24" s="19"/>
      <c r="EH24" s="19"/>
      <c r="EI24" s="19">
        <v>0</v>
      </c>
      <c r="EJ24" s="19"/>
      <c r="EK24" s="19"/>
      <c r="EL24" s="19"/>
      <c r="EM24" s="19">
        <v>0</v>
      </c>
      <c r="EN24" s="19"/>
      <c r="EO24" s="19"/>
      <c r="EP24" s="19"/>
      <c r="EQ24" s="19">
        <v>0</v>
      </c>
      <c r="ER24" s="19">
        <v>6.5</v>
      </c>
      <c r="ES24" s="19">
        <v>6.39</v>
      </c>
      <c r="ET24" s="19">
        <v>6.39</v>
      </c>
      <c r="EU24" s="19">
        <v>0.11</v>
      </c>
      <c r="EV24" s="19">
        <v>366.1</v>
      </c>
      <c r="EW24" s="19">
        <v>360</v>
      </c>
      <c r="EX24" s="19">
        <v>360</v>
      </c>
      <c r="EY24" s="19">
        <v>6.1</v>
      </c>
      <c r="EZ24" s="19">
        <v>81.2</v>
      </c>
      <c r="FA24" s="19">
        <v>81.635570000000001</v>
      </c>
      <c r="FB24" s="19">
        <v>81.635570000000001</v>
      </c>
      <c r="FC24" s="19">
        <v>-0.43557000000000001</v>
      </c>
      <c r="FD24" s="19">
        <v>137.1</v>
      </c>
      <c r="FE24" s="19">
        <v>149.98721</v>
      </c>
      <c r="FF24" s="19">
        <v>149.98721</v>
      </c>
      <c r="FG24" s="19">
        <v>-12.88721</v>
      </c>
      <c r="FH24" s="19">
        <v>42</v>
      </c>
      <c r="FI24" s="19">
        <v>41.89893</v>
      </c>
      <c r="FJ24" s="19">
        <v>41.89893</v>
      </c>
      <c r="FK24" s="19">
        <v>0.10106999999999999</v>
      </c>
      <c r="FL24" s="19">
        <v>18.600000000000001</v>
      </c>
      <c r="FM24" s="19">
        <v>19.21088</v>
      </c>
      <c r="FN24" s="19">
        <v>19.21088</v>
      </c>
      <c r="FO24" s="19">
        <v>-0.61087999999999998</v>
      </c>
      <c r="FP24" s="19">
        <v>19.399999999999999</v>
      </c>
      <c r="FQ24" s="19">
        <v>18.65889</v>
      </c>
      <c r="FR24" s="19">
        <v>18.65889</v>
      </c>
      <c r="FS24" s="19">
        <v>0.74111000000000005</v>
      </c>
      <c r="FT24" s="19">
        <v>94.8</v>
      </c>
      <c r="FU24" s="19">
        <v>87.773570000000007</v>
      </c>
      <c r="FV24" s="19">
        <v>87.773570000000007</v>
      </c>
      <c r="FW24" s="19">
        <v>7.0264300000000004</v>
      </c>
      <c r="FX24" s="19">
        <v>161.4</v>
      </c>
      <c r="FY24" s="19">
        <v>174.42857000000001</v>
      </c>
      <c r="FZ24" s="19">
        <v>174.42857000000001</v>
      </c>
      <c r="GA24" s="19">
        <v>-13.02857</v>
      </c>
      <c r="GB24" s="19">
        <v>162</v>
      </c>
      <c r="GC24" s="19">
        <v>174.42857000000001</v>
      </c>
      <c r="GD24" s="19">
        <v>174.42857000000001</v>
      </c>
      <c r="GE24" s="19">
        <v>-12.428570000000001</v>
      </c>
      <c r="GF24" s="19">
        <v>170</v>
      </c>
      <c r="GG24" s="19">
        <v>174.95238000000001</v>
      </c>
      <c r="GH24" s="19">
        <v>174.95238000000001</v>
      </c>
      <c r="GI24" s="19">
        <v>-4.9523799999999998</v>
      </c>
      <c r="GJ24" s="19">
        <v>107.5</v>
      </c>
      <c r="GK24" s="19">
        <v>110.48202000000001</v>
      </c>
      <c r="GL24" s="19">
        <v>110.48202000000001</v>
      </c>
      <c r="GM24" s="19">
        <v>-2.9820199999999999</v>
      </c>
      <c r="GN24" s="19">
        <v>44.5</v>
      </c>
      <c r="GO24" s="19">
        <v>47.082599999999999</v>
      </c>
      <c r="GP24" s="19">
        <v>47.082599999999999</v>
      </c>
      <c r="GQ24" s="19">
        <v>-2.5825999999999998</v>
      </c>
      <c r="GR24" s="19">
        <v>37.799999999999997</v>
      </c>
      <c r="GS24" s="19">
        <v>44.103009999999998</v>
      </c>
      <c r="GT24" s="19">
        <v>44.103009999999998</v>
      </c>
      <c r="GU24" s="19">
        <v>-6.3030099999999996</v>
      </c>
      <c r="GV24" s="19">
        <v>3.8</v>
      </c>
      <c r="GW24" s="19"/>
      <c r="GX24" s="19"/>
      <c r="GY24" s="19">
        <v>3.8</v>
      </c>
      <c r="GZ24" s="19">
        <v>15.3</v>
      </c>
      <c r="HA24" s="19">
        <v>18.96274</v>
      </c>
      <c r="HB24" s="19">
        <v>18.96274</v>
      </c>
      <c r="HC24" s="19">
        <v>-3.6627399999999999</v>
      </c>
      <c r="HD24" s="19">
        <v>141.4</v>
      </c>
      <c r="HE24" s="19">
        <v>172.35792000000001</v>
      </c>
      <c r="HF24" s="19">
        <v>172.35792000000001</v>
      </c>
      <c r="HG24" s="19">
        <v>-30.957920000000001</v>
      </c>
      <c r="HH24" s="19"/>
      <c r="HI24" s="19"/>
      <c r="HJ24" s="19"/>
      <c r="HK24" s="19">
        <v>0</v>
      </c>
      <c r="HL24" s="19"/>
      <c r="HM24" s="19"/>
      <c r="HN24" s="19"/>
      <c r="HO24" s="19">
        <v>0</v>
      </c>
      <c r="HP24" s="19">
        <v>55.4</v>
      </c>
      <c r="HQ24" s="19">
        <v>4.6344000000000003</v>
      </c>
      <c r="HR24" s="19">
        <v>48.521500000000003</v>
      </c>
      <c r="HS24" s="19">
        <v>6.8784999999999998</v>
      </c>
      <c r="HT24" s="19"/>
      <c r="HU24" s="19"/>
      <c r="HV24" s="19"/>
      <c r="HW24" s="19">
        <v>0</v>
      </c>
      <c r="HX24" s="19">
        <v>0</v>
      </c>
      <c r="HY24" s="19"/>
      <c r="HZ24" s="19"/>
      <c r="IA24" s="19">
        <v>0</v>
      </c>
      <c r="IB24" s="19">
        <v>44.3</v>
      </c>
      <c r="IC24" s="19"/>
      <c r="ID24" s="19">
        <v>45.555999999999997</v>
      </c>
      <c r="IE24" s="19">
        <v>-1.256</v>
      </c>
      <c r="IF24" s="19"/>
      <c r="IG24" s="19"/>
      <c r="IH24" s="19"/>
      <c r="II24" s="19">
        <v>0</v>
      </c>
      <c r="IJ24" s="19"/>
      <c r="IK24" s="19"/>
      <c r="IL24" s="19"/>
      <c r="IM24" s="19">
        <v>0</v>
      </c>
      <c r="IN24" s="19"/>
      <c r="IO24" s="19"/>
      <c r="IP24" s="19"/>
      <c r="IQ24" s="19">
        <v>0</v>
      </c>
      <c r="IR24" s="19">
        <v>84.5</v>
      </c>
      <c r="IS24" s="19">
        <v>88.73603</v>
      </c>
      <c r="IT24" s="19">
        <v>88.73603</v>
      </c>
      <c r="IU24" s="19">
        <v>-4.2360300000000004</v>
      </c>
      <c r="IV24" s="19">
        <v>0</v>
      </c>
      <c r="IW24" s="19"/>
      <c r="IX24" s="19"/>
      <c r="IY24" s="19">
        <v>0</v>
      </c>
      <c r="IZ24" s="19"/>
      <c r="JA24" s="19"/>
      <c r="JB24" s="19"/>
      <c r="JC24" s="19">
        <v>0</v>
      </c>
      <c r="JD24" s="19">
        <v>201.1</v>
      </c>
      <c r="JE24" s="19">
        <v>46.62</v>
      </c>
      <c r="JF24" s="19">
        <v>83.25</v>
      </c>
      <c r="JG24" s="19">
        <v>117.85</v>
      </c>
      <c r="JH24" s="19">
        <v>80.3</v>
      </c>
      <c r="JI24" s="19">
        <v>23.38</v>
      </c>
      <c r="JJ24" s="19">
        <v>41.75</v>
      </c>
      <c r="JK24" s="19">
        <v>38.549999999999997</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2.9</v>
      </c>
      <c r="KS24" s="19">
        <v>4.7853599999999998</v>
      </c>
      <c r="KT24" s="19">
        <v>4.7853599999999998</v>
      </c>
      <c r="KU24" s="19">
        <v>-1.8853599999999999</v>
      </c>
      <c r="KV24" s="19">
        <v>170.9</v>
      </c>
      <c r="KW24" s="19">
        <v>157.54130000000001</v>
      </c>
      <c r="KX24" s="19">
        <v>157.35083</v>
      </c>
      <c r="KY24" s="19">
        <v>13.54917</v>
      </c>
      <c r="KZ24" s="19">
        <v>115.8</v>
      </c>
      <c r="LA24" s="19">
        <v>133.16031000000001</v>
      </c>
      <c r="LB24" s="19">
        <v>133.16031000000001</v>
      </c>
      <c r="LC24" s="19">
        <v>-17.360309999999998</v>
      </c>
      <c r="LD24" s="19">
        <v>63</v>
      </c>
      <c r="LE24" s="19">
        <v>67.199219999999997</v>
      </c>
      <c r="LF24" s="19">
        <v>67.199219999999997</v>
      </c>
      <c r="LG24" s="19">
        <v>-4.1992200000000004</v>
      </c>
      <c r="LH24" s="19">
        <v>78.3</v>
      </c>
      <c r="LI24" s="19">
        <v>78.567999999999998</v>
      </c>
      <c r="LJ24" s="19">
        <v>78.567999999999998</v>
      </c>
      <c r="LK24" s="19">
        <v>-0.26800000000000002</v>
      </c>
      <c r="LL24" s="19">
        <v>30.1</v>
      </c>
      <c r="LM24" s="19">
        <v>29.980560000000001</v>
      </c>
      <c r="LN24" s="19">
        <v>29.980560000000001</v>
      </c>
      <c r="LO24" s="19">
        <v>0.11944</v>
      </c>
      <c r="LP24" s="19"/>
      <c r="LQ24" s="19"/>
      <c r="LR24" s="19"/>
      <c r="LS24" s="19">
        <v>0</v>
      </c>
      <c r="LT24" s="19"/>
      <c r="LU24" s="19"/>
      <c r="LV24" s="19"/>
      <c r="LW24" s="19">
        <v>0</v>
      </c>
      <c r="LX24" s="19"/>
      <c r="LY24" s="19"/>
      <c r="LZ24" s="19"/>
      <c r="MA24" s="19">
        <v>0</v>
      </c>
      <c r="MB24" s="19">
        <v>95.2</v>
      </c>
      <c r="MC24" s="19">
        <v>151.08886000000001</v>
      </c>
      <c r="MD24" s="19">
        <v>103.89400000000001</v>
      </c>
      <c r="ME24" s="19">
        <v>-8.6940000000000008</v>
      </c>
      <c r="MF24" s="19">
        <v>94.6</v>
      </c>
      <c r="MG24" s="19">
        <v>151.08886000000001</v>
      </c>
      <c r="MH24" s="19">
        <v>103.89400000000001</v>
      </c>
      <c r="MI24" s="19">
        <v>-9.2940000000000005</v>
      </c>
      <c r="MJ24" s="19">
        <v>117.7</v>
      </c>
      <c r="MK24" s="19">
        <v>151.54257999999999</v>
      </c>
      <c r="ML24" s="19">
        <v>104.206</v>
      </c>
      <c r="MM24" s="19">
        <v>13.494</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0</v>
      </c>
      <c r="NI24" s="19"/>
      <c r="NJ24" s="19"/>
      <c r="NK24" s="19">
        <v>0</v>
      </c>
      <c r="NL24" s="19"/>
      <c r="NM24" s="19"/>
      <c r="NN24" s="19"/>
      <c r="NO24" s="19">
        <v>0</v>
      </c>
      <c r="NP24" s="19">
        <v>0</v>
      </c>
      <c r="NQ24" s="19"/>
      <c r="NR24" s="19">
        <v>6.2261600000000001</v>
      </c>
      <c r="NS24" s="19">
        <v>-6.2261600000000001</v>
      </c>
      <c r="NT24" s="19">
        <v>6.6</v>
      </c>
      <c r="NU24" s="19">
        <v>6.5318300000000002</v>
      </c>
      <c r="NV24" s="19">
        <v>6.5318300000000002</v>
      </c>
      <c r="NW24" s="19">
        <v>6.8169999999999994E-2</v>
      </c>
      <c r="NX24" s="19">
        <v>20</v>
      </c>
      <c r="NY24" s="19">
        <v>18.65889</v>
      </c>
      <c r="NZ24" s="19">
        <v>18.65889</v>
      </c>
      <c r="OA24" s="19">
        <v>1.34111</v>
      </c>
      <c r="OB24" s="19">
        <v>0.2</v>
      </c>
      <c r="OC24" s="19">
        <v>0.1</v>
      </c>
      <c r="OD24" s="19">
        <v>0.1</v>
      </c>
      <c r="OE24" s="19">
        <v>0.1</v>
      </c>
      <c r="OF24" s="19">
        <v>0.8</v>
      </c>
      <c r="OG24" s="19">
        <v>20</v>
      </c>
      <c r="OH24" s="19">
        <v>57.76</v>
      </c>
      <c r="OI24" s="19">
        <v>-56.96</v>
      </c>
      <c r="OJ24" s="19">
        <v>67.400000000000006</v>
      </c>
      <c r="OK24" s="19">
        <v>34.5321</v>
      </c>
      <c r="OL24" s="19">
        <v>34.5321</v>
      </c>
      <c r="OM24" s="19">
        <v>32.867899999999999</v>
      </c>
      <c r="ON24" s="19">
        <v>9.6</v>
      </c>
      <c r="OO24" s="19">
        <v>8</v>
      </c>
      <c r="OP24" s="19">
        <v>8</v>
      </c>
      <c r="OQ24" s="19">
        <v>1.6</v>
      </c>
      <c r="OR24" s="19">
        <v>0</v>
      </c>
      <c r="OS24" s="19"/>
      <c r="OT24" s="19"/>
      <c r="OU24" s="19">
        <v>0</v>
      </c>
      <c r="OV24" s="19">
        <v>0</v>
      </c>
      <c r="OW24" s="19"/>
      <c r="OX24" s="19">
        <v>20.456230000000001</v>
      </c>
      <c r="OY24" s="19">
        <v>-20.456230000000001</v>
      </c>
      <c r="OZ24" s="19">
        <v>9.8000000000000007</v>
      </c>
      <c r="PA24" s="19">
        <v>9</v>
      </c>
      <c r="PB24" s="19">
        <v>9</v>
      </c>
      <c r="PC24" s="19">
        <v>0.8</v>
      </c>
      <c r="PD24" s="19">
        <v>5.6</v>
      </c>
      <c r="PE24" s="19">
        <v>5.67</v>
      </c>
      <c r="PF24" s="19">
        <v>5.67</v>
      </c>
      <c r="PG24" s="19">
        <v>-7.0000000000000007E-2</v>
      </c>
      <c r="PH24" s="19">
        <v>168.1</v>
      </c>
      <c r="PI24" s="19">
        <v>156.80000000000001</v>
      </c>
      <c r="PJ24" s="19">
        <v>170.22</v>
      </c>
      <c r="PK24" s="19">
        <v>-2.12</v>
      </c>
      <c r="PL24" s="19">
        <v>85.2</v>
      </c>
      <c r="PM24" s="19">
        <v>90.87</v>
      </c>
      <c r="PN24" s="19">
        <v>90.870699999999999</v>
      </c>
      <c r="PO24" s="19">
        <v>-5.6707000000000001</v>
      </c>
      <c r="PP24" s="19">
        <v>1.9</v>
      </c>
      <c r="PQ24" s="19">
        <v>2.048</v>
      </c>
      <c r="PR24" s="19">
        <v>2.048</v>
      </c>
      <c r="PS24" s="19">
        <v>-0.14799999999999999</v>
      </c>
      <c r="PT24" s="19">
        <v>2</v>
      </c>
      <c r="PU24" s="19">
        <v>3.45</v>
      </c>
      <c r="PV24" s="19">
        <v>3.45</v>
      </c>
      <c r="PW24" s="19">
        <v>-1.45</v>
      </c>
      <c r="PX24" s="19">
        <v>5.0999999999999996</v>
      </c>
      <c r="PY24" s="19">
        <v>5</v>
      </c>
      <c r="PZ24" s="19">
        <v>5</v>
      </c>
      <c r="QA24" s="19">
        <v>0.1</v>
      </c>
      <c r="QB24" s="19">
        <v>0</v>
      </c>
      <c r="QC24" s="19"/>
      <c r="QD24" s="19">
        <v>20.422219999999999</v>
      </c>
      <c r="QE24" s="19">
        <v>-20.422219999999999</v>
      </c>
      <c r="QF24" s="19">
        <v>19.600000000000001</v>
      </c>
      <c r="QG24" s="19">
        <v>19.436350000000001</v>
      </c>
      <c r="QH24" s="19">
        <v>19.436350000000001</v>
      </c>
      <c r="QI24" s="19">
        <v>0.16364999999999999</v>
      </c>
      <c r="QJ24" s="19">
        <v>16.5</v>
      </c>
      <c r="QK24" s="19">
        <v>10.68999</v>
      </c>
      <c r="QL24" s="19">
        <v>10.68999</v>
      </c>
      <c r="QM24" s="19">
        <v>5.8100100000000001</v>
      </c>
      <c r="QN24" s="19">
        <v>3.5</v>
      </c>
      <c r="QO24" s="19">
        <v>3.5</v>
      </c>
      <c r="QP24" s="19">
        <v>3.5</v>
      </c>
      <c r="QQ24" s="19">
        <v>0</v>
      </c>
      <c r="QR24" s="19">
        <v>18.5</v>
      </c>
      <c r="QS24" s="19">
        <v>17.881440000000001</v>
      </c>
      <c r="QT24" s="19">
        <v>17.881440000000001</v>
      </c>
      <c r="QU24" s="19">
        <v>0.61856</v>
      </c>
      <c r="QV24" s="19">
        <v>2.9510000000000001</v>
      </c>
      <c r="QW24" s="19">
        <v>5.6162999999999998</v>
      </c>
      <c r="QX24" s="19">
        <v>5.6162999999999998</v>
      </c>
      <c r="QY24" s="19">
        <v>-2.6652999999999998</v>
      </c>
      <c r="QZ24" s="19">
        <v>2.64</v>
      </c>
      <c r="RA24" s="19">
        <v>7.5720999999999998</v>
      </c>
      <c r="RB24" s="19">
        <v>7.5720999999999998</v>
      </c>
      <c r="RC24" s="19">
        <v>-4.9321000000000002</v>
      </c>
      <c r="RD24" s="19">
        <v>1.1000000000000001</v>
      </c>
      <c r="RE24" s="19">
        <v>10.17</v>
      </c>
      <c r="RF24" s="19">
        <v>10.17</v>
      </c>
      <c r="RG24" s="19">
        <v>-9.07</v>
      </c>
      <c r="RH24" s="19">
        <v>0.8</v>
      </c>
      <c r="RI24" s="19">
        <v>29.65</v>
      </c>
      <c r="RJ24" s="19">
        <v>29.65</v>
      </c>
      <c r="RK24" s="19">
        <v>-28.85</v>
      </c>
      <c r="RL24" s="19">
        <v>2.2000000000000002</v>
      </c>
      <c r="RM24" s="19">
        <v>6.4005000000000001</v>
      </c>
      <c r="RN24" s="19">
        <v>6.4005000000000001</v>
      </c>
      <c r="RO24" s="19">
        <v>-4.2004999999999999</v>
      </c>
      <c r="RP24" s="19">
        <v>3.5</v>
      </c>
      <c r="RQ24" s="19">
        <v>3.5</v>
      </c>
      <c r="RR24" s="19">
        <v>3.5</v>
      </c>
      <c r="RS24" s="19">
        <v>0</v>
      </c>
      <c r="RT24" s="19">
        <v>18.100000000000001</v>
      </c>
      <c r="RU24" s="19">
        <v>8.3562399999999997</v>
      </c>
      <c r="RV24" s="19">
        <v>18.51754</v>
      </c>
      <c r="RW24" s="19">
        <v>-0.41754000000000002</v>
      </c>
      <c r="RX24" s="19">
        <v>2.6</v>
      </c>
      <c r="RY24" s="19">
        <v>2.6</v>
      </c>
      <c r="RZ24" s="19">
        <v>2.6</v>
      </c>
      <c r="SA24" s="19">
        <v>0</v>
      </c>
      <c r="SB24" s="19"/>
      <c r="SC24" s="19"/>
      <c r="SD24" s="19">
        <v>0.4</v>
      </c>
      <c r="SE24" s="19">
        <v>-0.4</v>
      </c>
      <c r="SF24" s="19">
        <v>0.2</v>
      </c>
      <c r="SG24" s="19">
        <v>0.155</v>
      </c>
      <c r="SH24" s="19">
        <v>0.155</v>
      </c>
      <c r="SI24" s="19">
        <v>4.4999999999999998E-2</v>
      </c>
      <c r="SJ24" s="19">
        <v>19.8</v>
      </c>
      <c r="SK24" s="19">
        <v>19.1448</v>
      </c>
      <c r="SL24" s="19">
        <v>19.1448</v>
      </c>
      <c r="SM24" s="19">
        <v>0.6552</v>
      </c>
      <c r="SN24" s="19">
        <v>7.7</v>
      </c>
      <c r="SO24" s="19">
        <v>8.6</v>
      </c>
      <c r="SP24" s="19">
        <v>8.6</v>
      </c>
      <c r="SQ24" s="19">
        <v>-0.9</v>
      </c>
      <c r="SR24" s="19">
        <v>16.2</v>
      </c>
      <c r="SS24" s="19">
        <v>16.520890000000001</v>
      </c>
      <c r="ST24" s="19">
        <v>16.520890000000001</v>
      </c>
      <c r="SU24" s="19">
        <v>-0.32089000000000001</v>
      </c>
      <c r="SV24" s="19">
        <v>20.3</v>
      </c>
      <c r="SW24" s="19">
        <v>19.436350000000001</v>
      </c>
      <c r="SX24" s="19">
        <v>19.436350000000001</v>
      </c>
      <c r="SY24" s="19">
        <v>0.86365000000000003</v>
      </c>
      <c r="SZ24" s="19">
        <v>5.8</v>
      </c>
      <c r="TA24" s="19">
        <v>9.7568999999999999</v>
      </c>
      <c r="TB24" s="19">
        <v>9.7568999999999999</v>
      </c>
      <c r="TC24" s="19">
        <v>-3.9569000000000001</v>
      </c>
      <c r="TD24" s="19">
        <v>19.3</v>
      </c>
      <c r="TE24" s="19">
        <v>20.3187</v>
      </c>
      <c r="TF24" s="19">
        <v>20.3187</v>
      </c>
      <c r="TG24" s="19">
        <v>-1.0186999999999999</v>
      </c>
      <c r="TH24" s="19">
        <v>32.799999999999997</v>
      </c>
      <c r="TI24" s="19">
        <v>27.052600000000002</v>
      </c>
      <c r="TJ24" s="19">
        <v>27.052600000000002</v>
      </c>
      <c r="TK24" s="19">
        <v>5.7473999999999998</v>
      </c>
      <c r="TL24" s="19">
        <v>25.4</v>
      </c>
      <c r="TM24" s="19">
        <v>28.19</v>
      </c>
      <c r="TN24" s="19">
        <v>28.19</v>
      </c>
      <c r="TO24" s="19">
        <v>-2.79</v>
      </c>
      <c r="TP24" s="19">
        <v>74.7</v>
      </c>
      <c r="TQ24" s="19">
        <v>39.369999999999997</v>
      </c>
      <c r="TR24" s="19">
        <v>39.369999999999997</v>
      </c>
      <c r="TS24" s="19">
        <v>35.33</v>
      </c>
      <c r="TT24" s="19">
        <v>2.4</v>
      </c>
      <c r="TU24" s="19">
        <v>1.03</v>
      </c>
      <c r="TV24" s="19">
        <v>1.03</v>
      </c>
      <c r="TW24" s="19">
        <v>1.37</v>
      </c>
      <c r="TX24" s="19">
        <v>0</v>
      </c>
      <c r="TY24" s="19"/>
      <c r="TZ24" s="19"/>
      <c r="UA24" s="19">
        <v>0</v>
      </c>
      <c r="UB24" s="19">
        <v>39.9</v>
      </c>
      <c r="UC24" s="19">
        <v>33.479999999999997</v>
      </c>
      <c r="UD24" s="19">
        <v>33.479999999999997</v>
      </c>
      <c r="UE24" s="19">
        <v>6.42</v>
      </c>
      <c r="UF24" s="19">
        <v>21</v>
      </c>
      <c r="UG24" s="19">
        <v>19.922249999999998</v>
      </c>
      <c r="UH24" s="19">
        <v>19.922249999999998</v>
      </c>
      <c r="UI24" s="19">
        <v>1.07775</v>
      </c>
      <c r="UJ24" s="19">
        <v>7.7</v>
      </c>
      <c r="UK24" s="19">
        <v>8</v>
      </c>
      <c r="UL24" s="19">
        <v>8</v>
      </c>
      <c r="UM24" s="19">
        <v>-0.3</v>
      </c>
      <c r="UN24" s="19">
        <v>7.5</v>
      </c>
      <c r="UO24" s="19">
        <v>7.7</v>
      </c>
      <c r="UP24" s="19">
        <v>7.7</v>
      </c>
      <c r="UQ24" s="19">
        <v>-0.2</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7.5</v>
      </c>
      <c r="VE24" s="19">
        <v>5.27</v>
      </c>
      <c r="VF24" s="19">
        <v>5.27</v>
      </c>
      <c r="VG24" s="19">
        <v>2.23</v>
      </c>
      <c r="VH24" s="19">
        <v>213.2</v>
      </c>
      <c r="VI24" s="19">
        <v>138.03</v>
      </c>
      <c r="VJ24" s="19">
        <v>138.03</v>
      </c>
      <c r="VK24" s="19">
        <v>75.17</v>
      </c>
      <c r="VL24" s="19">
        <v>8.6</v>
      </c>
      <c r="VM24" s="19">
        <v>6.9519000000000002</v>
      </c>
      <c r="VN24" s="19">
        <v>6.9519000000000002</v>
      </c>
      <c r="VO24" s="19">
        <v>1.6480999999999999</v>
      </c>
      <c r="VP24" s="19">
        <v>117</v>
      </c>
      <c r="VQ24" s="19">
        <v>99</v>
      </c>
      <c r="VR24" s="19">
        <v>99</v>
      </c>
      <c r="VS24" s="19">
        <v>18</v>
      </c>
      <c r="VT24" s="19">
        <v>0.6</v>
      </c>
      <c r="VU24" s="19">
        <v>0.6</v>
      </c>
      <c r="VV24" s="19">
        <v>0.6</v>
      </c>
      <c r="VW24" s="19">
        <v>0</v>
      </c>
      <c r="VX24" s="19">
        <v>21.9</v>
      </c>
      <c r="VY24" s="19">
        <v>40</v>
      </c>
      <c r="VZ24" s="19">
        <v>40</v>
      </c>
      <c r="WA24" s="19">
        <v>-18.100000000000001</v>
      </c>
      <c r="WB24" s="19">
        <v>22.8</v>
      </c>
      <c r="WC24" s="19">
        <v>44</v>
      </c>
      <c r="WD24" s="19">
        <v>44</v>
      </c>
      <c r="WE24" s="19">
        <v>-21.2</v>
      </c>
      <c r="WF24" s="19">
        <v>89.5</v>
      </c>
      <c r="WG24" s="19">
        <v>71.28</v>
      </c>
      <c r="WH24" s="19">
        <v>71.28</v>
      </c>
      <c r="WI24" s="19">
        <v>18.22</v>
      </c>
      <c r="WJ24" s="19">
        <v>4.8</v>
      </c>
      <c r="WK24" s="19">
        <v>4.3499999999999996</v>
      </c>
      <c r="WL24" s="19">
        <v>4.3499999999999996</v>
      </c>
      <c r="WM24" s="19">
        <v>0.45</v>
      </c>
      <c r="WN24" s="19">
        <v>2.2999999999999998</v>
      </c>
      <c r="WO24" s="19">
        <v>2.4</v>
      </c>
      <c r="WP24" s="19">
        <v>2.4</v>
      </c>
      <c r="WQ24" s="19">
        <v>-0.1</v>
      </c>
      <c r="WR24" s="19">
        <v>1.2</v>
      </c>
      <c r="WS24" s="19">
        <v>1.2</v>
      </c>
      <c r="WT24" s="19">
        <v>1.2</v>
      </c>
      <c r="WU24" s="19">
        <v>0</v>
      </c>
      <c r="WV24" s="19">
        <v>2.7</v>
      </c>
      <c r="WW24" s="19">
        <v>2.8</v>
      </c>
      <c r="WX24" s="19">
        <v>2.8</v>
      </c>
      <c r="WY24" s="19">
        <v>-0.1</v>
      </c>
      <c r="WZ24" s="19">
        <v>8.1</v>
      </c>
      <c r="XA24" s="19">
        <v>5.9692999999999996</v>
      </c>
      <c r="XB24" s="19">
        <v>5.9692999999999996</v>
      </c>
      <c r="XC24" s="19">
        <v>2.1307</v>
      </c>
      <c r="XD24" s="19">
        <v>6.6</v>
      </c>
      <c r="XE24" s="19">
        <v>6</v>
      </c>
      <c r="XF24" s="19">
        <v>6</v>
      </c>
      <c r="XG24" s="19">
        <v>0.6</v>
      </c>
      <c r="XH24" s="19">
        <v>19.8</v>
      </c>
      <c r="XI24" s="19">
        <v>19.436350000000001</v>
      </c>
      <c r="XJ24" s="19">
        <v>19.436350000000001</v>
      </c>
      <c r="XK24" s="19">
        <v>0.36364999999999997</v>
      </c>
      <c r="XL24" s="19">
        <v>19.7</v>
      </c>
      <c r="XM24" s="19">
        <v>19.436350000000001</v>
      </c>
      <c r="XN24" s="19">
        <v>19.436350000000001</v>
      </c>
      <c r="XO24" s="19">
        <v>0.26365</v>
      </c>
      <c r="XP24" s="19">
        <v>11.1</v>
      </c>
      <c r="XQ24" s="19">
        <v>10.8</v>
      </c>
      <c r="XR24" s="19">
        <v>10.8</v>
      </c>
      <c r="XS24" s="19">
        <v>0.3</v>
      </c>
      <c r="XT24" s="19"/>
      <c r="XU24" s="19"/>
      <c r="XV24" s="19"/>
      <c r="XW24" s="19">
        <v>0</v>
      </c>
      <c r="XX24" s="19"/>
      <c r="XY24" s="19"/>
      <c r="XZ24" s="19"/>
      <c r="YA24" s="19">
        <v>0</v>
      </c>
      <c r="YB24" s="19"/>
      <c r="YC24" s="19"/>
      <c r="YD24" s="19"/>
      <c r="YE24" s="19">
        <v>0</v>
      </c>
      <c r="YF24" s="19"/>
      <c r="YG24" s="19"/>
      <c r="YH24" s="19"/>
      <c r="YI24" s="19">
        <v>0</v>
      </c>
      <c r="YJ24" s="19">
        <v>5.8</v>
      </c>
      <c r="YK24" s="19">
        <v>8.3699999999999992</v>
      </c>
      <c r="YL24" s="19">
        <v>8.3699999999999992</v>
      </c>
      <c r="YM24" s="19">
        <v>-2.57</v>
      </c>
      <c r="YN24" s="19"/>
      <c r="YO24" s="19"/>
      <c r="YP24" s="19"/>
      <c r="YQ24" s="19">
        <v>0</v>
      </c>
      <c r="YR24" s="19">
        <v>15.5</v>
      </c>
      <c r="YS24" s="19">
        <v>20</v>
      </c>
      <c r="YT24" s="19">
        <v>20</v>
      </c>
      <c r="YU24" s="19">
        <v>-4.5</v>
      </c>
    </row>
    <row r="25" spans="1:671" ht="24" customHeight="1" x14ac:dyDescent="0.25">
      <c r="A25" s="1"/>
      <c r="B25" s="13" t="s">
        <v>85</v>
      </c>
      <c r="C25" s="13" t="s">
        <v>816</v>
      </c>
      <c r="D25" s="14">
        <v>201</v>
      </c>
      <c r="E25" s="14">
        <v>203.40136000000001</v>
      </c>
      <c r="F25" s="14">
        <v>203.40136000000001</v>
      </c>
      <c r="G25" s="14">
        <v>-2.4013599999999999</v>
      </c>
      <c r="H25" s="14">
        <v>649.70000000000005</v>
      </c>
      <c r="I25" s="14">
        <v>650</v>
      </c>
      <c r="J25" s="14">
        <v>650</v>
      </c>
      <c r="K25" s="14">
        <v>-0.3</v>
      </c>
      <c r="L25" s="14">
        <v>140.6</v>
      </c>
      <c r="M25" s="14">
        <v>147.01972000000001</v>
      </c>
      <c r="N25" s="14">
        <v>147.01972000000001</v>
      </c>
      <c r="O25" s="14">
        <v>-6.4197199999999999</v>
      </c>
      <c r="P25" s="14"/>
      <c r="Q25" s="14"/>
      <c r="R25" s="14"/>
      <c r="S25" s="14">
        <v>0</v>
      </c>
      <c r="T25" s="14"/>
      <c r="U25" s="14"/>
      <c r="V25" s="14"/>
      <c r="W25" s="14">
        <v>0</v>
      </c>
      <c r="X25" s="14">
        <v>90.4</v>
      </c>
      <c r="Y25" s="14">
        <v>91.254199999999997</v>
      </c>
      <c r="Z25" s="14">
        <v>76.798159999999996</v>
      </c>
      <c r="AA25" s="14">
        <v>13.601839999999999</v>
      </c>
      <c r="AB25" s="14">
        <v>223.6</v>
      </c>
      <c r="AC25" s="14">
        <v>225</v>
      </c>
      <c r="AD25" s="14">
        <v>225</v>
      </c>
      <c r="AE25" s="14">
        <v>-1.4</v>
      </c>
      <c r="AF25" s="14"/>
      <c r="AG25" s="14"/>
      <c r="AH25" s="14"/>
      <c r="AI25" s="14">
        <v>0</v>
      </c>
      <c r="AJ25" s="14"/>
      <c r="AK25" s="14"/>
      <c r="AL25" s="14"/>
      <c r="AM25" s="14">
        <v>0</v>
      </c>
      <c r="AN25" s="14">
        <v>104.8</v>
      </c>
      <c r="AO25" s="14">
        <v>109.89</v>
      </c>
      <c r="AP25" s="14">
        <v>109.89</v>
      </c>
      <c r="AQ25" s="14">
        <v>-5.09</v>
      </c>
      <c r="AR25" s="14">
        <v>104.5</v>
      </c>
      <c r="AS25" s="14">
        <v>109.89</v>
      </c>
      <c r="AT25" s="14">
        <v>109.89</v>
      </c>
      <c r="AU25" s="14">
        <v>-5.39</v>
      </c>
      <c r="AV25" s="14"/>
      <c r="AW25" s="14"/>
      <c r="AX25" s="14"/>
      <c r="AY25" s="14">
        <v>0</v>
      </c>
      <c r="AZ25" s="14">
        <v>129</v>
      </c>
      <c r="BA25" s="14">
        <v>110.22</v>
      </c>
      <c r="BB25" s="14">
        <v>110.22</v>
      </c>
      <c r="BC25" s="14">
        <v>18.78</v>
      </c>
      <c r="BD25" s="14">
        <v>150.69999999999999</v>
      </c>
      <c r="BE25" s="14">
        <v>207.24285</v>
      </c>
      <c r="BF25" s="14">
        <v>144.86269999999999</v>
      </c>
      <c r="BG25" s="14">
        <v>5.8372999999999999</v>
      </c>
      <c r="BH25" s="14">
        <v>78</v>
      </c>
      <c r="BI25" s="14">
        <v>103.93259999999999</v>
      </c>
      <c r="BJ25" s="14">
        <v>72.648859999999999</v>
      </c>
      <c r="BK25" s="14">
        <v>5.35114</v>
      </c>
      <c r="BL25" s="14">
        <v>556.4</v>
      </c>
      <c r="BM25" s="14">
        <v>566.08941000000004</v>
      </c>
      <c r="BN25" s="14">
        <v>566.08941000000004</v>
      </c>
      <c r="BO25" s="14">
        <v>-9.6894100000000005</v>
      </c>
      <c r="BP25" s="14">
        <v>10.199999999999999</v>
      </c>
      <c r="BQ25" s="14">
        <v>10.52094</v>
      </c>
      <c r="BR25" s="14">
        <v>10.52094</v>
      </c>
      <c r="BS25" s="14">
        <v>-0.32094</v>
      </c>
      <c r="BT25" s="14"/>
      <c r="BU25" s="14"/>
      <c r="BV25" s="14"/>
      <c r="BW25" s="14">
        <v>0</v>
      </c>
      <c r="BX25" s="14">
        <v>0</v>
      </c>
      <c r="BY25" s="14"/>
      <c r="BZ25" s="14"/>
      <c r="CA25" s="14">
        <v>0</v>
      </c>
      <c r="CB25" s="14">
        <v>1</v>
      </c>
      <c r="CC25" s="14"/>
      <c r="CD25" s="14"/>
      <c r="CE25" s="14">
        <v>1</v>
      </c>
      <c r="CF25" s="14">
        <v>167.6</v>
      </c>
      <c r="CG25" s="14">
        <v>164.06706</v>
      </c>
      <c r="CH25" s="14">
        <v>164.06706</v>
      </c>
      <c r="CI25" s="14">
        <v>3.53294</v>
      </c>
      <c r="CJ25" s="14">
        <v>7.9</v>
      </c>
      <c r="CK25" s="14">
        <v>7.2795100000000001</v>
      </c>
      <c r="CL25" s="14">
        <v>7.2795100000000001</v>
      </c>
      <c r="CM25" s="14">
        <v>0.62048999999999999</v>
      </c>
      <c r="CN25" s="14">
        <v>4.8</v>
      </c>
      <c r="CO25" s="14">
        <v>3.9089200000000002</v>
      </c>
      <c r="CP25" s="14">
        <v>3.9089200000000002</v>
      </c>
      <c r="CQ25" s="14">
        <v>0.89107999999999998</v>
      </c>
      <c r="CR25" s="14">
        <v>0</v>
      </c>
      <c r="CS25" s="14"/>
      <c r="CT25" s="14"/>
      <c r="CU25" s="14">
        <v>0</v>
      </c>
      <c r="CV25" s="14">
        <v>6.5</v>
      </c>
      <c r="CW25" s="14">
        <v>6.8787000000000003</v>
      </c>
      <c r="CX25" s="14">
        <v>6.8787000000000003</v>
      </c>
      <c r="CY25" s="14">
        <v>-0.37869999999999998</v>
      </c>
      <c r="CZ25" s="14"/>
      <c r="DA25" s="14"/>
      <c r="DB25" s="14"/>
      <c r="DC25" s="14">
        <v>0</v>
      </c>
      <c r="DD25" s="14">
        <v>76.5</v>
      </c>
      <c r="DE25" s="14">
        <v>39.728259999999999</v>
      </c>
      <c r="DF25" s="14">
        <v>39.728259999999999</v>
      </c>
      <c r="DG25" s="14">
        <v>36.771740000000001</v>
      </c>
      <c r="DH25" s="14"/>
      <c r="DI25" s="14"/>
      <c r="DJ25" s="14"/>
      <c r="DK25" s="14">
        <v>0</v>
      </c>
      <c r="DL25" s="14"/>
      <c r="DM25" s="14"/>
      <c r="DN25" s="14"/>
      <c r="DO25" s="14">
        <v>0</v>
      </c>
      <c r="DP25" s="14"/>
      <c r="DQ25" s="14"/>
      <c r="DR25" s="14"/>
      <c r="DS25" s="14">
        <v>0</v>
      </c>
      <c r="DT25" s="14"/>
      <c r="DU25" s="14"/>
      <c r="DV25" s="14"/>
      <c r="DW25" s="14">
        <v>0</v>
      </c>
      <c r="DX25" s="14">
        <v>110.4</v>
      </c>
      <c r="DY25" s="14">
        <v>112.46647</v>
      </c>
      <c r="DZ25" s="14">
        <v>112.46647</v>
      </c>
      <c r="EA25" s="14">
        <v>-2.0664699999999998</v>
      </c>
      <c r="EB25" s="14">
        <v>165.1</v>
      </c>
      <c r="EC25" s="14">
        <v>158.4879</v>
      </c>
      <c r="ED25" s="14">
        <v>158.4879</v>
      </c>
      <c r="EE25" s="14">
        <v>6.6120999999999999</v>
      </c>
      <c r="EF25" s="14"/>
      <c r="EG25" s="14"/>
      <c r="EH25" s="14"/>
      <c r="EI25" s="14">
        <v>0</v>
      </c>
      <c r="EJ25" s="14"/>
      <c r="EK25" s="14"/>
      <c r="EL25" s="14"/>
      <c r="EM25" s="14">
        <v>0</v>
      </c>
      <c r="EN25" s="14"/>
      <c r="EO25" s="14"/>
      <c r="EP25" s="14"/>
      <c r="EQ25" s="14">
        <v>0</v>
      </c>
      <c r="ER25" s="14">
        <v>6.5</v>
      </c>
      <c r="ES25" s="14">
        <v>6.39</v>
      </c>
      <c r="ET25" s="14">
        <v>6.39</v>
      </c>
      <c r="EU25" s="14">
        <v>0.11</v>
      </c>
      <c r="EV25" s="14">
        <v>368.2</v>
      </c>
      <c r="EW25" s="14">
        <v>360</v>
      </c>
      <c r="EX25" s="14">
        <v>360</v>
      </c>
      <c r="EY25" s="14">
        <v>8.1999999999999993</v>
      </c>
      <c r="EZ25" s="14">
        <v>81.5</v>
      </c>
      <c r="FA25" s="14">
        <v>81.635570000000001</v>
      </c>
      <c r="FB25" s="14">
        <v>81.635570000000001</v>
      </c>
      <c r="FC25" s="14">
        <v>-0.13557</v>
      </c>
      <c r="FD25" s="14">
        <v>146.1</v>
      </c>
      <c r="FE25" s="14">
        <v>149.98721</v>
      </c>
      <c r="FF25" s="14">
        <v>149.98721</v>
      </c>
      <c r="FG25" s="14">
        <v>-3.8872100000000001</v>
      </c>
      <c r="FH25" s="14">
        <v>42.2</v>
      </c>
      <c r="FI25" s="14">
        <v>41.89893</v>
      </c>
      <c r="FJ25" s="14">
        <v>41.89893</v>
      </c>
      <c r="FK25" s="14">
        <v>0.30107</v>
      </c>
      <c r="FL25" s="14">
        <v>18.600000000000001</v>
      </c>
      <c r="FM25" s="14">
        <v>19.21088</v>
      </c>
      <c r="FN25" s="14">
        <v>19.21088</v>
      </c>
      <c r="FO25" s="14">
        <v>-0.61087999999999998</v>
      </c>
      <c r="FP25" s="14">
        <v>19.3</v>
      </c>
      <c r="FQ25" s="14">
        <v>18.65889</v>
      </c>
      <c r="FR25" s="14">
        <v>18.65889</v>
      </c>
      <c r="FS25" s="14">
        <v>0.64110999999999996</v>
      </c>
      <c r="FT25" s="14">
        <v>91.8</v>
      </c>
      <c r="FU25" s="14">
        <v>87.773570000000007</v>
      </c>
      <c r="FV25" s="14">
        <v>87.773570000000007</v>
      </c>
      <c r="FW25" s="14">
        <v>4.0264300000000004</v>
      </c>
      <c r="FX25" s="14">
        <v>167.9</v>
      </c>
      <c r="FY25" s="14">
        <v>174.42857000000001</v>
      </c>
      <c r="FZ25" s="14">
        <v>174.42857000000001</v>
      </c>
      <c r="GA25" s="14">
        <v>-6.5285700000000002</v>
      </c>
      <c r="GB25" s="14">
        <v>168</v>
      </c>
      <c r="GC25" s="14">
        <v>174.42857000000001</v>
      </c>
      <c r="GD25" s="14">
        <v>174.42857000000001</v>
      </c>
      <c r="GE25" s="14">
        <v>-6.4285699999999997</v>
      </c>
      <c r="GF25" s="14">
        <v>176.1</v>
      </c>
      <c r="GG25" s="14">
        <v>174.95238000000001</v>
      </c>
      <c r="GH25" s="14">
        <v>174.95238000000001</v>
      </c>
      <c r="GI25" s="14">
        <v>1.1476200000000001</v>
      </c>
      <c r="GJ25" s="14">
        <v>108</v>
      </c>
      <c r="GK25" s="14">
        <v>110.48202000000001</v>
      </c>
      <c r="GL25" s="14">
        <v>110.48202000000001</v>
      </c>
      <c r="GM25" s="14">
        <v>-2.4820199999999999</v>
      </c>
      <c r="GN25" s="14">
        <v>44.8</v>
      </c>
      <c r="GO25" s="14">
        <v>47.082599999999999</v>
      </c>
      <c r="GP25" s="14">
        <v>47.082599999999999</v>
      </c>
      <c r="GQ25" s="14">
        <v>-2.2826</v>
      </c>
      <c r="GR25" s="14">
        <v>40.700000000000003</v>
      </c>
      <c r="GS25" s="14">
        <v>44.103009999999998</v>
      </c>
      <c r="GT25" s="14">
        <v>44.103009999999998</v>
      </c>
      <c r="GU25" s="14">
        <v>-3.4030100000000001</v>
      </c>
      <c r="GV25" s="14">
        <v>3.8</v>
      </c>
      <c r="GW25" s="14"/>
      <c r="GX25" s="14"/>
      <c r="GY25" s="14">
        <v>3.8</v>
      </c>
      <c r="GZ25" s="14">
        <v>14.9</v>
      </c>
      <c r="HA25" s="14">
        <v>18.96274</v>
      </c>
      <c r="HB25" s="14">
        <v>18.96274</v>
      </c>
      <c r="HC25" s="14">
        <v>-4.0627399999999998</v>
      </c>
      <c r="HD25" s="14">
        <v>161.6</v>
      </c>
      <c r="HE25" s="14">
        <v>172.35792000000001</v>
      </c>
      <c r="HF25" s="14">
        <v>172.35792000000001</v>
      </c>
      <c r="HG25" s="14">
        <v>-10.75792</v>
      </c>
      <c r="HH25" s="14"/>
      <c r="HI25" s="14"/>
      <c r="HJ25" s="14"/>
      <c r="HK25" s="14">
        <v>0</v>
      </c>
      <c r="HL25" s="14"/>
      <c r="HM25" s="14"/>
      <c r="HN25" s="14"/>
      <c r="HO25" s="14">
        <v>0</v>
      </c>
      <c r="HP25" s="14">
        <v>55.6</v>
      </c>
      <c r="HQ25" s="14">
        <v>54.025979999999997</v>
      </c>
      <c r="HR25" s="14">
        <v>54.025979999999997</v>
      </c>
      <c r="HS25" s="14">
        <v>1.57402</v>
      </c>
      <c r="HT25" s="14"/>
      <c r="HU25" s="14"/>
      <c r="HV25" s="14"/>
      <c r="HW25" s="14">
        <v>0</v>
      </c>
      <c r="HX25" s="14">
        <v>0</v>
      </c>
      <c r="HY25" s="14"/>
      <c r="HZ25" s="14"/>
      <c r="IA25" s="14">
        <v>0</v>
      </c>
      <c r="IB25" s="14">
        <v>44.1</v>
      </c>
      <c r="IC25" s="14"/>
      <c r="ID25" s="14"/>
      <c r="IE25" s="14">
        <v>44.1</v>
      </c>
      <c r="IF25" s="14"/>
      <c r="IG25" s="14"/>
      <c r="IH25" s="14"/>
      <c r="II25" s="14">
        <v>0</v>
      </c>
      <c r="IJ25" s="14"/>
      <c r="IK25" s="14"/>
      <c r="IL25" s="14"/>
      <c r="IM25" s="14">
        <v>0</v>
      </c>
      <c r="IN25" s="14"/>
      <c r="IO25" s="14"/>
      <c r="IP25" s="14"/>
      <c r="IQ25" s="14">
        <v>0</v>
      </c>
      <c r="IR25" s="14">
        <v>84.4</v>
      </c>
      <c r="IS25" s="14">
        <v>88.73603</v>
      </c>
      <c r="IT25" s="14">
        <v>88.73603</v>
      </c>
      <c r="IU25" s="14">
        <v>-4.3360300000000001</v>
      </c>
      <c r="IV25" s="14">
        <v>0</v>
      </c>
      <c r="IW25" s="14"/>
      <c r="IX25" s="14"/>
      <c r="IY25" s="14">
        <v>0</v>
      </c>
      <c r="IZ25" s="14"/>
      <c r="JA25" s="14"/>
      <c r="JB25" s="14"/>
      <c r="JC25" s="14">
        <v>0</v>
      </c>
      <c r="JD25" s="14">
        <v>197.5</v>
      </c>
      <c r="JE25" s="14">
        <v>57.942</v>
      </c>
      <c r="JF25" s="14">
        <v>149.85</v>
      </c>
      <c r="JG25" s="14">
        <v>47.65</v>
      </c>
      <c r="JH25" s="14">
        <v>82.7</v>
      </c>
      <c r="JI25" s="14">
        <v>29.058</v>
      </c>
      <c r="JJ25" s="14">
        <v>75.150000000000006</v>
      </c>
      <c r="JK25" s="14">
        <v>7.55</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2.9</v>
      </c>
      <c r="KS25" s="14">
        <v>4.7853599999999998</v>
      </c>
      <c r="KT25" s="14">
        <v>4.7853599999999998</v>
      </c>
      <c r="KU25" s="14">
        <v>-1.8853599999999999</v>
      </c>
      <c r="KV25" s="14">
        <v>206.7</v>
      </c>
      <c r="KW25" s="14">
        <v>157.54130000000001</v>
      </c>
      <c r="KX25" s="14">
        <v>225.11176</v>
      </c>
      <c r="KY25" s="14">
        <v>-18.411760000000001</v>
      </c>
      <c r="KZ25" s="14">
        <v>129.19999999999999</v>
      </c>
      <c r="LA25" s="14">
        <v>133.16031000000001</v>
      </c>
      <c r="LB25" s="14">
        <v>133.16031000000001</v>
      </c>
      <c r="LC25" s="14">
        <v>-3.9603100000000002</v>
      </c>
      <c r="LD25" s="14">
        <v>63.2</v>
      </c>
      <c r="LE25" s="14">
        <v>67.199219999999997</v>
      </c>
      <c r="LF25" s="14">
        <v>67.199219999999997</v>
      </c>
      <c r="LG25" s="14">
        <v>-3.9992200000000002</v>
      </c>
      <c r="LH25" s="14">
        <v>78.400000000000006</v>
      </c>
      <c r="LI25" s="14">
        <v>78.567999999999998</v>
      </c>
      <c r="LJ25" s="14">
        <v>78.567999999999998</v>
      </c>
      <c r="LK25" s="14">
        <v>-0.16800000000000001</v>
      </c>
      <c r="LL25" s="14">
        <v>30.2</v>
      </c>
      <c r="LM25" s="14">
        <v>29.980560000000001</v>
      </c>
      <c r="LN25" s="14">
        <v>29.980560000000001</v>
      </c>
      <c r="LO25" s="14">
        <v>0.21944</v>
      </c>
      <c r="LP25" s="14"/>
      <c r="LQ25" s="14"/>
      <c r="LR25" s="14"/>
      <c r="LS25" s="14">
        <v>0</v>
      </c>
      <c r="LT25" s="14"/>
      <c r="LU25" s="14"/>
      <c r="LV25" s="14"/>
      <c r="LW25" s="14">
        <v>0</v>
      </c>
      <c r="LX25" s="14"/>
      <c r="LY25" s="14"/>
      <c r="LZ25" s="14"/>
      <c r="MA25" s="14">
        <v>0</v>
      </c>
      <c r="MB25" s="14">
        <v>118.8</v>
      </c>
      <c r="MC25" s="14">
        <v>153.06012000000001</v>
      </c>
      <c r="MD25" s="14">
        <v>103.89400000000001</v>
      </c>
      <c r="ME25" s="14">
        <v>14.906000000000001</v>
      </c>
      <c r="MF25" s="14">
        <v>118.7</v>
      </c>
      <c r="MG25" s="14">
        <v>153.06012000000001</v>
      </c>
      <c r="MH25" s="14">
        <v>103.89400000000001</v>
      </c>
      <c r="MI25" s="14">
        <v>14.805999999999999</v>
      </c>
      <c r="MJ25" s="14">
        <v>124.8</v>
      </c>
      <c r="MK25" s="14">
        <v>153.51975999999999</v>
      </c>
      <c r="ML25" s="14">
        <v>104.206</v>
      </c>
      <c r="MM25" s="14">
        <v>20.594000000000001</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0</v>
      </c>
      <c r="NI25" s="14"/>
      <c r="NJ25" s="14"/>
      <c r="NK25" s="14">
        <v>0</v>
      </c>
      <c r="NL25" s="14"/>
      <c r="NM25" s="14"/>
      <c r="NN25" s="14"/>
      <c r="NO25" s="14">
        <v>0</v>
      </c>
      <c r="NP25" s="14">
        <v>0</v>
      </c>
      <c r="NQ25" s="14"/>
      <c r="NR25" s="14">
        <v>6.2261600000000001</v>
      </c>
      <c r="NS25" s="14">
        <v>-6.2261600000000001</v>
      </c>
      <c r="NT25" s="14">
        <v>6.6</v>
      </c>
      <c r="NU25" s="14">
        <v>6.5318300000000002</v>
      </c>
      <c r="NV25" s="14">
        <v>6.5318300000000002</v>
      </c>
      <c r="NW25" s="14">
        <v>6.8169999999999994E-2</v>
      </c>
      <c r="NX25" s="14">
        <v>20</v>
      </c>
      <c r="NY25" s="14">
        <v>18.65889</v>
      </c>
      <c r="NZ25" s="14">
        <v>18.65889</v>
      </c>
      <c r="OA25" s="14">
        <v>1.34111</v>
      </c>
      <c r="OB25" s="14">
        <v>0.7</v>
      </c>
      <c r="OC25" s="14">
        <v>0.49</v>
      </c>
      <c r="OD25" s="14">
        <v>0.49</v>
      </c>
      <c r="OE25" s="14">
        <v>0.21</v>
      </c>
      <c r="OF25" s="14">
        <v>2.4</v>
      </c>
      <c r="OG25" s="14">
        <v>25</v>
      </c>
      <c r="OH25" s="14">
        <v>61.35</v>
      </c>
      <c r="OI25" s="14">
        <v>-58.95</v>
      </c>
      <c r="OJ25" s="14">
        <v>69.099999999999994</v>
      </c>
      <c r="OK25" s="14">
        <v>40.503599999999999</v>
      </c>
      <c r="OL25" s="14">
        <v>40.503599999999999</v>
      </c>
      <c r="OM25" s="14">
        <v>28.596399999999999</v>
      </c>
      <c r="ON25" s="14">
        <v>11</v>
      </c>
      <c r="OO25" s="14">
        <v>8</v>
      </c>
      <c r="OP25" s="14">
        <v>8</v>
      </c>
      <c r="OQ25" s="14">
        <v>3</v>
      </c>
      <c r="OR25" s="14">
        <v>0.1</v>
      </c>
      <c r="OS25" s="14">
        <v>0.1</v>
      </c>
      <c r="OT25" s="14">
        <v>0.1</v>
      </c>
      <c r="OU25" s="14">
        <v>0</v>
      </c>
      <c r="OV25" s="14">
        <v>0</v>
      </c>
      <c r="OW25" s="14">
        <v>20.456230000000001</v>
      </c>
      <c r="OX25" s="14">
        <v>20.456230000000001</v>
      </c>
      <c r="OY25" s="14">
        <v>-20.456230000000001</v>
      </c>
      <c r="OZ25" s="14">
        <v>10</v>
      </c>
      <c r="PA25" s="14">
        <v>9</v>
      </c>
      <c r="PB25" s="14">
        <v>9</v>
      </c>
      <c r="PC25" s="14">
        <v>1</v>
      </c>
      <c r="PD25" s="14">
        <v>5.6</v>
      </c>
      <c r="PE25" s="14">
        <v>5.67</v>
      </c>
      <c r="PF25" s="14">
        <v>5.67</v>
      </c>
      <c r="PG25" s="14">
        <v>-7.0000000000000007E-2</v>
      </c>
      <c r="PH25" s="14">
        <v>174.1</v>
      </c>
      <c r="PI25" s="14">
        <v>172.2</v>
      </c>
      <c r="PJ25" s="14">
        <v>183</v>
      </c>
      <c r="PK25" s="14">
        <v>-8.9</v>
      </c>
      <c r="PL25" s="14">
        <v>89.5</v>
      </c>
      <c r="PM25" s="14">
        <v>95.35</v>
      </c>
      <c r="PN25" s="14">
        <v>95.348399999999998</v>
      </c>
      <c r="PO25" s="14">
        <v>-5.8483999999999998</v>
      </c>
      <c r="PP25" s="14">
        <v>1.9</v>
      </c>
      <c r="PQ25" s="14">
        <v>2.0430000000000001</v>
      </c>
      <c r="PR25" s="14">
        <v>2.0430000000000001</v>
      </c>
      <c r="PS25" s="14">
        <v>-0.14299999999999999</v>
      </c>
      <c r="PT25" s="14">
        <v>1.8</v>
      </c>
      <c r="PU25" s="14">
        <v>3.45</v>
      </c>
      <c r="PV25" s="14">
        <v>3.45</v>
      </c>
      <c r="PW25" s="14">
        <v>-1.65</v>
      </c>
      <c r="PX25" s="14">
        <v>5.0999999999999996</v>
      </c>
      <c r="PY25" s="14">
        <v>5</v>
      </c>
      <c r="PZ25" s="14">
        <v>5</v>
      </c>
      <c r="QA25" s="14">
        <v>0.1</v>
      </c>
      <c r="QB25" s="14">
        <v>0</v>
      </c>
      <c r="QC25" s="14">
        <v>20.422219999999999</v>
      </c>
      <c r="QD25" s="14">
        <v>20.422219999999999</v>
      </c>
      <c r="QE25" s="14">
        <v>-20.422219999999999</v>
      </c>
      <c r="QF25" s="14">
        <v>19.600000000000001</v>
      </c>
      <c r="QG25" s="14">
        <v>19.436350000000001</v>
      </c>
      <c r="QH25" s="14">
        <v>19.436350000000001</v>
      </c>
      <c r="QI25" s="14">
        <v>0.16364999999999999</v>
      </c>
      <c r="QJ25" s="14">
        <v>16.5</v>
      </c>
      <c r="QK25" s="14">
        <v>10.68999</v>
      </c>
      <c r="QL25" s="14">
        <v>10.68999</v>
      </c>
      <c r="QM25" s="14">
        <v>5.8100100000000001</v>
      </c>
      <c r="QN25" s="14">
        <v>3.5</v>
      </c>
      <c r="QO25" s="14">
        <v>3.5</v>
      </c>
      <c r="QP25" s="14">
        <v>3.5</v>
      </c>
      <c r="QQ25" s="14">
        <v>0</v>
      </c>
      <c r="QR25" s="14">
        <v>18.3</v>
      </c>
      <c r="QS25" s="14">
        <v>17.881440000000001</v>
      </c>
      <c r="QT25" s="14">
        <v>17.881440000000001</v>
      </c>
      <c r="QU25" s="14">
        <v>0.41855999999999999</v>
      </c>
      <c r="QV25" s="14">
        <v>3.6040000000000001</v>
      </c>
      <c r="QW25" s="14">
        <v>6.4325000000000001</v>
      </c>
      <c r="QX25" s="14">
        <v>6.4325000000000001</v>
      </c>
      <c r="QY25" s="14">
        <v>-2.8285</v>
      </c>
      <c r="QZ25" s="14">
        <v>2.94</v>
      </c>
      <c r="RA25" s="14">
        <v>7.7092000000000001</v>
      </c>
      <c r="RB25" s="14">
        <v>7.7092000000000001</v>
      </c>
      <c r="RC25" s="14">
        <v>-4.7691999999999997</v>
      </c>
      <c r="RD25" s="14">
        <v>0.9</v>
      </c>
      <c r="RE25" s="14">
        <v>10.33</v>
      </c>
      <c r="RF25" s="14">
        <v>10.33</v>
      </c>
      <c r="RG25" s="14">
        <v>-9.43</v>
      </c>
      <c r="RH25" s="14">
        <v>2.7</v>
      </c>
      <c r="RI25" s="14">
        <v>31.95</v>
      </c>
      <c r="RJ25" s="14">
        <v>31.95</v>
      </c>
      <c r="RK25" s="14">
        <v>-29.25</v>
      </c>
      <c r="RL25" s="14">
        <v>3.5</v>
      </c>
      <c r="RM25" s="14">
        <v>8.1814</v>
      </c>
      <c r="RN25" s="14">
        <v>8.1814</v>
      </c>
      <c r="RO25" s="14">
        <v>-4.6814</v>
      </c>
      <c r="RP25" s="14">
        <v>3.5</v>
      </c>
      <c r="RQ25" s="14">
        <v>3.5</v>
      </c>
      <c r="RR25" s="14">
        <v>3.5</v>
      </c>
      <c r="RS25" s="14">
        <v>0</v>
      </c>
      <c r="RT25" s="14">
        <v>18.2</v>
      </c>
      <c r="RU25" s="14">
        <v>19.792000000000002</v>
      </c>
      <c r="RV25" s="14">
        <v>19.792000000000002</v>
      </c>
      <c r="RW25" s="14">
        <v>-1.5920000000000001</v>
      </c>
      <c r="RX25" s="14">
        <v>2.6</v>
      </c>
      <c r="RY25" s="14">
        <v>2.6</v>
      </c>
      <c r="RZ25" s="14">
        <v>2.6</v>
      </c>
      <c r="SA25" s="14">
        <v>0</v>
      </c>
      <c r="SB25" s="14"/>
      <c r="SC25" s="14"/>
      <c r="SD25" s="14">
        <v>0.4</v>
      </c>
      <c r="SE25" s="14">
        <v>-0.4</v>
      </c>
      <c r="SF25" s="14">
        <v>0.2</v>
      </c>
      <c r="SG25" s="14">
        <v>0.217</v>
      </c>
      <c r="SH25" s="14">
        <v>0.217</v>
      </c>
      <c r="SI25" s="14">
        <v>-1.7000000000000001E-2</v>
      </c>
      <c r="SJ25" s="14">
        <v>19.8</v>
      </c>
      <c r="SK25" s="14">
        <v>19.1448</v>
      </c>
      <c r="SL25" s="14">
        <v>19.1448</v>
      </c>
      <c r="SM25" s="14">
        <v>0.6552</v>
      </c>
      <c r="SN25" s="14">
        <v>8</v>
      </c>
      <c r="SO25" s="14">
        <v>8.6</v>
      </c>
      <c r="SP25" s="14">
        <v>8.6</v>
      </c>
      <c r="SQ25" s="14">
        <v>-0.6</v>
      </c>
      <c r="SR25" s="14">
        <v>16.100000000000001</v>
      </c>
      <c r="SS25" s="14">
        <v>16.520890000000001</v>
      </c>
      <c r="ST25" s="14">
        <v>16.520890000000001</v>
      </c>
      <c r="SU25" s="14">
        <v>-0.42088999999999999</v>
      </c>
      <c r="SV25" s="14">
        <v>20.3</v>
      </c>
      <c r="SW25" s="14">
        <v>19.436350000000001</v>
      </c>
      <c r="SX25" s="14">
        <v>19.436350000000001</v>
      </c>
      <c r="SY25" s="14">
        <v>0.86365000000000003</v>
      </c>
      <c r="SZ25" s="14">
        <v>2.8</v>
      </c>
      <c r="TA25" s="14">
        <v>10.305199999999999</v>
      </c>
      <c r="TB25" s="14">
        <v>10.305199999999999</v>
      </c>
      <c r="TC25" s="14">
        <v>-7.5052000000000003</v>
      </c>
      <c r="TD25" s="14">
        <v>27.4</v>
      </c>
      <c r="TE25" s="14">
        <v>21.0946</v>
      </c>
      <c r="TF25" s="14">
        <v>21.0946</v>
      </c>
      <c r="TG25" s="14">
        <v>6.3053999999999997</v>
      </c>
      <c r="TH25" s="14">
        <v>32.799999999999997</v>
      </c>
      <c r="TI25" s="14">
        <v>30.779900000000001</v>
      </c>
      <c r="TJ25" s="14">
        <v>30.779900000000001</v>
      </c>
      <c r="TK25" s="14">
        <v>2.0200999999999998</v>
      </c>
      <c r="TL25" s="14">
        <v>34.5</v>
      </c>
      <c r="TM25" s="14">
        <v>36.549999999999997</v>
      </c>
      <c r="TN25" s="14">
        <v>36.549999999999997</v>
      </c>
      <c r="TO25" s="14">
        <v>-2.0499999999999998</v>
      </c>
      <c r="TP25" s="14">
        <v>77.900000000000006</v>
      </c>
      <c r="TQ25" s="14">
        <v>41.4</v>
      </c>
      <c r="TR25" s="14">
        <v>41.4</v>
      </c>
      <c r="TS25" s="14">
        <v>36.5</v>
      </c>
      <c r="TT25" s="14">
        <v>2.8</v>
      </c>
      <c r="TU25" s="14">
        <v>2.71</v>
      </c>
      <c r="TV25" s="14">
        <v>2.71</v>
      </c>
      <c r="TW25" s="14">
        <v>0.09</v>
      </c>
      <c r="TX25" s="14">
        <v>0</v>
      </c>
      <c r="TY25" s="14">
        <v>1.06</v>
      </c>
      <c r="TZ25" s="14">
        <v>1.06</v>
      </c>
      <c r="UA25" s="14">
        <v>-1.06</v>
      </c>
      <c r="UB25" s="14">
        <v>44.3</v>
      </c>
      <c r="UC25" s="14">
        <v>41.25</v>
      </c>
      <c r="UD25" s="14">
        <v>41.25</v>
      </c>
      <c r="UE25" s="14">
        <v>3.05</v>
      </c>
      <c r="UF25" s="14">
        <v>21</v>
      </c>
      <c r="UG25" s="14">
        <v>19.922249999999998</v>
      </c>
      <c r="UH25" s="14">
        <v>19.922249999999998</v>
      </c>
      <c r="UI25" s="14">
        <v>1.07775</v>
      </c>
      <c r="UJ25" s="14">
        <v>7.6</v>
      </c>
      <c r="UK25" s="14">
        <v>8</v>
      </c>
      <c r="UL25" s="14">
        <v>8</v>
      </c>
      <c r="UM25" s="14">
        <v>-0.4</v>
      </c>
      <c r="UN25" s="14">
        <v>7.6</v>
      </c>
      <c r="UO25" s="14">
        <v>7.7</v>
      </c>
      <c r="UP25" s="14">
        <v>7.7</v>
      </c>
      <c r="UQ25" s="14">
        <v>-0.1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10.1</v>
      </c>
      <c r="VE25" s="14">
        <v>5.27</v>
      </c>
      <c r="VF25" s="14">
        <v>5.27</v>
      </c>
      <c r="VG25" s="14">
        <v>4.83</v>
      </c>
      <c r="VH25" s="14">
        <v>217.2</v>
      </c>
      <c r="VI25" s="14">
        <v>172.11</v>
      </c>
      <c r="VJ25" s="14">
        <v>172.11</v>
      </c>
      <c r="VK25" s="14">
        <v>45.09</v>
      </c>
      <c r="VL25" s="14">
        <v>10.4</v>
      </c>
      <c r="VM25" s="14">
        <v>7.6829000000000001</v>
      </c>
      <c r="VN25" s="14">
        <v>7.6829000000000001</v>
      </c>
      <c r="VO25" s="14">
        <v>2.7170999999999998</v>
      </c>
      <c r="VP25" s="14">
        <v>119.2</v>
      </c>
      <c r="VQ25" s="14">
        <v>117</v>
      </c>
      <c r="VR25" s="14">
        <v>117</v>
      </c>
      <c r="VS25" s="14">
        <v>2.2000000000000002</v>
      </c>
      <c r="VT25" s="14">
        <v>0.6</v>
      </c>
      <c r="VU25" s="14">
        <v>0.6</v>
      </c>
      <c r="VV25" s="14">
        <v>0.6</v>
      </c>
      <c r="VW25" s="14">
        <v>0</v>
      </c>
      <c r="VX25" s="14">
        <v>14.9</v>
      </c>
      <c r="VY25" s="14">
        <v>42</v>
      </c>
      <c r="VZ25" s="14">
        <v>42</v>
      </c>
      <c r="WA25" s="14">
        <v>-27.1</v>
      </c>
      <c r="WB25" s="14">
        <v>18.2</v>
      </c>
      <c r="WC25" s="14">
        <v>49</v>
      </c>
      <c r="WD25" s="14">
        <v>49</v>
      </c>
      <c r="WE25" s="14">
        <v>-30.8</v>
      </c>
      <c r="WF25" s="14">
        <v>93.3</v>
      </c>
      <c r="WG25" s="14">
        <v>84.24</v>
      </c>
      <c r="WH25" s="14">
        <v>84.24</v>
      </c>
      <c r="WI25" s="14">
        <v>9.06</v>
      </c>
      <c r="WJ25" s="14">
        <v>3.2</v>
      </c>
      <c r="WK25" s="14">
        <v>2.9</v>
      </c>
      <c r="WL25" s="14">
        <v>2.9</v>
      </c>
      <c r="WM25" s="14">
        <v>0.3</v>
      </c>
      <c r="WN25" s="14">
        <v>2.2999999999999998</v>
      </c>
      <c r="WO25" s="14">
        <v>2.4</v>
      </c>
      <c r="WP25" s="14">
        <v>2.4</v>
      </c>
      <c r="WQ25" s="14">
        <v>-0.1</v>
      </c>
      <c r="WR25" s="14">
        <v>1.2</v>
      </c>
      <c r="WS25" s="14">
        <v>1.2</v>
      </c>
      <c r="WT25" s="14">
        <v>1.2</v>
      </c>
      <c r="WU25" s="14">
        <v>0</v>
      </c>
      <c r="WV25" s="14">
        <v>2.7</v>
      </c>
      <c r="WW25" s="14">
        <v>2.8</v>
      </c>
      <c r="WX25" s="14">
        <v>2.8</v>
      </c>
      <c r="WY25" s="14">
        <v>-0.1</v>
      </c>
      <c r="WZ25" s="14">
        <v>10.3</v>
      </c>
      <c r="XA25" s="14">
        <v>6.9596</v>
      </c>
      <c r="XB25" s="14">
        <v>6.9596</v>
      </c>
      <c r="XC25" s="14">
        <v>3.3403999999999998</v>
      </c>
      <c r="XD25" s="14">
        <v>6.6</v>
      </c>
      <c r="XE25" s="14">
        <v>6</v>
      </c>
      <c r="XF25" s="14">
        <v>6</v>
      </c>
      <c r="XG25" s="14">
        <v>0.6</v>
      </c>
      <c r="XH25" s="14">
        <v>20</v>
      </c>
      <c r="XI25" s="14">
        <v>19.436350000000001</v>
      </c>
      <c r="XJ25" s="14">
        <v>19.436350000000001</v>
      </c>
      <c r="XK25" s="14">
        <v>0.56364999999999998</v>
      </c>
      <c r="XL25" s="14">
        <v>20</v>
      </c>
      <c r="XM25" s="14">
        <v>19.436350000000001</v>
      </c>
      <c r="XN25" s="14">
        <v>19.436350000000001</v>
      </c>
      <c r="XO25" s="14">
        <v>0.56364999999999998</v>
      </c>
      <c r="XP25" s="14">
        <v>11.3</v>
      </c>
      <c r="XQ25" s="14">
        <v>10.8</v>
      </c>
      <c r="XR25" s="14">
        <v>10.8</v>
      </c>
      <c r="XS25" s="14">
        <v>0.5</v>
      </c>
      <c r="XT25" s="14"/>
      <c r="XU25" s="14"/>
      <c r="XV25" s="14"/>
      <c r="XW25" s="14">
        <v>0</v>
      </c>
      <c r="XX25" s="14"/>
      <c r="XY25" s="14"/>
      <c r="XZ25" s="14"/>
      <c r="YA25" s="14">
        <v>0</v>
      </c>
      <c r="YB25" s="14"/>
      <c r="YC25" s="14"/>
      <c r="YD25" s="14"/>
      <c r="YE25" s="14">
        <v>0</v>
      </c>
      <c r="YF25" s="14"/>
      <c r="YG25" s="14"/>
      <c r="YH25" s="14"/>
      <c r="YI25" s="14">
        <v>0</v>
      </c>
      <c r="YJ25" s="14">
        <v>5</v>
      </c>
      <c r="YK25" s="14">
        <v>8.3699999999999992</v>
      </c>
      <c r="YL25" s="14">
        <v>8.3699999999999992</v>
      </c>
      <c r="YM25" s="14">
        <v>-3.37</v>
      </c>
      <c r="YN25" s="14"/>
      <c r="YO25" s="14"/>
      <c r="YP25" s="14"/>
      <c r="YQ25" s="14">
        <v>0</v>
      </c>
      <c r="YR25" s="14">
        <v>17.5</v>
      </c>
      <c r="YS25" s="14">
        <v>20</v>
      </c>
      <c r="YT25" s="14">
        <v>20</v>
      </c>
      <c r="YU25" s="14">
        <v>-2.5</v>
      </c>
    </row>
    <row r="26" spans="1:671" ht="24" customHeight="1" x14ac:dyDescent="0.25">
      <c r="A26" s="1"/>
      <c r="B26" s="16" t="s">
        <v>85</v>
      </c>
      <c r="C26" s="16" t="s">
        <v>817</v>
      </c>
      <c r="D26" s="17">
        <v>202.1</v>
      </c>
      <c r="E26" s="17">
        <v>203.40136000000001</v>
      </c>
      <c r="F26" s="17">
        <v>203.40136000000001</v>
      </c>
      <c r="G26" s="17">
        <v>-1.3013600000000001</v>
      </c>
      <c r="H26" s="17">
        <v>651.20000000000005</v>
      </c>
      <c r="I26" s="17">
        <v>650</v>
      </c>
      <c r="J26" s="17">
        <v>650</v>
      </c>
      <c r="K26" s="17">
        <v>1.2</v>
      </c>
      <c r="L26" s="17">
        <v>140.69999999999999</v>
      </c>
      <c r="M26" s="17">
        <v>147.01972000000001</v>
      </c>
      <c r="N26" s="17">
        <v>147.01972000000001</v>
      </c>
      <c r="O26" s="17">
        <v>-6.3197200000000002</v>
      </c>
      <c r="P26" s="17"/>
      <c r="Q26" s="17"/>
      <c r="R26" s="17"/>
      <c r="S26" s="17">
        <v>0</v>
      </c>
      <c r="T26" s="17"/>
      <c r="U26" s="17"/>
      <c r="V26" s="17"/>
      <c r="W26" s="17">
        <v>0</v>
      </c>
      <c r="X26" s="17">
        <v>90.2</v>
      </c>
      <c r="Y26" s="17">
        <v>91.867829999999998</v>
      </c>
      <c r="Z26" s="17">
        <v>76.798159999999996</v>
      </c>
      <c r="AA26" s="17">
        <v>13.40184</v>
      </c>
      <c r="AB26" s="17">
        <v>223.6</v>
      </c>
      <c r="AC26" s="17">
        <v>225</v>
      </c>
      <c r="AD26" s="17">
        <v>225</v>
      </c>
      <c r="AE26" s="17">
        <v>-1.4</v>
      </c>
      <c r="AF26" s="17"/>
      <c r="AG26" s="17"/>
      <c r="AH26" s="17"/>
      <c r="AI26" s="17">
        <v>0</v>
      </c>
      <c r="AJ26" s="17"/>
      <c r="AK26" s="17"/>
      <c r="AL26" s="17"/>
      <c r="AM26" s="17">
        <v>0</v>
      </c>
      <c r="AN26" s="17">
        <v>104.4</v>
      </c>
      <c r="AO26" s="17">
        <v>109.89</v>
      </c>
      <c r="AP26" s="17">
        <v>109.89</v>
      </c>
      <c r="AQ26" s="17">
        <v>-5.49</v>
      </c>
      <c r="AR26" s="17">
        <v>105.8</v>
      </c>
      <c r="AS26" s="17">
        <v>109.89</v>
      </c>
      <c r="AT26" s="17">
        <v>109.89</v>
      </c>
      <c r="AU26" s="17">
        <v>-4.09</v>
      </c>
      <c r="AV26" s="17"/>
      <c r="AW26" s="17"/>
      <c r="AX26" s="17"/>
      <c r="AY26" s="17">
        <v>0</v>
      </c>
      <c r="AZ26" s="17">
        <v>128.4</v>
      </c>
      <c r="BA26" s="17">
        <v>110.22</v>
      </c>
      <c r="BB26" s="17">
        <v>110.22</v>
      </c>
      <c r="BC26" s="17">
        <v>18.18</v>
      </c>
      <c r="BD26" s="17">
        <v>205.6</v>
      </c>
      <c r="BE26" s="17">
        <v>207.24285</v>
      </c>
      <c r="BF26" s="17">
        <v>204.81462999999999</v>
      </c>
      <c r="BG26" s="17">
        <v>0.78537000000000001</v>
      </c>
      <c r="BH26" s="17">
        <v>107.8</v>
      </c>
      <c r="BI26" s="17">
        <v>103.93259999999999</v>
      </c>
      <c r="BJ26" s="17">
        <v>102.71485</v>
      </c>
      <c r="BK26" s="17">
        <v>5.0851499999999996</v>
      </c>
      <c r="BL26" s="17">
        <v>558.70000000000005</v>
      </c>
      <c r="BM26" s="17">
        <v>566.08941000000004</v>
      </c>
      <c r="BN26" s="17">
        <v>566.08941000000004</v>
      </c>
      <c r="BO26" s="17">
        <v>-7.3894099999999998</v>
      </c>
      <c r="BP26" s="17">
        <v>10.199999999999999</v>
      </c>
      <c r="BQ26" s="17">
        <v>10.52094</v>
      </c>
      <c r="BR26" s="17">
        <v>10.52094</v>
      </c>
      <c r="BS26" s="17">
        <v>-0.32094</v>
      </c>
      <c r="BT26" s="17"/>
      <c r="BU26" s="17"/>
      <c r="BV26" s="17"/>
      <c r="BW26" s="17">
        <v>0</v>
      </c>
      <c r="BX26" s="17">
        <v>0</v>
      </c>
      <c r="BY26" s="17"/>
      <c r="BZ26" s="17"/>
      <c r="CA26" s="17">
        <v>0</v>
      </c>
      <c r="CB26" s="17">
        <v>1</v>
      </c>
      <c r="CC26" s="17"/>
      <c r="CD26" s="17"/>
      <c r="CE26" s="17">
        <v>1</v>
      </c>
      <c r="CF26" s="17">
        <v>167</v>
      </c>
      <c r="CG26" s="17">
        <v>164.06706</v>
      </c>
      <c r="CH26" s="17">
        <v>164.06706</v>
      </c>
      <c r="CI26" s="17">
        <v>2.9329399999999999</v>
      </c>
      <c r="CJ26" s="17">
        <v>7.9</v>
      </c>
      <c r="CK26" s="17">
        <v>7.2795100000000001</v>
      </c>
      <c r="CL26" s="17">
        <v>7.2795100000000001</v>
      </c>
      <c r="CM26" s="17">
        <v>0.62048999999999999</v>
      </c>
      <c r="CN26" s="17">
        <v>4.8</v>
      </c>
      <c r="CO26" s="17">
        <v>3.9089200000000002</v>
      </c>
      <c r="CP26" s="17">
        <v>3.9089200000000002</v>
      </c>
      <c r="CQ26" s="17">
        <v>0.89107999999999998</v>
      </c>
      <c r="CR26" s="17">
        <v>0</v>
      </c>
      <c r="CS26" s="17"/>
      <c r="CT26" s="17"/>
      <c r="CU26" s="17">
        <v>0</v>
      </c>
      <c r="CV26" s="17">
        <v>6.5</v>
      </c>
      <c r="CW26" s="17">
        <v>6.8787000000000003</v>
      </c>
      <c r="CX26" s="17">
        <v>6.8787000000000003</v>
      </c>
      <c r="CY26" s="17">
        <v>-0.37869999999999998</v>
      </c>
      <c r="CZ26" s="17"/>
      <c r="DA26" s="17"/>
      <c r="DB26" s="17"/>
      <c r="DC26" s="17">
        <v>0</v>
      </c>
      <c r="DD26" s="17">
        <v>76.7</v>
      </c>
      <c r="DE26" s="17">
        <v>39.728259999999999</v>
      </c>
      <c r="DF26" s="17">
        <v>39.728259999999999</v>
      </c>
      <c r="DG26" s="17">
        <v>36.971739999999997</v>
      </c>
      <c r="DH26" s="17"/>
      <c r="DI26" s="17"/>
      <c r="DJ26" s="17"/>
      <c r="DK26" s="17">
        <v>0</v>
      </c>
      <c r="DL26" s="17"/>
      <c r="DM26" s="17"/>
      <c r="DN26" s="17"/>
      <c r="DO26" s="17">
        <v>0</v>
      </c>
      <c r="DP26" s="17"/>
      <c r="DQ26" s="17"/>
      <c r="DR26" s="17"/>
      <c r="DS26" s="17">
        <v>0</v>
      </c>
      <c r="DT26" s="17"/>
      <c r="DU26" s="17"/>
      <c r="DV26" s="17"/>
      <c r="DW26" s="17">
        <v>0</v>
      </c>
      <c r="DX26" s="17">
        <v>110.6</v>
      </c>
      <c r="DY26" s="17">
        <v>112.46647</v>
      </c>
      <c r="DZ26" s="17">
        <v>112.46647</v>
      </c>
      <c r="EA26" s="17">
        <v>-1.8664700000000001</v>
      </c>
      <c r="EB26" s="17">
        <v>151.80000000000001</v>
      </c>
      <c r="EC26" s="17">
        <v>164.31880000000001</v>
      </c>
      <c r="ED26" s="17">
        <v>164.31880000000001</v>
      </c>
      <c r="EE26" s="17">
        <v>-12.518800000000001</v>
      </c>
      <c r="EF26" s="17"/>
      <c r="EG26" s="17"/>
      <c r="EH26" s="17"/>
      <c r="EI26" s="17">
        <v>0</v>
      </c>
      <c r="EJ26" s="17"/>
      <c r="EK26" s="17"/>
      <c r="EL26" s="17"/>
      <c r="EM26" s="17">
        <v>0</v>
      </c>
      <c r="EN26" s="17"/>
      <c r="EO26" s="17"/>
      <c r="EP26" s="17"/>
      <c r="EQ26" s="17">
        <v>0</v>
      </c>
      <c r="ER26" s="17">
        <v>6.5</v>
      </c>
      <c r="ES26" s="17">
        <v>6.39</v>
      </c>
      <c r="ET26" s="17">
        <v>6.39</v>
      </c>
      <c r="EU26" s="17">
        <v>0.11</v>
      </c>
      <c r="EV26" s="17">
        <v>364.7</v>
      </c>
      <c r="EW26" s="17">
        <v>360</v>
      </c>
      <c r="EX26" s="17">
        <v>360</v>
      </c>
      <c r="EY26" s="17">
        <v>4.7</v>
      </c>
      <c r="EZ26" s="17">
        <v>81.5</v>
      </c>
      <c r="FA26" s="17">
        <v>81.635570000000001</v>
      </c>
      <c r="FB26" s="17">
        <v>81.635570000000001</v>
      </c>
      <c r="FC26" s="17">
        <v>-0.13557</v>
      </c>
      <c r="FD26" s="17">
        <v>143.4</v>
      </c>
      <c r="FE26" s="17">
        <v>149.98721</v>
      </c>
      <c r="FF26" s="17">
        <v>149.98721</v>
      </c>
      <c r="FG26" s="17">
        <v>-6.5872099999999998</v>
      </c>
      <c r="FH26" s="17">
        <v>42.2</v>
      </c>
      <c r="FI26" s="17">
        <v>41.89893</v>
      </c>
      <c r="FJ26" s="17">
        <v>41.89893</v>
      </c>
      <c r="FK26" s="17">
        <v>0.30107</v>
      </c>
      <c r="FL26" s="17">
        <v>18.600000000000001</v>
      </c>
      <c r="FM26" s="17">
        <v>19.21088</v>
      </c>
      <c r="FN26" s="17">
        <v>19.21088</v>
      </c>
      <c r="FO26" s="17">
        <v>-0.61087999999999998</v>
      </c>
      <c r="FP26" s="17">
        <v>19.399999999999999</v>
      </c>
      <c r="FQ26" s="17">
        <v>18.65889</v>
      </c>
      <c r="FR26" s="17">
        <v>18.65889</v>
      </c>
      <c r="FS26" s="17">
        <v>0.74111000000000005</v>
      </c>
      <c r="FT26" s="17">
        <v>88.8</v>
      </c>
      <c r="FU26" s="17">
        <v>87.773570000000007</v>
      </c>
      <c r="FV26" s="17">
        <v>87.773570000000007</v>
      </c>
      <c r="FW26" s="17">
        <v>1.02643</v>
      </c>
      <c r="FX26" s="17">
        <v>167.6</v>
      </c>
      <c r="FY26" s="17">
        <v>174.42857000000001</v>
      </c>
      <c r="FZ26" s="17">
        <v>174.42857000000001</v>
      </c>
      <c r="GA26" s="17">
        <v>-6.82857</v>
      </c>
      <c r="GB26" s="17">
        <v>167.5</v>
      </c>
      <c r="GC26" s="17">
        <v>174.42857000000001</v>
      </c>
      <c r="GD26" s="17">
        <v>174.42857000000001</v>
      </c>
      <c r="GE26" s="17">
        <v>-6.9285699999999997</v>
      </c>
      <c r="GF26" s="17">
        <v>172.7</v>
      </c>
      <c r="GG26" s="17">
        <v>174.95238000000001</v>
      </c>
      <c r="GH26" s="17">
        <v>174.95238000000001</v>
      </c>
      <c r="GI26" s="17">
        <v>-2.25238</v>
      </c>
      <c r="GJ26" s="17">
        <v>107.6</v>
      </c>
      <c r="GK26" s="17">
        <v>110.48202000000001</v>
      </c>
      <c r="GL26" s="17">
        <v>110.48202000000001</v>
      </c>
      <c r="GM26" s="17">
        <v>-2.8820199999999998</v>
      </c>
      <c r="GN26" s="17">
        <v>44.5</v>
      </c>
      <c r="GO26" s="17">
        <v>47.082599999999999</v>
      </c>
      <c r="GP26" s="17">
        <v>47.082599999999999</v>
      </c>
      <c r="GQ26" s="17">
        <v>-2.5825999999999998</v>
      </c>
      <c r="GR26" s="17">
        <v>36</v>
      </c>
      <c r="GS26" s="17">
        <v>38.272109999999998</v>
      </c>
      <c r="GT26" s="17">
        <v>38.272109999999998</v>
      </c>
      <c r="GU26" s="17">
        <v>-2.2721100000000001</v>
      </c>
      <c r="GV26" s="17">
        <v>3.8</v>
      </c>
      <c r="GW26" s="17"/>
      <c r="GX26" s="17"/>
      <c r="GY26" s="17">
        <v>3.8</v>
      </c>
      <c r="GZ26" s="17">
        <v>15</v>
      </c>
      <c r="HA26" s="17">
        <v>18.96274</v>
      </c>
      <c r="HB26" s="17">
        <v>18.96274</v>
      </c>
      <c r="HC26" s="17">
        <v>-3.9627400000000002</v>
      </c>
      <c r="HD26" s="17">
        <v>155.69999999999999</v>
      </c>
      <c r="HE26" s="17">
        <v>172.35792000000001</v>
      </c>
      <c r="HF26" s="17">
        <v>172.35792000000001</v>
      </c>
      <c r="HG26" s="17">
        <v>-16.657920000000001</v>
      </c>
      <c r="HH26" s="17"/>
      <c r="HI26" s="17"/>
      <c r="HJ26" s="17"/>
      <c r="HK26" s="17">
        <v>0</v>
      </c>
      <c r="HL26" s="17"/>
      <c r="HM26" s="17"/>
      <c r="HN26" s="17"/>
      <c r="HO26" s="17">
        <v>0</v>
      </c>
      <c r="HP26" s="17">
        <v>55.4</v>
      </c>
      <c r="HQ26" s="17">
        <v>54.025979999999997</v>
      </c>
      <c r="HR26" s="17">
        <v>54.025979999999997</v>
      </c>
      <c r="HS26" s="17">
        <v>1.37402</v>
      </c>
      <c r="HT26" s="17"/>
      <c r="HU26" s="17"/>
      <c r="HV26" s="17"/>
      <c r="HW26" s="17">
        <v>0</v>
      </c>
      <c r="HX26" s="17">
        <v>0</v>
      </c>
      <c r="HY26" s="17"/>
      <c r="HZ26" s="17"/>
      <c r="IA26" s="17">
        <v>0</v>
      </c>
      <c r="IB26" s="17">
        <v>43.4</v>
      </c>
      <c r="IC26" s="17">
        <v>45.555999999999997</v>
      </c>
      <c r="ID26" s="17"/>
      <c r="IE26" s="17">
        <v>43.4</v>
      </c>
      <c r="IF26" s="17"/>
      <c r="IG26" s="17"/>
      <c r="IH26" s="17"/>
      <c r="II26" s="17">
        <v>0</v>
      </c>
      <c r="IJ26" s="17"/>
      <c r="IK26" s="17"/>
      <c r="IL26" s="17"/>
      <c r="IM26" s="17">
        <v>0</v>
      </c>
      <c r="IN26" s="17"/>
      <c r="IO26" s="17"/>
      <c r="IP26" s="17"/>
      <c r="IQ26" s="17">
        <v>0</v>
      </c>
      <c r="IR26" s="17">
        <v>84.5</v>
      </c>
      <c r="IS26" s="17">
        <v>88.73603</v>
      </c>
      <c r="IT26" s="17">
        <v>88.73603</v>
      </c>
      <c r="IU26" s="17">
        <v>-4.2360300000000004</v>
      </c>
      <c r="IV26" s="17">
        <v>0</v>
      </c>
      <c r="IW26" s="17">
        <v>10</v>
      </c>
      <c r="IX26" s="17">
        <v>10</v>
      </c>
      <c r="IY26" s="17">
        <v>-10</v>
      </c>
      <c r="IZ26" s="17"/>
      <c r="JA26" s="17"/>
      <c r="JB26" s="17"/>
      <c r="JC26" s="17">
        <v>0</v>
      </c>
      <c r="JD26" s="17">
        <v>197.2</v>
      </c>
      <c r="JE26" s="17">
        <v>83.25</v>
      </c>
      <c r="JF26" s="17">
        <v>186.48</v>
      </c>
      <c r="JG26" s="17">
        <v>10.72</v>
      </c>
      <c r="JH26" s="17">
        <v>82.5</v>
      </c>
      <c r="JI26" s="17">
        <v>41.75</v>
      </c>
      <c r="JJ26" s="17">
        <v>93.52</v>
      </c>
      <c r="JK26" s="17">
        <v>-11.02</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2.9</v>
      </c>
      <c r="KS26" s="17">
        <v>4.7853599999999998</v>
      </c>
      <c r="KT26" s="17">
        <v>4.7853599999999998</v>
      </c>
      <c r="KU26" s="17">
        <v>-1.8853599999999999</v>
      </c>
      <c r="KV26" s="17">
        <v>197</v>
      </c>
      <c r="KW26" s="17">
        <v>216.91422</v>
      </c>
      <c r="KX26" s="17">
        <v>225.11176</v>
      </c>
      <c r="KY26" s="17">
        <v>-28.11176</v>
      </c>
      <c r="KZ26" s="17">
        <v>125.4</v>
      </c>
      <c r="LA26" s="17">
        <v>133.16031000000001</v>
      </c>
      <c r="LB26" s="17">
        <v>133.16031000000001</v>
      </c>
      <c r="LC26" s="17">
        <v>-7.7603099999999996</v>
      </c>
      <c r="LD26" s="17">
        <v>63.1</v>
      </c>
      <c r="LE26" s="17">
        <v>67.199219999999997</v>
      </c>
      <c r="LF26" s="17">
        <v>67.199219999999997</v>
      </c>
      <c r="LG26" s="17">
        <v>-4.0992199999999999</v>
      </c>
      <c r="LH26" s="17">
        <v>78.3</v>
      </c>
      <c r="LI26" s="17">
        <v>78.567999999999998</v>
      </c>
      <c r="LJ26" s="17">
        <v>78.567999999999998</v>
      </c>
      <c r="LK26" s="17">
        <v>-0.26800000000000002</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v>141.4</v>
      </c>
      <c r="MC26" s="17">
        <v>153.06012000000001</v>
      </c>
      <c r="MD26" s="17">
        <v>103.89400000000001</v>
      </c>
      <c r="ME26" s="17">
        <v>37.506</v>
      </c>
      <c r="MF26" s="17">
        <v>145.1</v>
      </c>
      <c r="MG26" s="17">
        <v>153.06012000000001</v>
      </c>
      <c r="MH26" s="17">
        <v>103.89400000000001</v>
      </c>
      <c r="MI26" s="17">
        <v>41.206000000000003</v>
      </c>
      <c r="MJ26" s="17">
        <v>147.4</v>
      </c>
      <c r="MK26" s="17">
        <v>153.51975999999999</v>
      </c>
      <c r="ML26" s="17">
        <v>104.206</v>
      </c>
      <c r="MM26" s="17">
        <v>43.194000000000003</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0</v>
      </c>
      <c r="NI26" s="17"/>
      <c r="NJ26" s="17"/>
      <c r="NK26" s="17">
        <v>0</v>
      </c>
      <c r="NL26" s="17"/>
      <c r="NM26" s="17"/>
      <c r="NN26" s="17"/>
      <c r="NO26" s="17">
        <v>0</v>
      </c>
      <c r="NP26" s="17">
        <v>0</v>
      </c>
      <c r="NQ26" s="17"/>
      <c r="NR26" s="17">
        <v>6.2261600000000001</v>
      </c>
      <c r="NS26" s="17">
        <v>-6.2261600000000001</v>
      </c>
      <c r="NT26" s="17">
        <v>6.6</v>
      </c>
      <c r="NU26" s="17">
        <v>6.5318300000000002</v>
      </c>
      <c r="NV26" s="17">
        <v>6.5318300000000002</v>
      </c>
      <c r="NW26" s="17">
        <v>6.8169999999999994E-2</v>
      </c>
      <c r="NX26" s="17">
        <v>20</v>
      </c>
      <c r="NY26" s="17">
        <v>18.561710000000001</v>
      </c>
      <c r="NZ26" s="17">
        <v>18.561710000000001</v>
      </c>
      <c r="OA26" s="17">
        <v>1.4382900000000001</v>
      </c>
      <c r="OB26" s="17">
        <v>0.9</v>
      </c>
      <c r="OC26" s="17">
        <v>0.66</v>
      </c>
      <c r="OD26" s="17">
        <v>0.66</v>
      </c>
      <c r="OE26" s="17">
        <v>0.24</v>
      </c>
      <c r="OF26" s="17">
        <v>6.8</v>
      </c>
      <c r="OG26" s="17">
        <v>30</v>
      </c>
      <c r="OH26" s="17">
        <v>65.05</v>
      </c>
      <c r="OI26" s="17">
        <v>-58.25</v>
      </c>
      <c r="OJ26" s="17">
        <v>72.900000000000006</v>
      </c>
      <c r="OK26" s="17">
        <v>46.906500000000001</v>
      </c>
      <c r="OL26" s="17">
        <v>46.906500000000001</v>
      </c>
      <c r="OM26" s="17">
        <v>25.993500000000001</v>
      </c>
      <c r="ON26" s="17">
        <v>12.6</v>
      </c>
      <c r="OO26" s="17">
        <v>8</v>
      </c>
      <c r="OP26" s="17">
        <v>8</v>
      </c>
      <c r="OQ26" s="17">
        <v>4.5999999999999996</v>
      </c>
      <c r="OR26" s="17">
        <v>0.2</v>
      </c>
      <c r="OS26" s="17">
        <v>0.2</v>
      </c>
      <c r="OT26" s="17">
        <v>0.2</v>
      </c>
      <c r="OU26" s="17">
        <v>0</v>
      </c>
      <c r="OV26" s="17">
        <v>0</v>
      </c>
      <c r="OW26" s="17">
        <v>20.456230000000001</v>
      </c>
      <c r="OX26" s="17">
        <v>20.456230000000001</v>
      </c>
      <c r="OY26" s="17">
        <v>-20.456230000000001</v>
      </c>
      <c r="OZ26" s="17">
        <v>9.9</v>
      </c>
      <c r="PA26" s="17">
        <v>9</v>
      </c>
      <c r="PB26" s="17">
        <v>9</v>
      </c>
      <c r="PC26" s="17">
        <v>0.9</v>
      </c>
      <c r="PD26" s="17">
        <v>5.7</v>
      </c>
      <c r="PE26" s="17">
        <v>5.67</v>
      </c>
      <c r="PF26" s="17">
        <v>5.67</v>
      </c>
      <c r="PG26" s="17">
        <v>0.03</v>
      </c>
      <c r="PH26" s="17">
        <v>182.3</v>
      </c>
      <c r="PI26" s="17">
        <v>173.6</v>
      </c>
      <c r="PJ26" s="17">
        <v>189.35</v>
      </c>
      <c r="PK26" s="17">
        <v>-7.05</v>
      </c>
      <c r="PL26" s="17">
        <v>93.5</v>
      </c>
      <c r="PM26" s="17">
        <v>97.15</v>
      </c>
      <c r="PN26" s="17">
        <v>97.15</v>
      </c>
      <c r="PO26" s="17">
        <v>-3.65</v>
      </c>
      <c r="PP26" s="17">
        <v>1.9</v>
      </c>
      <c r="PQ26" s="17">
        <v>2.0369999999999999</v>
      </c>
      <c r="PR26" s="17">
        <v>2.0369999999999999</v>
      </c>
      <c r="PS26" s="17">
        <v>-0.13700000000000001</v>
      </c>
      <c r="PT26" s="17">
        <v>1.8</v>
      </c>
      <c r="PU26" s="17">
        <v>3.45</v>
      </c>
      <c r="PV26" s="17">
        <v>3.45</v>
      </c>
      <c r="PW26" s="17">
        <v>-1.65</v>
      </c>
      <c r="PX26" s="17">
        <v>5.0999999999999996</v>
      </c>
      <c r="PY26" s="17">
        <v>5</v>
      </c>
      <c r="PZ26" s="17">
        <v>5</v>
      </c>
      <c r="QA26" s="17">
        <v>0.1</v>
      </c>
      <c r="QB26" s="17">
        <v>0</v>
      </c>
      <c r="QC26" s="17">
        <v>20.422219999999999</v>
      </c>
      <c r="QD26" s="17">
        <v>20.422219999999999</v>
      </c>
      <c r="QE26" s="17">
        <v>-20.422219999999999</v>
      </c>
      <c r="QF26" s="17">
        <v>19.600000000000001</v>
      </c>
      <c r="QG26" s="17">
        <v>19.436350000000001</v>
      </c>
      <c r="QH26" s="17">
        <v>19.436350000000001</v>
      </c>
      <c r="QI26" s="17">
        <v>0.16364999999999999</v>
      </c>
      <c r="QJ26" s="17">
        <v>13.7</v>
      </c>
      <c r="QK26" s="17">
        <v>10.68999</v>
      </c>
      <c r="QL26" s="17">
        <v>10.68999</v>
      </c>
      <c r="QM26" s="17">
        <v>3.0100099999999999</v>
      </c>
      <c r="QN26" s="17">
        <v>3.6</v>
      </c>
      <c r="QO26" s="17">
        <v>3.5</v>
      </c>
      <c r="QP26" s="17">
        <v>3.5</v>
      </c>
      <c r="QQ26" s="17">
        <v>0.1</v>
      </c>
      <c r="QR26" s="17">
        <v>18.3</v>
      </c>
      <c r="QS26" s="17">
        <v>17.881440000000001</v>
      </c>
      <c r="QT26" s="17">
        <v>17.881440000000001</v>
      </c>
      <c r="QU26" s="17">
        <v>0.41855999999999999</v>
      </c>
      <c r="QV26" s="17">
        <v>3.6840000000000002</v>
      </c>
      <c r="QW26" s="17">
        <v>7.4997999999999996</v>
      </c>
      <c r="QX26" s="17">
        <v>7.4997999999999996</v>
      </c>
      <c r="QY26" s="17">
        <v>-3.8157999999999999</v>
      </c>
      <c r="QZ26" s="17">
        <v>3.48</v>
      </c>
      <c r="RA26" s="17">
        <v>10.713200000000001</v>
      </c>
      <c r="RB26" s="17">
        <v>10.713200000000001</v>
      </c>
      <c r="RC26" s="17">
        <v>-7.2332000000000001</v>
      </c>
      <c r="RD26" s="17">
        <v>0.3</v>
      </c>
      <c r="RE26" s="17">
        <v>10.77</v>
      </c>
      <c r="RF26" s="17">
        <v>10.77</v>
      </c>
      <c r="RG26" s="17">
        <v>-10.47</v>
      </c>
      <c r="RH26" s="17">
        <v>4.3</v>
      </c>
      <c r="RI26" s="17">
        <v>34.65</v>
      </c>
      <c r="RJ26" s="17">
        <v>34.65</v>
      </c>
      <c r="RK26" s="17">
        <v>-30.35</v>
      </c>
      <c r="RL26" s="17">
        <v>5.5</v>
      </c>
      <c r="RM26" s="17">
        <v>8.8347999999999995</v>
      </c>
      <c r="RN26" s="17">
        <v>8.8347999999999995</v>
      </c>
      <c r="RO26" s="17">
        <v>-3.3348</v>
      </c>
      <c r="RP26" s="17">
        <v>3.5</v>
      </c>
      <c r="RQ26" s="17">
        <v>3.5</v>
      </c>
      <c r="RR26" s="17">
        <v>3.5</v>
      </c>
      <c r="RS26" s="17">
        <v>0</v>
      </c>
      <c r="RT26" s="17">
        <v>18.2</v>
      </c>
      <c r="RU26" s="17">
        <v>19.792000000000002</v>
      </c>
      <c r="RV26" s="17">
        <v>19.792000000000002</v>
      </c>
      <c r="RW26" s="17">
        <v>-1.5920000000000001</v>
      </c>
      <c r="RX26" s="17">
        <v>2.6</v>
      </c>
      <c r="RY26" s="17">
        <v>2.6</v>
      </c>
      <c r="RZ26" s="17">
        <v>2.6</v>
      </c>
      <c r="SA26" s="17">
        <v>0</v>
      </c>
      <c r="SB26" s="17"/>
      <c r="SC26" s="17"/>
      <c r="SD26" s="17">
        <v>0.4</v>
      </c>
      <c r="SE26" s="17">
        <v>-0.4</v>
      </c>
      <c r="SF26" s="17">
        <v>0.3</v>
      </c>
      <c r="SG26" s="17">
        <v>0.28000000000000003</v>
      </c>
      <c r="SH26" s="17">
        <v>0.28000000000000003</v>
      </c>
      <c r="SI26" s="17">
        <v>0.02</v>
      </c>
      <c r="SJ26" s="17">
        <v>19.8</v>
      </c>
      <c r="SK26" s="17">
        <v>19.1448</v>
      </c>
      <c r="SL26" s="17">
        <v>19.1448</v>
      </c>
      <c r="SM26" s="17">
        <v>0.6552</v>
      </c>
      <c r="SN26" s="17">
        <v>8.1</v>
      </c>
      <c r="SO26" s="17">
        <v>8.6</v>
      </c>
      <c r="SP26" s="17">
        <v>8.6</v>
      </c>
      <c r="SQ26" s="17">
        <v>-0.5</v>
      </c>
      <c r="SR26" s="17">
        <v>16.100000000000001</v>
      </c>
      <c r="SS26" s="17">
        <v>16.520890000000001</v>
      </c>
      <c r="ST26" s="17">
        <v>16.520890000000001</v>
      </c>
      <c r="SU26" s="17">
        <v>-0.42088999999999999</v>
      </c>
      <c r="SV26" s="17">
        <v>20.3</v>
      </c>
      <c r="SW26" s="17">
        <v>19.436350000000001</v>
      </c>
      <c r="SX26" s="17">
        <v>19.436350000000001</v>
      </c>
      <c r="SY26" s="17">
        <v>0.86365000000000003</v>
      </c>
      <c r="SZ26" s="17">
        <v>2.6</v>
      </c>
      <c r="TA26" s="17">
        <v>10.580399999999999</v>
      </c>
      <c r="TB26" s="17">
        <v>10.580399999999999</v>
      </c>
      <c r="TC26" s="17">
        <v>-7.9804000000000004</v>
      </c>
      <c r="TD26" s="17">
        <v>40.1</v>
      </c>
      <c r="TE26" s="17">
        <v>23.903300000000002</v>
      </c>
      <c r="TF26" s="17">
        <v>23.903300000000002</v>
      </c>
      <c r="TG26" s="17">
        <v>16.1967</v>
      </c>
      <c r="TH26" s="17">
        <v>33.799999999999997</v>
      </c>
      <c r="TI26" s="17">
        <v>31.533999999999999</v>
      </c>
      <c r="TJ26" s="17">
        <v>31.533999999999999</v>
      </c>
      <c r="TK26" s="17">
        <v>2.266</v>
      </c>
      <c r="TL26" s="17">
        <v>35.6</v>
      </c>
      <c r="TM26" s="17">
        <v>37.770000000000003</v>
      </c>
      <c r="TN26" s="17">
        <v>37.770000000000003</v>
      </c>
      <c r="TO26" s="17">
        <v>-2.17</v>
      </c>
      <c r="TP26" s="17">
        <v>85.1</v>
      </c>
      <c r="TQ26" s="17">
        <v>42.78</v>
      </c>
      <c r="TR26" s="17">
        <v>42.78</v>
      </c>
      <c r="TS26" s="17">
        <v>42.32</v>
      </c>
      <c r="TT26" s="17">
        <v>4.5</v>
      </c>
      <c r="TU26" s="17">
        <v>2.8</v>
      </c>
      <c r="TV26" s="17">
        <v>2.8</v>
      </c>
      <c r="TW26" s="17">
        <v>1.7</v>
      </c>
      <c r="TX26" s="17">
        <v>0</v>
      </c>
      <c r="TY26" s="17">
        <v>1.0900000000000001</v>
      </c>
      <c r="TZ26" s="17">
        <v>1.0900000000000001</v>
      </c>
      <c r="UA26" s="17">
        <v>-1.0900000000000001</v>
      </c>
      <c r="UB26" s="17">
        <v>44.8</v>
      </c>
      <c r="UC26" s="17">
        <v>42.35</v>
      </c>
      <c r="UD26" s="17">
        <v>42.35</v>
      </c>
      <c r="UE26" s="17">
        <v>2.4500000000000002</v>
      </c>
      <c r="UF26" s="17">
        <v>21</v>
      </c>
      <c r="UG26" s="17">
        <v>19.922249999999998</v>
      </c>
      <c r="UH26" s="17">
        <v>19.922249999999998</v>
      </c>
      <c r="UI26" s="17">
        <v>1.07775</v>
      </c>
      <c r="UJ26" s="17">
        <v>7.6</v>
      </c>
      <c r="UK26" s="17">
        <v>8</v>
      </c>
      <c r="UL26" s="17">
        <v>8</v>
      </c>
      <c r="UM26" s="17">
        <v>-0.4</v>
      </c>
      <c r="UN26" s="17">
        <v>7.6</v>
      </c>
      <c r="UO26" s="17">
        <v>7.7</v>
      </c>
      <c r="UP26" s="17">
        <v>7.7</v>
      </c>
      <c r="UQ26" s="17">
        <v>-0.1</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9.3000000000000007</v>
      </c>
      <c r="VE26" s="17">
        <v>5.27</v>
      </c>
      <c r="VF26" s="17">
        <v>5.27</v>
      </c>
      <c r="VG26" s="17">
        <v>4.03</v>
      </c>
      <c r="VH26" s="17">
        <v>231.3</v>
      </c>
      <c r="VI26" s="17">
        <v>189.45</v>
      </c>
      <c r="VJ26" s="17">
        <v>189.45</v>
      </c>
      <c r="VK26" s="17">
        <v>41.85</v>
      </c>
      <c r="VL26" s="17">
        <v>10.7</v>
      </c>
      <c r="VM26" s="17">
        <v>10.1568</v>
      </c>
      <c r="VN26" s="17">
        <v>10.1568</v>
      </c>
      <c r="VO26" s="17">
        <v>0.54320000000000002</v>
      </c>
      <c r="VP26" s="17">
        <v>124.7</v>
      </c>
      <c r="VQ26" s="17">
        <v>122</v>
      </c>
      <c r="VR26" s="17">
        <v>122</v>
      </c>
      <c r="VS26" s="17">
        <v>2.7</v>
      </c>
      <c r="VT26" s="17">
        <v>0.6</v>
      </c>
      <c r="VU26" s="17">
        <v>0.6</v>
      </c>
      <c r="VV26" s="17">
        <v>0.6</v>
      </c>
      <c r="VW26" s="17">
        <v>0</v>
      </c>
      <c r="VX26" s="17">
        <v>7.6</v>
      </c>
      <c r="VY26" s="17">
        <v>43</v>
      </c>
      <c r="VZ26" s="17">
        <v>43</v>
      </c>
      <c r="WA26" s="17">
        <v>-35.4</v>
      </c>
      <c r="WB26" s="17">
        <v>13.6</v>
      </c>
      <c r="WC26" s="17">
        <v>52</v>
      </c>
      <c r="WD26" s="17">
        <v>52</v>
      </c>
      <c r="WE26" s="17">
        <v>-38.4</v>
      </c>
      <c r="WF26" s="17">
        <v>96.5</v>
      </c>
      <c r="WG26" s="17">
        <v>87.84</v>
      </c>
      <c r="WH26" s="17">
        <v>87.84</v>
      </c>
      <c r="WI26" s="17">
        <v>8.66</v>
      </c>
      <c r="WJ26" s="17">
        <v>3.2</v>
      </c>
      <c r="WK26" s="17">
        <v>2.9</v>
      </c>
      <c r="WL26" s="17">
        <v>2.9</v>
      </c>
      <c r="WM26" s="17">
        <v>0.3</v>
      </c>
      <c r="WN26" s="17">
        <v>2.2999999999999998</v>
      </c>
      <c r="WO26" s="17">
        <v>2.4</v>
      </c>
      <c r="WP26" s="17">
        <v>2.4</v>
      </c>
      <c r="WQ26" s="17">
        <v>-0.1</v>
      </c>
      <c r="WR26" s="17">
        <v>1.2</v>
      </c>
      <c r="WS26" s="17">
        <v>1.2</v>
      </c>
      <c r="WT26" s="17">
        <v>1.2</v>
      </c>
      <c r="WU26" s="17">
        <v>0</v>
      </c>
      <c r="WV26" s="17">
        <v>2.7</v>
      </c>
      <c r="WW26" s="17">
        <v>2.8</v>
      </c>
      <c r="WX26" s="17">
        <v>2.8</v>
      </c>
      <c r="WY26" s="17">
        <v>-0.1</v>
      </c>
      <c r="WZ26" s="17">
        <v>12.2</v>
      </c>
      <c r="XA26" s="17">
        <v>9.2537000000000003</v>
      </c>
      <c r="XB26" s="17">
        <v>9.2537000000000003</v>
      </c>
      <c r="XC26" s="17">
        <v>2.9462999999999999</v>
      </c>
      <c r="XD26" s="17">
        <v>6.6</v>
      </c>
      <c r="XE26" s="17">
        <v>6</v>
      </c>
      <c r="XF26" s="17">
        <v>6</v>
      </c>
      <c r="XG26" s="17">
        <v>0.6</v>
      </c>
      <c r="XH26" s="17">
        <v>20</v>
      </c>
      <c r="XI26" s="17">
        <v>19.436350000000001</v>
      </c>
      <c r="XJ26" s="17">
        <v>19.436350000000001</v>
      </c>
      <c r="XK26" s="17">
        <v>0.56364999999999998</v>
      </c>
      <c r="XL26" s="17">
        <v>20</v>
      </c>
      <c r="XM26" s="17">
        <v>19.436350000000001</v>
      </c>
      <c r="XN26" s="17">
        <v>19.436350000000001</v>
      </c>
      <c r="XO26" s="17">
        <v>0.56364999999999998</v>
      </c>
      <c r="XP26" s="17">
        <v>11.2</v>
      </c>
      <c r="XQ26" s="17">
        <v>10.8</v>
      </c>
      <c r="XR26" s="17">
        <v>10.8</v>
      </c>
      <c r="XS26" s="17">
        <v>0.4</v>
      </c>
      <c r="XT26" s="17"/>
      <c r="XU26" s="17"/>
      <c r="XV26" s="17"/>
      <c r="XW26" s="17">
        <v>0</v>
      </c>
      <c r="XX26" s="17"/>
      <c r="XY26" s="17"/>
      <c r="XZ26" s="17"/>
      <c r="YA26" s="17">
        <v>0</v>
      </c>
      <c r="YB26" s="17"/>
      <c r="YC26" s="17"/>
      <c r="YD26" s="17"/>
      <c r="YE26" s="17">
        <v>0</v>
      </c>
      <c r="YF26" s="17"/>
      <c r="YG26" s="17"/>
      <c r="YH26" s="17"/>
      <c r="YI26" s="17">
        <v>0</v>
      </c>
      <c r="YJ26" s="17">
        <v>5.7</v>
      </c>
      <c r="YK26" s="17">
        <v>8.3699999999999992</v>
      </c>
      <c r="YL26" s="17">
        <v>8.3699999999999992</v>
      </c>
      <c r="YM26" s="17">
        <v>-2.67</v>
      </c>
      <c r="YN26" s="17"/>
      <c r="YO26" s="17"/>
      <c r="YP26" s="17"/>
      <c r="YQ26" s="17">
        <v>0</v>
      </c>
      <c r="YR26" s="17">
        <v>16.3</v>
      </c>
      <c r="YS26" s="17">
        <v>20</v>
      </c>
      <c r="YT26" s="17">
        <v>20</v>
      </c>
      <c r="YU26" s="17">
        <v>-3.7</v>
      </c>
    </row>
    <row r="27" spans="1:671" ht="24" customHeight="1" x14ac:dyDescent="0.25">
      <c r="A27" s="1"/>
      <c r="B27" s="16" t="s">
        <v>85</v>
      </c>
      <c r="C27" s="16" t="s">
        <v>818</v>
      </c>
      <c r="D27" s="17">
        <v>202</v>
      </c>
      <c r="E27" s="17">
        <v>203.40136000000001</v>
      </c>
      <c r="F27" s="17">
        <v>203.40136000000001</v>
      </c>
      <c r="G27" s="17">
        <v>-1.4013599999999999</v>
      </c>
      <c r="H27" s="17">
        <v>653.20000000000005</v>
      </c>
      <c r="I27" s="17">
        <v>650</v>
      </c>
      <c r="J27" s="17">
        <v>650</v>
      </c>
      <c r="K27" s="17">
        <v>3.2</v>
      </c>
      <c r="L27" s="17">
        <v>141.6</v>
      </c>
      <c r="M27" s="17">
        <v>147.01972000000001</v>
      </c>
      <c r="N27" s="17">
        <v>147.01972000000001</v>
      </c>
      <c r="O27" s="17">
        <v>-5.4197199999999999</v>
      </c>
      <c r="P27" s="17"/>
      <c r="Q27" s="17"/>
      <c r="R27" s="17"/>
      <c r="S27" s="17">
        <v>0</v>
      </c>
      <c r="T27" s="17"/>
      <c r="U27" s="17"/>
      <c r="V27" s="17"/>
      <c r="W27" s="17">
        <v>0</v>
      </c>
      <c r="X27" s="17">
        <v>90.6</v>
      </c>
      <c r="Y27" s="17">
        <v>91.867829999999998</v>
      </c>
      <c r="Z27" s="17">
        <v>91.867829999999998</v>
      </c>
      <c r="AA27" s="17">
        <v>-1.26783</v>
      </c>
      <c r="AB27" s="17">
        <v>226</v>
      </c>
      <c r="AC27" s="17">
        <v>225</v>
      </c>
      <c r="AD27" s="17">
        <v>225</v>
      </c>
      <c r="AE27" s="17">
        <v>1</v>
      </c>
      <c r="AF27" s="17"/>
      <c r="AG27" s="17"/>
      <c r="AH27" s="17"/>
      <c r="AI27" s="17">
        <v>0</v>
      </c>
      <c r="AJ27" s="17"/>
      <c r="AK27" s="17"/>
      <c r="AL27" s="17"/>
      <c r="AM27" s="17">
        <v>0</v>
      </c>
      <c r="AN27" s="17">
        <v>104.8</v>
      </c>
      <c r="AO27" s="17">
        <v>109.89</v>
      </c>
      <c r="AP27" s="17">
        <v>109.89</v>
      </c>
      <c r="AQ27" s="17">
        <v>-5.09</v>
      </c>
      <c r="AR27" s="17">
        <v>104.7</v>
      </c>
      <c r="AS27" s="17">
        <v>109.89</v>
      </c>
      <c r="AT27" s="17">
        <v>109.89</v>
      </c>
      <c r="AU27" s="17">
        <v>-5.19</v>
      </c>
      <c r="AV27" s="17"/>
      <c r="AW27" s="17"/>
      <c r="AX27" s="17"/>
      <c r="AY27" s="17">
        <v>0</v>
      </c>
      <c r="AZ27" s="17">
        <v>128.6</v>
      </c>
      <c r="BA27" s="17">
        <v>110.22</v>
      </c>
      <c r="BB27" s="17">
        <v>110.22</v>
      </c>
      <c r="BC27" s="17">
        <v>18.38</v>
      </c>
      <c r="BD27" s="17">
        <v>204.2</v>
      </c>
      <c r="BE27" s="17">
        <v>207.24285</v>
      </c>
      <c r="BF27" s="17">
        <v>207.24285</v>
      </c>
      <c r="BG27" s="17">
        <v>-3.0428500000000001</v>
      </c>
      <c r="BH27" s="17">
        <v>107.5</v>
      </c>
      <c r="BI27" s="17">
        <v>103.93259999999999</v>
      </c>
      <c r="BJ27" s="17">
        <v>103.93259999999999</v>
      </c>
      <c r="BK27" s="17">
        <v>3.5674000000000001</v>
      </c>
      <c r="BL27" s="17">
        <v>561.20000000000005</v>
      </c>
      <c r="BM27" s="17">
        <v>566.08941000000004</v>
      </c>
      <c r="BN27" s="17">
        <v>566.08941000000004</v>
      </c>
      <c r="BO27" s="17">
        <v>-4.8894099999999998</v>
      </c>
      <c r="BP27" s="17">
        <v>10.3</v>
      </c>
      <c r="BQ27" s="17">
        <v>10.52094</v>
      </c>
      <c r="BR27" s="17">
        <v>10.52094</v>
      </c>
      <c r="BS27" s="17">
        <v>-0.22094</v>
      </c>
      <c r="BT27" s="17"/>
      <c r="BU27" s="17"/>
      <c r="BV27" s="17"/>
      <c r="BW27" s="17">
        <v>0</v>
      </c>
      <c r="BX27" s="17">
        <v>0</v>
      </c>
      <c r="BY27" s="17"/>
      <c r="BZ27" s="17"/>
      <c r="CA27" s="17">
        <v>0</v>
      </c>
      <c r="CB27" s="17">
        <v>1</v>
      </c>
      <c r="CC27" s="17"/>
      <c r="CD27" s="17"/>
      <c r="CE27" s="17">
        <v>1</v>
      </c>
      <c r="CF27" s="17">
        <v>166.4</v>
      </c>
      <c r="CG27" s="17">
        <v>164.06706</v>
      </c>
      <c r="CH27" s="17">
        <v>164.06706</v>
      </c>
      <c r="CI27" s="17">
        <v>2.3329399999999998</v>
      </c>
      <c r="CJ27" s="17">
        <v>7.9</v>
      </c>
      <c r="CK27" s="17">
        <v>7.2795100000000001</v>
      </c>
      <c r="CL27" s="17">
        <v>7.2795100000000001</v>
      </c>
      <c r="CM27" s="17">
        <v>0.62048999999999999</v>
      </c>
      <c r="CN27" s="17">
        <v>4.8</v>
      </c>
      <c r="CO27" s="17">
        <v>3.9089200000000002</v>
      </c>
      <c r="CP27" s="17">
        <v>3.9089200000000002</v>
      </c>
      <c r="CQ27" s="17">
        <v>0.89107999999999998</v>
      </c>
      <c r="CR27" s="17">
        <v>0</v>
      </c>
      <c r="CS27" s="17"/>
      <c r="CT27" s="17"/>
      <c r="CU27" s="17">
        <v>0</v>
      </c>
      <c r="CV27" s="17">
        <v>6.5</v>
      </c>
      <c r="CW27" s="17">
        <v>6.8787000000000003</v>
      </c>
      <c r="CX27" s="17">
        <v>6.8787000000000003</v>
      </c>
      <c r="CY27" s="17">
        <v>-0.37869999999999998</v>
      </c>
      <c r="CZ27" s="17"/>
      <c r="DA27" s="17"/>
      <c r="DB27" s="17"/>
      <c r="DC27" s="17">
        <v>0</v>
      </c>
      <c r="DD27" s="17">
        <v>76.900000000000006</v>
      </c>
      <c r="DE27" s="17">
        <v>41.404580000000003</v>
      </c>
      <c r="DF27" s="17">
        <v>39.728259999999999</v>
      </c>
      <c r="DG27" s="17">
        <v>37.17174</v>
      </c>
      <c r="DH27" s="17"/>
      <c r="DI27" s="17"/>
      <c r="DJ27" s="17"/>
      <c r="DK27" s="17">
        <v>0</v>
      </c>
      <c r="DL27" s="17"/>
      <c r="DM27" s="17"/>
      <c r="DN27" s="17"/>
      <c r="DO27" s="17">
        <v>0</v>
      </c>
      <c r="DP27" s="17"/>
      <c r="DQ27" s="17"/>
      <c r="DR27" s="17"/>
      <c r="DS27" s="17">
        <v>0</v>
      </c>
      <c r="DT27" s="17"/>
      <c r="DU27" s="17"/>
      <c r="DV27" s="17"/>
      <c r="DW27" s="17">
        <v>0</v>
      </c>
      <c r="DX27" s="17">
        <v>110.3</v>
      </c>
      <c r="DY27" s="17">
        <v>112.46647</v>
      </c>
      <c r="DZ27" s="17">
        <v>112.46647</v>
      </c>
      <c r="EA27" s="17">
        <v>-2.1664699999999999</v>
      </c>
      <c r="EB27" s="17">
        <v>157.30000000000001</v>
      </c>
      <c r="EC27" s="17">
        <v>158.4879</v>
      </c>
      <c r="ED27" s="17">
        <v>158.4879</v>
      </c>
      <c r="EE27" s="17">
        <v>-1.1879</v>
      </c>
      <c r="EF27" s="17"/>
      <c r="EG27" s="17"/>
      <c r="EH27" s="17"/>
      <c r="EI27" s="17">
        <v>0</v>
      </c>
      <c r="EJ27" s="17"/>
      <c r="EK27" s="17"/>
      <c r="EL27" s="17"/>
      <c r="EM27" s="17">
        <v>0</v>
      </c>
      <c r="EN27" s="17"/>
      <c r="EO27" s="17"/>
      <c r="EP27" s="17"/>
      <c r="EQ27" s="17">
        <v>0</v>
      </c>
      <c r="ER27" s="17">
        <v>6.5</v>
      </c>
      <c r="ES27" s="17">
        <v>6.39</v>
      </c>
      <c r="ET27" s="17">
        <v>6.39</v>
      </c>
      <c r="EU27" s="17">
        <v>0.11</v>
      </c>
      <c r="EV27" s="17">
        <v>382</v>
      </c>
      <c r="EW27" s="17">
        <v>360</v>
      </c>
      <c r="EX27" s="17">
        <v>360</v>
      </c>
      <c r="EY27" s="17">
        <v>22</v>
      </c>
      <c r="EZ27" s="17">
        <v>81.5</v>
      </c>
      <c r="FA27" s="17">
        <v>81.635570000000001</v>
      </c>
      <c r="FB27" s="17">
        <v>81.635570000000001</v>
      </c>
      <c r="FC27" s="17">
        <v>-0.13557</v>
      </c>
      <c r="FD27" s="17">
        <v>150.30000000000001</v>
      </c>
      <c r="FE27" s="17">
        <v>149.98721</v>
      </c>
      <c r="FF27" s="17">
        <v>149.98721</v>
      </c>
      <c r="FG27" s="17">
        <v>0.31279000000000001</v>
      </c>
      <c r="FH27" s="17">
        <v>42.2</v>
      </c>
      <c r="FI27" s="17">
        <v>41.89893</v>
      </c>
      <c r="FJ27" s="17">
        <v>41.89893</v>
      </c>
      <c r="FK27" s="17">
        <v>0.30107</v>
      </c>
      <c r="FL27" s="17">
        <v>18.600000000000001</v>
      </c>
      <c r="FM27" s="17">
        <v>19.21088</v>
      </c>
      <c r="FN27" s="17">
        <v>19.21088</v>
      </c>
      <c r="FO27" s="17">
        <v>-0.61087999999999998</v>
      </c>
      <c r="FP27" s="17">
        <v>19.399999999999999</v>
      </c>
      <c r="FQ27" s="17">
        <v>18.65889</v>
      </c>
      <c r="FR27" s="17">
        <v>18.65889</v>
      </c>
      <c r="FS27" s="17">
        <v>0.74111000000000005</v>
      </c>
      <c r="FT27" s="17">
        <v>92.7</v>
      </c>
      <c r="FU27" s="17">
        <v>87.773570000000007</v>
      </c>
      <c r="FV27" s="17">
        <v>87.773570000000007</v>
      </c>
      <c r="FW27" s="17">
        <v>4.9264299999999999</v>
      </c>
      <c r="FX27" s="17">
        <v>175</v>
      </c>
      <c r="FY27" s="17">
        <v>174.42857000000001</v>
      </c>
      <c r="FZ27" s="17">
        <v>174.42857000000001</v>
      </c>
      <c r="GA27" s="17">
        <v>0.57142999999999999</v>
      </c>
      <c r="GB27" s="17">
        <v>175.3</v>
      </c>
      <c r="GC27" s="17">
        <v>174.42857000000001</v>
      </c>
      <c r="GD27" s="17">
        <v>174.42857000000001</v>
      </c>
      <c r="GE27" s="17">
        <v>0.87143000000000004</v>
      </c>
      <c r="GF27" s="17">
        <v>177.8</v>
      </c>
      <c r="GG27" s="17">
        <v>174.95238000000001</v>
      </c>
      <c r="GH27" s="17">
        <v>174.95238000000001</v>
      </c>
      <c r="GI27" s="17">
        <v>2.84762</v>
      </c>
      <c r="GJ27" s="17">
        <v>107.7</v>
      </c>
      <c r="GK27" s="17">
        <v>110.48202000000001</v>
      </c>
      <c r="GL27" s="17">
        <v>110.48202000000001</v>
      </c>
      <c r="GM27" s="17">
        <v>-2.7820200000000002</v>
      </c>
      <c r="GN27" s="17">
        <v>44.8</v>
      </c>
      <c r="GO27" s="17">
        <v>47.082599999999999</v>
      </c>
      <c r="GP27" s="17">
        <v>47.082599999999999</v>
      </c>
      <c r="GQ27" s="17">
        <v>-2.2826</v>
      </c>
      <c r="GR27" s="17">
        <v>42</v>
      </c>
      <c r="GS27" s="17">
        <v>44.103009999999998</v>
      </c>
      <c r="GT27" s="17">
        <v>44.103009999999998</v>
      </c>
      <c r="GU27" s="17">
        <v>-2.1030099999999998</v>
      </c>
      <c r="GV27" s="17">
        <v>3.8</v>
      </c>
      <c r="GW27" s="17"/>
      <c r="GX27" s="17"/>
      <c r="GY27" s="17">
        <v>3.8</v>
      </c>
      <c r="GZ27" s="17">
        <v>16.399999999999999</v>
      </c>
      <c r="HA27" s="17">
        <v>18.96274</v>
      </c>
      <c r="HB27" s="17">
        <v>18.96274</v>
      </c>
      <c r="HC27" s="17">
        <v>-2.5627399999999998</v>
      </c>
      <c r="HD27" s="17">
        <v>170.8</v>
      </c>
      <c r="HE27" s="17">
        <v>172.35792000000001</v>
      </c>
      <c r="HF27" s="17">
        <v>172.35792000000001</v>
      </c>
      <c r="HG27" s="17">
        <v>-1.55792</v>
      </c>
      <c r="HH27" s="17"/>
      <c r="HI27" s="17"/>
      <c r="HJ27" s="17"/>
      <c r="HK27" s="17">
        <v>0</v>
      </c>
      <c r="HL27" s="17"/>
      <c r="HM27" s="17"/>
      <c r="HN27" s="17"/>
      <c r="HO27" s="17">
        <v>0</v>
      </c>
      <c r="HP27" s="17">
        <v>55.6</v>
      </c>
      <c r="HQ27" s="17">
        <v>54.025979999999997</v>
      </c>
      <c r="HR27" s="17">
        <v>54.025979999999997</v>
      </c>
      <c r="HS27" s="17">
        <v>1.57402</v>
      </c>
      <c r="HT27" s="17"/>
      <c r="HU27" s="17"/>
      <c r="HV27" s="17"/>
      <c r="HW27" s="17">
        <v>0</v>
      </c>
      <c r="HX27" s="17">
        <v>0</v>
      </c>
      <c r="HY27" s="17"/>
      <c r="HZ27" s="17"/>
      <c r="IA27" s="17">
        <v>0</v>
      </c>
      <c r="IB27" s="17">
        <v>43.2</v>
      </c>
      <c r="IC27" s="17">
        <v>45.555999999999997</v>
      </c>
      <c r="ID27" s="17"/>
      <c r="IE27" s="17">
        <v>43.2</v>
      </c>
      <c r="IF27" s="17"/>
      <c r="IG27" s="17"/>
      <c r="IH27" s="17"/>
      <c r="II27" s="17">
        <v>0</v>
      </c>
      <c r="IJ27" s="17"/>
      <c r="IK27" s="17"/>
      <c r="IL27" s="17"/>
      <c r="IM27" s="17">
        <v>0</v>
      </c>
      <c r="IN27" s="17"/>
      <c r="IO27" s="17"/>
      <c r="IP27" s="17"/>
      <c r="IQ27" s="17">
        <v>0</v>
      </c>
      <c r="IR27" s="17">
        <v>84.6</v>
      </c>
      <c r="IS27" s="17">
        <v>88.73603</v>
      </c>
      <c r="IT27" s="17">
        <v>88.73603</v>
      </c>
      <c r="IU27" s="17">
        <v>-4.1360299999999999</v>
      </c>
      <c r="IV27" s="17">
        <v>0</v>
      </c>
      <c r="IW27" s="17">
        <v>10</v>
      </c>
      <c r="IX27" s="17">
        <v>10</v>
      </c>
      <c r="IY27" s="17">
        <v>-10</v>
      </c>
      <c r="IZ27" s="17"/>
      <c r="JA27" s="17"/>
      <c r="JB27" s="17"/>
      <c r="JC27" s="17">
        <v>0</v>
      </c>
      <c r="JD27" s="17">
        <v>196</v>
      </c>
      <c r="JE27" s="17">
        <v>149.85</v>
      </c>
      <c r="JF27" s="17">
        <v>186.48</v>
      </c>
      <c r="JG27" s="17">
        <v>9.52</v>
      </c>
      <c r="JH27" s="17">
        <v>84.3</v>
      </c>
      <c r="JI27" s="17">
        <v>75.150000000000006</v>
      </c>
      <c r="JJ27" s="17">
        <v>93.52</v>
      </c>
      <c r="JK27" s="17">
        <v>-9.2200000000000006</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2.9</v>
      </c>
      <c r="KS27" s="17">
        <v>4.7853599999999998</v>
      </c>
      <c r="KT27" s="17">
        <v>4.7853599999999998</v>
      </c>
      <c r="KU27" s="17">
        <v>-1.8853599999999999</v>
      </c>
      <c r="KV27" s="17">
        <v>232.9</v>
      </c>
      <c r="KW27" s="17">
        <v>225.11176</v>
      </c>
      <c r="KX27" s="17">
        <v>224.92128</v>
      </c>
      <c r="KY27" s="17">
        <v>7.97872</v>
      </c>
      <c r="KZ27" s="17">
        <v>134.4</v>
      </c>
      <c r="LA27" s="17">
        <v>133.16031000000001</v>
      </c>
      <c r="LB27" s="17">
        <v>133.16031000000001</v>
      </c>
      <c r="LC27" s="17">
        <v>1.23969</v>
      </c>
      <c r="LD27" s="17">
        <v>63.2</v>
      </c>
      <c r="LE27" s="17">
        <v>67.199219999999997</v>
      </c>
      <c r="LF27" s="17">
        <v>67.199219999999997</v>
      </c>
      <c r="LG27" s="17">
        <v>-3.9992200000000002</v>
      </c>
      <c r="LH27" s="17">
        <v>78.400000000000006</v>
      </c>
      <c r="LI27" s="17">
        <v>78.567999999999998</v>
      </c>
      <c r="LJ27" s="17">
        <v>78.567999999999998</v>
      </c>
      <c r="LK27" s="17">
        <v>-0.16800000000000001</v>
      </c>
      <c r="LL27" s="17">
        <v>30.2</v>
      </c>
      <c r="LM27" s="17">
        <v>29.980560000000001</v>
      </c>
      <c r="LN27" s="17">
        <v>29.980560000000001</v>
      </c>
      <c r="LO27" s="17">
        <v>0.21944</v>
      </c>
      <c r="LP27" s="17"/>
      <c r="LQ27" s="17"/>
      <c r="LR27" s="17"/>
      <c r="LS27" s="17">
        <v>0</v>
      </c>
      <c r="LT27" s="17"/>
      <c r="LU27" s="17"/>
      <c r="LV27" s="17"/>
      <c r="LW27" s="17">
        <v>0</v>
      </c>
      <c r="LX27" s="17"/>
      <c r="LY27" s="17"/>
      <c r="LZ27" s="17"/>
      <c r="MA27" s="17">
        <v>0</v>
      </c>
      <c r="MB27" s="17">
        <v>142.30000000000001</v>
      </c>
      <c r="MC27" s="17">
        <v>153.06012000000001</v>
      </c>
      <c r="MD27" s="17">
        <v>132.59827999999999</v>
      </c>
      <c r="ME27" s="17">
        <v>9.7017199999999999</v>
      </c>
      <c r="MF27" s="17">
        <v>145.9</v>
      </c>
      <c r="MG27" s="17">
        <v>153.06012000000001</v>
      </c>
      <c r="MH27" s="17">
        <v>132.59827999999999</v>
      </c>
      <c r="MI27" s="17">
        <v>13.30172</v>
      </c>
      <c r="MJ27" s="17">
        <v>148.19999999999999</v>
      </c>
      <c r="MK27" s="17">
        <v>153.51975999999999</v>
      </c>
      <c r="ML27" s="17">
        <v>132.99647999999999</v>
      </c>
      <c r="MM27" s="17">
        <v>15.203519999999999</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0</v>
      </c>
      <c r="NI27" s="17"/>
      <c r="NJ27" s="17"/>
      <c r="NK27" s="17">
        <v>0</v>
      </c>
      <c r="NL27" s="17"/>
      <c r="NM27" s="17"/>
      <c r="NN27" s="17"/>
      <c r="NO27" s="17">
        <v>0</v>
      </c>
      <c r="NP27" s="17">
        <v>0</v>
      </c>
      <c r="NQ27" s="17"/>
      <c r="NR27" s="17">
        <v>6.2261600000000001</v>
      </c>
      <c r="NS27" s="17">
        <v>-6.2261600000000001</v>
      </c>
      <c r="NT27" s="17">
        <v>6.6</v>
      </c>
      <c r="NU27" s="17">
        <v>6.5318300000000002</v>
      </c>
      <c r="NV27" s="17">
        <v>6.5318300000000002</v>
      </c>
      <c r="NW27" s="17">
        <v>6.8169999999999994E-2</v>
      </c>
      <c r="NX27" s="17">
        <v>20.100000000000001</v>
      </c>
      <c r="NY27" s="17">
        <v>18.561710000000001</v>
      </c>
      <c r="NZ27" s="17">
        <v>18.561710000000001</v>
      </c>
      <c r="OA27" s="17">
        <v>1.5382899999999999</v>
      </c>
      <c r="OB27" s="17">
        <v>1</v>
      </c>
      <c r="OC27" s="17">
        <v>0.82</v>
      </c>
      <c r="OD27" s="17">
        <v>0.82</v>
      </c>
      <c r="OE27" s="17">
        <v>0.18</v>
      </c>
      <c r="OF27" s="17">
        <v>10.3</v>
      </c>
      <c r="OG27" s="17">
        <v>35</v>
      </c>
      <c r="OH27" s="17">
        <v>68.88</v>
      </c>
      <c r="OI27" s="17">
        <v>-58.58</v>
      </c>
      <c r="OJ27" s="17">
        <v>73.400000000000006</v>
      </c>
      <c r="OK27" s="17">
        <v>52.719099999999997</v>
      </c>
      <c r="OL27" s="17">
        <v>52.719099999999997</v>
      </c>
      <c r="OM27" s="17">
        <v>20.680900000000001</v>
      </c>
      <c r="ON27" s="17">
        <v>12.3</v>
      </c>
      <c r="OO27" s="17">
        <v>8</v>
      </c>
      <c r="OP27" s="17">
        <v>8</v>
      </c>
      <c r="OQ27" s="17">
        <v>4.3</v>
      </c>
      <c r="OR27" s="17">
        <v>0.2</v>
      </c>
      <c r="OS27" s="17">
        <v>0.2</v>
      </c>
      <c r="OT27" s="17">
        <v>0.2</v>
      </c>
      <c r="OU27" s="17">
        <v>0</v>
      </c>
      <c r="OV27" s="17">
        <v>20.5</v>
      </c>
      <c r="OW27" s="17">
        <v>20.456230000000001</v>
      </c>
      <c r="OX27" s="17">
        <v>20.456230000000001</v>
      </c>
      <c r="OY27" s="17">
        <v>4.3770000000000003E-2</v>
      </c>
      <c r="OZ27" s="17">
        <v>9.9</v>
      </c>
      <c r="PA27" s="17">
        <v>9</v>
      </c>
      <c r="PB27" s="17">
        <v>9</v>
      </c>
      <c r="PC27" s="17">
        <v>0.9</v>
      </c>
      <c r="PD27" s="17">
        <v>5.6</v>
      </c>
      <c r="PE27" s="17">
        <v>5.67</v>
      </c>
      <c r="PF27" s="17">
        <v>5.67</v>
      </c>
      <c r="PG27" s="17">
        <v>-7.0000000000000007E-2</v>
      </c>
      <c r="PH27" s="17">
        <v>188.7</v>
      </c>
      <c r="PI27" s="17">
        <v>172.1</v>
      </c>
      <c r="PJ27" s="17">
        <v>192.24</v>
      </c>
      <c r="PK27" s="17">
        <v>-3.54</v>
      </c>
      <c r="PL27" s="17">
        <v>96.4</v>
      </c>
      <c r="PM27" s="17">
        <v>98.47</v>
      </c>
      <c r="PN27" s="17">
        <v>98.470500000000001</v>
      </c>
      <c r="PO27" s="17">
        <v>-2.0705</v>
      </c>
      <c r="PP27" s="17">
        <v>1.9</v>
      </c>
      <c r="PQ27" s="17">
        <v>2.0390000000000001</v>
      </c>
      <c r="PR27" s="17">
        <v>2.0390000000000001</v>
      </c>
      <c r="PS27" s="17">
        <v>-0.13900000000000001</v>
      </c>
      <c r="PT27" s="17">
        <v>1.6</v>
      </c>
      <c r="PU27" s="17">
        <v>3.45</v>
      </c>
      <c r="PV27" s="17">
        <v>3.45</v>
      </c>
      <c r="PW27" s="17">
        <v>-1.85</v>
      </c>
      <c r="PX27" s="17">
        <v>5.0999999999999996</v>
      </c>
      <c r="PY27" s="17">
        <v>5</v>
      </c>
      <c r="PZ27" s="17">
        <v>5</v>
      </c>
      <c r="QA27" s="17">
        <v>0.1</v>
      </c>
      <c r="QB27" s="17">
        <v>20.8</v>
      </c>
      <c r="QC27" s="17">
        <v>20.422219999999999</v>
      </c>
      <c r="QD27" s="17">
        <v>20.422219999999999</v>
      </c>
      <c r="QE27" s="17">
        <v>0.37778</v>
      </c>
      <c r="QF27" s="17">
        <v>19.600000000000001</v>
      </c>
      <c r="QG27" s="17">
        <v>19.436350000000001</v>
      </c>
      <c r="QH27" s="17">
        <v>19.436350000000001</v>
      </c>
      <c r="QI27" s="17">
        <v>0.16364999999999999</v>
      </c>
      <c r="QJ27" s="17">
        <v>12.7</v>
      </c>
      <c r="QK27" s="17">
        <v>10.68999</v>
      </c>
      <c r="QL27" s="17">
        <v>10.68999</v>
      </c>
      <c r="QM27" s="17">
        <v>2.0100099999999999</v>
      </c>
      <c r="QN27" s="17">
        <v>3.5</v>
      </c>
      <c r="QO27" s="17">
        <v>3.5</v>
      </c>
      <c r="QP27" s="17">
        <v>3.5</v>
      </c>
      <c r="QQ27" s="17">
        <v>0</v>
      </c>
      <c r="QR27" s="17">
        <v>18.399999999999999</v>
      </c>
      <c r="QS27" s="17">
        <v>17.881440000000001</v>
      </c>
      <c r="QT27" s="17">
        <v>17.881440000000001</v>
      </c>
      <c r="QU27" s="17">
        <v>0.51856000000000002</v>
      </c>
      <c r="QV27" s="17">
        <v>4.4409999999999998</v>
      </c>
      <c r="QW27" s="17">
        <v>7.0919999999999996</v>
      </c>
      <c r="QX27" s="17">
        <v>7.0919999999999996</v>
      </c>
      <c r="QY27" s="17">
        <v>-2.6509999999999998</v>
      </c>
      <c r="QZ27" s="17">
        <v>4.21</v>
      </c>
      <c r="RA27" s="17">
        <v>8.3613</v>
      </c>
      <c r="RB27" s="17">
        <v>8.3613</v>
      </c>
      <c r="RC27" s="17">
        <v>-4.1513</v>
      </c>
      <c r="RD27" s="17">
        <v>0.4</v>
      </c>
      <c r="RE27" s="17">
        <v>11.48</v>
      </c>
      <c r="RF27" s="17">
        <v>11.48</v>
      </c>
      <c r="RG27" s="17">
        <v>-11.08</v>
      </c>
      <c r="RH27" s="17">
        <v>4.5</v>
      </c>
      <c r="RI27" s="17">
        <v>37.770000000000003</v>
      </c>
      <c r="RJ27" s="17">
        <v>37.770000000000003</v>
      </c>
      <c r="RK27" s="17">
        <v>-33.270000000000003</v>
      </c>
      <c r="RL27" s="17">
        <v>6.2</v>
      </c>
      <c r="RM27" s="17">
        <v>10.152200000000001</v>
      </c>
      <c r="RN27" s="17">
        <v>10.152200000000001</v>
      </c>
      <c r="RO27" s="17">
        <v>-3.9521999999999999</v>
      </c>
      <c r="RP27" s="17">
        <v>3.5</v>
      </c>
      <c r="RQ27" s="17">
        <v>3.5</v>
      </c>
      <c r="RR27" s="17">
        <v>3.5</v>
      </c>
      <c r="RS27" s="17">
        <v>0</v>
      </c>
      <c r="RT27" s="17">
        <v>18.2</v>
      </c>
      <c r="RU27" s="17">
        <v>19.792000000000002</v>
      </c>
      <c r="RV27" s="17">
        <v>19.792000000000002</v>
      </c>
      <c r="RW27" s="17">
        <v>-1.5920000000000001</v>
      </c>
      <c r="RX27" s="17">
        <v>2.56</v>
      </c>
      <c r="RY27" s="17">
        <v>2.6</v>
      </c>
      <c r="RZ27" s="17">
        <v>2.6</v>
      </c>
      <c r="SA27" s="17">
        <v>-0.04</v>
      </c>
      <c r="SB27" s="17"/>
      <c r="SC27" s="17"/>
      <c r="SD27" s="17">
        <v>0.4</v>
      </c>
      <c r="SE27" s="17">
        <v>-0.4</v>
      </c>
      <c r="SF27" s="17">
        <v>0.3</v>
      </c>
      <c r="SG27" s="17">
        <v>0.33800000000000002</v>
      </c>
      <c r="SH27" s="17">
        <v>0.33800000000000002</v>
      </c>
      <c r="SI27" s="17">
        <v>-3.7999999999999999E-2</v>
      </c>
      <c r="SJ27" s="17">
        <v>19.8</v>
      </c>
      <c r="SK27" s="17">
        <v>19.1448</v>
      </c>
      <c r="SL27" s="17">
        <v>19.1448</v>
      </c>
      <c r="SM27" s="17">
        <v>0.6552</v>
      </c>
      <c r="SN27" s="17">
        <v>8.1</v>
      </c>
      <c r="SO27" s="17">
        <v>8.6</v>
      </c>
      <c r="SP27" s="17">
        <v>8.6</v>
      </c>
      <c r="SQ27" s="17">
        <v>-0.5</v>
      </c>
      <c r="SR27" s="17">
        <v>16.3</v>
      </c>
      <c r="SS27" s="17">
        <v>16.520890000000001</v>
      </c>
      <c r="ST27" s="17">
        <v>16.520890000000001</v>
      </c>
      <c r="SU27" s="17">
        <v>-0.22089</v>
      </c>
      <c r="SV27" s="17">
        <v>20.3</v>
      </c>
      <c r="SW27" s="17">
        <v>19.436350000000001</v>
      </c>
      <c r="SX27" s="17">
        <v>19.436350000000001</v>
      </c>
      <c r="SY27" s="17">
        <v>0.86365000000000003</v>
      </c>
      <c r="SZ27" s="17">
        <v>0.5</v>
      </c>
      <c r="TA27" s="17">
        <v>9.9120000000000008</v>
      </c>
      <c r="TB27" s="17">
        <v>9.9120000000000008</v>
      </c>
      <c r="TC27" s="17">
        <v>-9.4120000000000008</v>
      </c>
      <c r="TD27" s="17">
        <v>40.700000000000003</v>
      </c>
      <c r="TE27" s="17">
        <v>26.7027</v>
      </c>
      <c r="TF27" s="17">
        <v>26.7027</v>
      </c>
      <c r="TG27" s="17">
        <v>13.997299999999999</v>
      </c>
      <c r="TH27" s="17">
        <v>33</v>
      </c>
      <c r="TI27" s="17">
        <v>32.022799999999997</v>
      </c>
      <c r="TJ27" s="17">
        <v>32.022799999999997</v>
      </c>
      <c r="TK27" s="17">
        <v>0.97719999999999996</v>
      </c>
      <c r="TL27" s="17">
        <v>37.299999999999997</v>
      </c>
      <c r="TM27" s="17">
        <v>40.64</v>
      </c>
      <c r="TN27" s="17">
        <v>40.64</v>
      </c>
      <c r="TO27" s="17">
        <v>-3.34</v>
      </c>
      <c r="TP27" s="17">
        <v>86.4</v>
      </c>
      <c r="TQ27" s="17">
        <v>42.91</v>
      </c>
      <c r="TR27" s="17">
        <v>42.91</v>
      </c>
      <c r="TS27" s="17">
        <v>43.49</v>
      </c>
      <c r="TT27" s="17">
        <v>4.5999999999999996</v>
      </c>
      <c r="TU27" s="17">
        <v>2.5499999999999998</v>
      </c>
      <c r="TV27" s="17">
        <v>2.5499999999999998</v>
      </c>
      <c r="TW27" s="17">
        <v>2.0499999999999998</v>
      </c>
      <c r="TX27" s="17">
        <v>0</v>
      </c>
      <c r="TY27" s="17">
        <v>1.08</v>
      </c>
      <c r="TZ27" s="17">
        <v>1.08</v>
      </c>
      <c r="UA27" s="17">
        <v>-1.08</v>
      </c>
      <c r="UB27" s="17">
        <v>46.1</v>
      </c>
      <c r="UC27" s="17">
        <v>43.46</v>
      </c>
      <c r="UD27" s="17">
        <v>43.46</v>
      </c>
      <c r="UE27" s="17">
        <v>2.64</v>
      </c>
      <c r="UF27" s="17">
        <v>21</v>
      </c>
      <c r="UG27" s="17">
        <v>19.922249999999998</v>
      </c>
      <c r="UH27" s="17">
        <v>19.922249999999998</v>
      </c>
      <c r="UI27" s="17">
        <v>1.07775</v>
      </c>
      <c r="UJ27" s="17">
        <v>7.6</v>
      </c>
      <c r="UK27" s="17">
        <v>8</v>
      </c>
      <c r="UL27" s="17">
        <v>8</v>
      </c>
      <c r="UM27" s="17">
        <v>-0.4</v>
      </c>
      <c r="UN27" s="17">
        <v>7.6</v>
      </c>
      <c r="UO27" s="17">
        <v>7.7</v>
      </c>
      <c r="UP27" s="17">
        <v>7.7</v>
      </c>
      <c r="UQ27" s="17">
        <v>-0.1</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11.3</v>
      </c>
      <c r="VE27" s="17">
        <v>5.27</v>
      </c>
      <c r="VF27" s="17">
        <v>5.27</v>
      </c>
      <c r="VG27" s="17">
        <v>6.03</v>
      </c>
      <c r="VH27" s="17">
        <v>238</v>
      </c>
      <c r="VI27" s="17">
        <v>204.69</v>
      </c>
      <c r="VJ27" s="17">
        <v>204.69</v>
      </c>
      <c r="VK27" s="17">
        <v>33.31</v>
      </c>
      <c r="VL27" s="17">
        <v>8.9</v>
      </c>
      <c r="VM27" s="17">
        <v>10.711499999999999</v>
      </c>
      <c r="VN27" s="17">
        <v>10.711499999999999</v>
      </c>
      <c r="VO27" s="17">
        <v>-1.8115000000000001</v>
      </c>
      <c r="VP27" s="17">
        <v>126.9</v>
      </c>
      <c r="VQ27" s="17">
        <v>123</v>
      </c>
      <c r="VR27" s="17">
        <v>123</v>
      </c>
      <c r="VS27" s="17">
        <v>3.9</v>
      </c>
      <c r="VT27" s="17">
        <v>0.6</v>
      </c>
      <c r="VU27" s="17">
        <v>0.6</v>
      </c>
      <c r="VV27" s="17">
        <v>0.6</v>
      </c>
      <c r="VW27" s="17">
        <v>0</v>
      </c>
      <c r="VX27" s="17">
        <v>4.2</v>
      </c>
      <c r="VY27" s="17">
        <v>44</v>
      </c>
      <c r="VZ27" s="17">
        <v>44</v>
      </c>
      <c r="WA27" s="17">
        <v>-39.799999999999997</v>
      </c>
      <c r="WB27" s="17">
        <v>10.5</v>
      </c>
      <c r="WC27" s="17">
        <v>55</v>
      </c>
      <c r="WD27" s="17">
        <v>55</v>
      </c>
      <c r="WE27" s="17">
        <v>-44.5</v>
      </c>
      <c r="WF27" s="17">
        <v>98.1</v>
      </c>
      <c r="WG27" s="17">
        <v>88.56</v>
      </c>
      <c r="WH27" s="17">
        <v>88.56</v>
      </c>
      <c r="WI27" s="17">
        <v>9.5399999999999991</v>
      </c>
      <c r="WJ27" s="17">
        <v>3.2</v>
      </c>
      <c r="WK27" s="17">
        <v>2.9</v>
      </c>
      <c r="WL27" s="17">
        <v>2.9</v>
      </c>
      <c r="WM27" s="17">
        <v>0.3</v>
      </c>
      <c r="WN27" s="17">
        <v>2.2999999999999998</v>
      </c>
      <c r="WO27" s="17">
        <v>2.4</v>
      </c>
      <c r="WP27" s="17">
        <v>2.4</v>
      </c>
      <c r="WQ27" s="17">
        <v>-0.1</v>
      </c>
      <c r="WR27" s="17">
        <v>1.2</v>
      </c>
      <c r="WS27" s="17">
        <v>1.2</v>
      </c>
      <c r="WT27" s="17">
        <v>1.2</v>
      </c>
      <c r="WU27" s="17">
        <v>0</v>
      </c>
      <c r="WV27" s="17">
        <v>2.6</v>
      </c>
      <c r="WW27" s="17">
        <v>2.8</v>
      </c>
      <c r="WX27" s="17">
        <v>2.8</v>
      </c>
      <c r="WY27" s="17">
        <v>-0.2</v>
      </c>
      <c r="WZ27" s="17">
        <v>14.2</v>
      </c>
      <c r="XA27" s="17">
        <v>10.5543</v>
      </c>
      <c r="XB27" s="17">
        <v>10.5543</v>
      </c>
      <c r="XC27" s="17">
        <v>3.6457000000000002</v>
      </c>
      <c r="XD27" s="17">
        <v>6.5</v>
      </c>
      <c r="XE27" s="17">
        <v>6</v>
      </c>
      <c r="XF27" s="17">
        <v>6</v>
      </c>
      <c r="XG27" s="17">
        <v>0.5</v>
      </c>
      <c r="XH27" s="17">
        <v>20</v>
      </c>
      <c r="XI27" s="17">
        <v>19.436350000000001</v>
      </c>
      <c r="XJ27" s="17">
        <v>19.436350000000001</v>
      </c>
      <c r="XK27" s="17">
        <v>0.56364999999999998</v>
      </c>
      <c r="XL27" s="17">
        <v>20</v>
      </c>
      <c r="XM27" s="17">
        <v>19.436350000000001</v>
      </c>
      <c r="XN27" s="17">
        <v>19.436350000000001</v>
      </c>
      <c r="XO27" s="17">
        <v>0.56364999999999998</v>
      </c>
      <c r="XP27" s="17">
        <v>11.5</v>
      </c>
      <c r="XQ27" s="17">
        <v>10.8</v>
      </c>
      <c r="XR27" s="17">
        <v>10.8</v>
      </c>
      <c r="XS27" s="17">
        <v>0.7</v>
      </c>
      <c r="XT27" s="17"/>
      <c r="XU27" s="17"/>
      <c r="XV27" s="17"/>
      <c r="XW27" s="17">
        <v>0</v>
      </c>
      <c r="XX27" s="17"/>
      <c r="XY27" s="17"/>
      <c r="XZ27" s="17"/>
      <c r="YA27" s="17">
        <v>0</v>
      </c>
      <c r="YB27" s="17"/>
      <c r="YC27" s="17"/>
      <c r="YD27" s="17"/>
      <c r="YE27" s="17">
        <v>0</v>
      </c>
      <c r="YF27" s="17"/>
      <c r="YG27" s="17"/>
      <c r="YH27" s="17"/>
      <c r="YI27" s="17">
        <v>0</v>
      </c>
      <c r="YJ27" s="17">
        <v>6.8</v>
      </c>
      <c r="YK27" s="17">
        <v>8.3699999999999992</v>
      </c>
      <c r="YL27" s="17">
        <v>8.3699999999999992</v>
      </c>
      <c r="YM27" s="17">
        <v>-1.57</v>
      </c>
      <c r="YN27" s="17"/>
      <c r="YO27" s="17"/>
      <c r="YP27" s="17"/>
      <c r="YQ27" s="17">
        <v>0</v>
      </c>
      <c r="YR27" s="17">
        <v>16.600000000000001</v>
      </c>
      <c r="YS27" s="17">
        <v>20</v>
      </c>
      <c r="YT27" s="17">
        <v>20</v>
      </c>
      <c r="YU27" s="17">
        <v>-3.4</v>
      </c>
    </row>
    <row r="28" spans="1:671" ht="24" customHeight="1" x14ac:dyDescent="0.25">
      <c r="A28" s="1"/>
      <c r="B28" s="16" t="s">
        <v>85</v>
      </c>
      <c r="C28" s="16" t="s">
        <v>819</v>
      </c>
      <c r="D28" s="17">
        <v>202</v>
      </c>
      <c r="E28" s="17">
        <v>203.40136000000001</v>
      </c>
      <c r="F28" s="17">
        <v>203.40136000000001</v>
      </c>
      <c r="G28" s="17">
        <v>-1.4013599999999999</v>
      </c>
      <c r="H28" s="17">
        <v>650.20000000000005</v>
      </c>
      <c r="I28" s="17">
        <v>650</v>
      </c>
      <c r="J28" s="17">
        <v>650</v>
      </c>
      <c r="K28" s="17">
        <v>0.2</v>
      </c>
      <c r="L28" s="17">
        <v>140.1</v>
      </c>
      <c r="M28" s="17">
        <v>147.01972000000001</v>
      </c>
      <c r="N28" s="17">
        <v>147.01972000000001</v>
      </c>
      <c r="O28" s="17">
        <v>-6.9197199999999999</v>
      </c>
      <c r="P28" s="17"/>
      <c r="Q28" s="17"/>
      <c r="R28" s="17"/>
      <c r="S28" s="17">
        <v>0</v>
      </c>
      <c r="T28" s="17"/>
      <c r="U28" s="17"/>
      <c r="V28" s="17"/>
      <c r="W28" s="17">
        <v>0</v>
      </c>
      <c r="X28" s="17">
        <v>89.3</v>
      </c>
      <c r="Y28" s="17">
        <v>91.867829999999998</v>
      </c>
      <c r="Z28" s="17">
        <v>91.867829999999998</v>
      </c>
      <c r="AA28" s="17">
        <v>-2.5678299999999998</v>
      </c>
      <c r="AB28" s="17">
        <v>222.4</v>
      </c>
      <c r="AC28" s="17">
        <v>225</v>
      </c>
      <c r="AD28" s="17">
        <v>225</v>
      </c>
      <c r="AE28" s="17">
        <v>-2.6</v>
      </c>
      <c r="AF28" s="17"/>
      <c r="AG28" s="17"/>
      <c r="AH28" s="17"/>
      <c r="AI28" s="17">
        <v>0</v>
      </c>
      <c r="AJ28" s="17"/>
      <c r="AK28" s="17"/>
      <c r="AL28" s="17"/>
      <c r="AM28" s="17">
        <v>0</v>
      </c>
      <c r="AN28" s="17">
        <v>146.69999999999999</v>
      </c>
      <c r="AO28" s="17">
        <v>110.56350999999999</v>
      </c>
      <c r="AP28" s="17">
        <v>109.89</v>
      </c>
      <c r="AQ28" s="17">
        <v>36.81</v>
      </c>
      <c r="AR28" s="17">
        <v>146.30000000000001</v>
      </c>
      <c r="AS28" s="17">
        <v>110.56350999999999</v>
      </c>
      <c r="AT28" s="17">
        <v>109.89</v>
      </c>
      <c r="AU28" s="17">
        <v>36.409999999999997</v>
      </c>
      <c r="AV28" s="17"/>
      <c r="AW28" s="17"/>
      <c r="AX28" s="17"/>
      <c r="AY28" s="17">
        <v>0</v>
      </c>
      <c r="AZ28" s="17">
        <v>158.30000000000001</v>
      </c>
      <c r="BA28" s="17">
        <v>110.89552999999999</v>
      </c>
      <c r="BB28" s="17">
        <v>110.22</v>
      </c>
      <c r="BC28" s="17">
        <v>48.08</v>
      </c>
      <c r="BD28" s="17">
        <v>203.4</v>
      </c>
      <c r="BE28" s="17">
        <v>207.24285</v>
      </c>
      <c r="BF28" s="17">
        <v>207.24285</v>
      </c>
      <c r="BG28" s="17">
        <v>-3.8428499999999999</v>
      </c>
      <c r="BH28" s="17">
        <v>107.4</v>
      </c>
      <c r="BI28" s="17">
        <v>103.93259999999999</v>
      </c>
      <c r="BJ28" s="17">
        <v>103.93259999999999</v>
      </c>
      <c r="BK28" s="17">
        <v>3.4674</v>
      </c>
      <c r="BL28" s="17">
        <v>555.9</v>
      </c>
      <c r="BM28" s="17">
        <v>566.08941000000004</v>
      </c>
      <c r="BN28" s="17">
        <v>566.08941000000004</v>
      </c>
      <c r="BO28" s="17">
        <v>-10.189410000000001</v>
      </c>
      <c r="BP28" s="17">
        <v>10.3</v>
      </c>
      <c r="BQ28" s="17">
        <v>10.52094</v>
      </c>
      <c r="BR28" s="17">
        <v>10.52094</v>
      </c>
      <c r="BS28" s="17">
        <v>-0.22094</v>
      </c>
      <c r="BT28" s="17"/>
      <c r="BU28" s="17"/>
      <c r="BV28" s="17"/>
      <c r="BW28" s="17">
        <v>0</v>
      </c>
      <c r="BX28" s="17">
        <v>3.5</v>
      </c>
      <c r="BY28" s="17"/>
      <c r="BZ28" s="17"/>
      <c r="CA28" s="17">
        <v>3.5</v>
      </c>
      <c r="CB28" s="17">
        <v>1</v>
      </c>
      <c r="CC28" s="17"/>
      <c r="CD28" s="17"/>
      <c r="CE28" s="17">
        <v>1</v>
      </c>
      <c r="CF28" s="17">
        <v>164.6</v>
      </c>
      <c r="CG28" s="17">
        <v>164.06706</v>
      </c>
      <c r="CH28" s="17">
        <v>164.06706</v>
      </c>
      <c r="CI28" s="17">
        <v>0.53293999999999997</v>
      </c>
      <c r="CJ28" s="17">
        <v>7.7</v>
      </c>
      <c r="CK28" s="17">
        <v>7.2795100000000001</v>
      </c>
      <c r="CL28" s="17">
        <v>7.2795100000000001</v>
      </c>
      <c r="CM28" s="17">
        <v>0.42048999999999997</v>
      </c>
      <c r="CN28" s="17">
        <v>4.7</v>
      </c>
      <c r="CO28" s="17">
        <v>3.9089200000000002</v>
      </c>
      <c r="CP28" s="17">
        <v>3.9089200000000002</v>
      </c>
      <c r="CQ28" s="17">
        <v>0.79108000000000001</v>
      </c>
      <c r="CR28" s="17">
        <v>0</v>
      </c>
      <c r="CS28" s="17"/>
      <c r="CT28" s="17"/>
      <c r="CU28" s="17">
        <v>0</v>
      </c>
      <c r="CV28" s="17">
        <v>6.4</v>
      </c>
      <c r="CW28" s="17">
        <v>6.8787000000000003</v>
      </c>
      <c r="CX28" s="17">
        <v>6.8787000000000003</v>
      </c>
      <c r="CY28" s="17">
        <v>-0.47870000000000001</v>
      </c>
      <c r="CZ28" s="17"/>
      <c r="DA28" s="17"/>
      <c r="DB28" s="17"/>
      <c r="DC28" s="17">
        <v>0</v>
      </c>
      <c r="DD28" s="17">
        <v>76.2</v>
      </c>
      <c r="DE28" s="17">
        <v>62.431719999999999</v>
      </c>
      <c r="DF28" s="17">
        <v>61.33719</v>
      </c>
      <c r="DG28" s="17">
        <v>14.86281</v>
      </c>
      <c r="DH28" s="17"/>
      <c r="DI28" s="17"/>
      <c r="DJ28" s="17"/>
      <c r="DK28" s="17">
        <v>0</v>
      </c>
      <c r="DL28" s="17"/>
      <c r="DM28" s="17"/>
      <c r="DN28" s="17"/>
      <c r="DO28" s="17">
        <v>0</v>
      </c>
      <c r="DP28" s="17"/>
      <c r="DQ28" s="17"/>
      <c r="DR28" s="17"/>
      <c r="DS28" s="17">
        <v>0</v>
      </c>
      <c r="DT28" s="17"/>
      <c r="DU28" s="17"/>
      <c r="DV28" s="17"/>
      <c r="DW28" s="17">
        <v>0</v>
      </c>
      <c r="DX28" s="17">
        <v>110.5</v>
      </c>
      <c r="DY28" s="17">
        <v>112.46647</v>
      </c>
      <c r="DZ28" s="17">
        <v>112.46647</v>
      </c>
      <c r="EA28" s="17">
        <v>-1.9664699999999999</v>
      </c>
      <c r="EB28" s="17">
        <v>158.9</v>
      </c>
      <c r="EC28" s="17">
        <v>158.4879</v>
      </c>
      <c r="ED28" s="17">
        <v>164.31880000000001</v>
      </c>
      <c r="EE28" s="17">
        <v>-5.4188000000000001</v>
      </c>
      <c r="EF28" s="17"/>
      <c r="EG28" s="17"/>
      <c r="EH28" s="17"/>
      <c r="EI28" s="17">
        <v>0</v>
      </c>
      <c r="EJ28" s="17"/>
      <c r="EK28" s="17"/>
      <c r="EL28" s="17"/>
      <c r="EM28" s="17">
        <v>0</v>
      </c>
      <c r="EN28" s="17"/>
      <c r="EO28" s="17"/>
      <c r="EP28" s="17"/>
      <c r="EQ28" s="17">
        <v>0</v>
      </c>
      <c r="ER28" s="17">
        <v>6.5</v>
      </c>
      <c r="ES28" s="17">
        <v>6.39</v>
      </c>
      <c r="ET28" s="17">
        <v>6.39</v>
      </c>
      <c r="EU28" s="17">
        <v>0.11</v>
      </c>
      <c r="EV28" s="17">
        <v>365.8</v>
      </c>
      <c r="EW28" s="17">
        <v>360</v>
      </c>
      <c r="EX28" s="17">
        <v>360</v>
      </c>
      <c r="EY28" s="17">
        <v>5.8</v>
      </c>
      <c r="EZ28" s="17">
        <v>81.5</v>
      </c>
      <c r="FA28" s="17">
        <v>81.635570000000001</v>
      </c>
      <c r="FB28" s="17">
        <v>81.635570000000001</v>
      </c>
      <c r="FC28" s="17">
        <v>-0.13557</v>
      </c>
      <c r="FD28" s="17">
        <v>145.30000000000001</v>
      </c>
      <c r="FE28" s="17">
        <v>149.98721</v>
      </c>
      <c r="FF28" s="17">
        <v>149.98721</v>
      </c>
      <c r="FG28" s="17">
        <v>-4.6872100000000003</v>
      </c>
      <c r="FH28" s="17">
        <v>41.9</v>
      </c>
      <c r="FI28" s="17">
        <v>41.89893</v>
      </c>
      <c r="FJ28" s="17">
        <v>41.89893</v>
      </c>
      <c r="FK28" s="17">
        <v>1.07E-3</v>
      </c>
      <c r="FL28" s="17">
        <v>18.600000000000001</v>
      </c>
      <c r="FM28" s="17">
        <v>19.21088</v>
      </c>
      <c r="FN28" s="17">
        <v>19.21088</v>
      </c>
      <c r="FO28" s="17">
        <v>-0.61087999999999998</v>
      </c>
      <c r="FP28" s="17">
        <v>19.3</v>
      </c>
      <c r="FQ28" s="17">
        <v>18.65889</v>
      </c>
      <c r="FR28" s="17">
        <v>18.65889</v>
      </c>
      <c r="FS28" s="17">
        <v>0.64110999999999996</v>
      </c>
      <c r="FT28" s="17">
        <v>91.9</v>
      </c>
      <c r="FU28" s="17">
        <v>87.773570000000007</v>
      </c>
      <c r="FV28" s="17">
        <v>87.773570000000007</v>
      </c>
      <c r="FW28" s="17">
        <v>4.12643</v>
      </c>
      <c r="FX28" s="17">
        <v>166.4</v>
      </c>
      <c r="FY28" s="17">
        <v>174.42857000000001</v>
      </c>
      <c r="FZ28" s="17">
        <v>174.42857000000001</v>
      </c>
      <c r="GA28" s="17">
        <v>-8.0285700000000002</v>
      </c>
      <c r="GB28" s="17">
        <v>167.3</v>
      </c>
      <c r="GC28" s="17">
        <v>174.42857000000001</v>
      </c>
      <c r="GD28" s="17">
        <v>174.42857000000001</v>
      </c>
      <c r="GE28" s="17">
        <v>-7.1285699999999999</v>
      </c>
      <c r="GF28" s="17">
        <v>177.4</v>
      </c>
      <c r="GG28" s="17">
        <v>174.95238000000001</v>
      </c>
      <c r="GH28" s="17">
        <v>174.95238000000001</v>
      </c>
      <c r="GI28" s="17">
        <v>2.4476200000000001</v>
      </c>
      <c r="GJ28" s="17">
        <v>107.2</v>
      </c>
      <c r="GK28" s="17">
        <v>110.48202000000001</v>
      </c>
      <c r="GL28" s="17">
        <v>110.48202000000001</v>
      </c>
      <c r="GM28" s="17">
        <v>-3.2820200000000002</v>
      </c>
      <c r="GN28" s="17">
        <v>44.1</v>
      </c>
      <c r="GO28" s="17">
        <v>47.082599999999999</v>
      </c>
      <c r="GP28" s="17">
        <v>47.082599999999999</v>
      </c>
      <c r="GQ28" s="17">
        <v>-2.9826000000000001</v>
      </c>
      <c r="GR28" s="17">
        <v>40.6</v>
      </c>
      <c r="GS28" s="17">
        <v>44.103009999999998</v>
      </c>
      <c r="GT28" s="17">
        <v>38.272109999999998</v>
      </c>
      <c r="GU28" s="17">
        <v>2.32789</v>
      </c>
      <c r="GV28" s="17">
        <v>3.8</v>
      </c>
      <c r="GW28" s="17"/>
      <c r="GX28" s="17"/>
      <c r="GY28" s="17">
        <v>3.8</v>
      </c>
      <c r="GZ28" s="17">
        <v>16.2</v>
      </c>
      <c r="HA28" s="17">
        <v>18.96274</v>
      </c>
      <c r="HB28" s="17">
        <v>18.96274</v>
      </c>
      <c r="HC28" s="17">
        <v>-2.76274</v>
      </c>
      <c r="HD28" s="17">
        <v>160.1</v>
      </c>
      <c r="HE28" s="17">
        <v>172.35792000000001</v>
      </c>
      <c r="HF28" s="17">
        <v>172.35792000000001</v>
      </c>
      <c r="HG28" s="17">
        <v>-12.25792</v>
      </c>
      <c r="HH28" s="17"/>
      <c r="HI28" s="17"/>
      <c r="HJ28" s="17"/>
      <c r="HK28" s="17">
        <v>0</v>
      </c>
      <c r="HL28" s="17"/>
      <c r="HM28" s="17"/>
      <c r="HN28" s="17"/>
      <c r="HO28" s="17">
        <v>0</v>
      </c>
      <c r="HP28" s="17">
        <v>55.4</v>
      </c>
      <c r="HQ28" s="17">
        <v>54.025979999999997</v>
      </c>
      <c r="HR28" s="17">
        <v>54.025979999999997</v>
      </c>
      <c r="HS28" s="17">
        <v>1.37402</v>
      </c>
      <c r="HT28" s="17"/>
      <c r="HU28" s="17"/>
      <c r="HV28" s="17"/>
      <c r="HW28" s="17">
        <v>0</v>
      </c>
      <c r="HX28" s="17">
        <v>0</v>
      </c>
      <c r="HY28" s="17"/>
      <c r="HZ28" s="17"/>
      <c r="IA28" s="17">
        <v>0</v>
      </c>
      <c r="IB28" s="17">
        <v>42.9</v>
      </c>
      <c r="IC28" s="17">
        <v>45.555999999999997</v>
      </c>
      <c r="ID28" s="17"/>
      <c r="IE28" s="17">
        <v>42.9</v>
      </c>
      <c r="IF28" s="17"/>
      <c r="IG28" s="17"/>
      <c r="IH28" s="17"/>
      <c r="II28" s="17">
        <v>0</v>
      </c>
      <c r="IJ28" s="17"/>
      <c r="IK28" s="17"/>
      <c r="IL28" s="17"/>
      <c r="IM28" s="17">
        <v>0</v>
      </c>
      <c r="IN28" s="17"/>
      <c r="IO28" s="17"/>
      <c r="IP28" s="17"/>
      <c r="IQ28" s="17">
        <v>0</v>
      </c>
      <c r="IR28" s="17">
        <v>84.5</v>
      </c>
      <c r="IS28" s="17">
        <v>88.73603</v>
      </c>
      <c r="IT28" s="17">
        <v>88.73603</v>
      </c>
      <c r="IU28" s="17">
        <v>-4.2360300000000004</v>
      </c>
      <c r="IV28" s="17">
        <v>9.6</v>
      </c>
      <c r="IW28" s="17">
        <v>10</v>
      </c>
      <c r="IX28" s="17">
        <v>10</v>
      </c>
      <c r="IY28" s="17">
        <v>-0.4</v>
      </c>
      <c r="IZ28" s="17"/>
      <c r="JA28" s="17"/>
      <c r="JB28" s="17"/>
      <c r="JC28" s="17">
        <v>0</v>
      </c>
      <c r="JD28" s="17">
        <v>195.1</v>
      </c>
      <c r="JE28" s="17">
        <v>186.48</v>
      </c>
      <c r="JF28" s="17">
        <v>186.48</v>
      </c>
      <c r="JG28" s="17">
        <v>8.6199999999999992</v>
      </c>
      <c r="JH28" s="17">
        <v>85.6</v>
      </c>
      <c r="JI28" s="17">
        <v>93.52</v>
      </c>
      <c r="JJ28" s="17">
        <v>93.52</v>
      </c>
      <c r="JK28" s="17">
        <v>-7.92</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2.9</v>
      </c>
      <c r="KS28" s="17">
        <v>4.7853599999999998</v>
      </c>
      <c r="KT28" s="17">
        <v>4.7853599999999998</v>
      </c>
      <c r="KU28" s="17">
        <v>-1.8853599999999999</v>
      </c>
      <c r="KV28" s="17">
        <v>204</v>
      </c>
      <c r="KW28" s="17">
        <v>225.11176</v>
      </c>
      <c r="KX28" s="17">
        <v>224.92128</v>
      </c>
      <c r="KY28" s="17">
        <v>-20.921279999999999</v>
      </c>
      <c r="KZ28" s="17">
        <v>127.5</v>
      </c>
      <c r="LA28" s="17">
        <v>133.16031000000001</v>
      </c>
      <c r="LB28" s="17">
        <v>133.16031000000001</v>
      </c>
      <c r="LC28" s="17">
        <v>-5.66031</v>
      </c>
      <c r="LD28" s="17">
        <v>63.1</v>
      </c>
      <c r="LE28" s="17">
        <v>67.199219999999997</v>
      </c>
      <c r="LF28" s="17">
        <v>67.199219999999997</v>
      </c>
      <c r="LG28" s="17">
        <v>-4.0992199999999999</v>
      </c>
      <c r="LH28" s="17">
        <v>78.099999999999994</v>
      </c>
      <c r="LI28" s="17">
        <v>78.567999999999998</v>
      </c>
      <c r="LJ28" s="17">
        <v>78.567999999999998</v>
      </c>
      <c r="LK28" s="17">
        <v>-0.46800000000000003</v>
      </c>
      <c r="LL28" s="17">
        <v>30.1</v>
      </c>
      <c r="LM28" s="17">
        <v>29.980560000000001</v>
      </c>
      <c r="LN28" s="17">
        <v>29.980560000000001</v>
      </c>
      <c r="LO28" s="17">
        <v>0.11944</v>
      </c>
      <c r="LP28" s="17"/>
      <c r="LQ28" s="17"/>
      <c r="LR28" s="17"/>
      <c r="LS28" s="17">
        <v>0</v>
      </c>
      <c r="LT28" s="17"/>
      <c r="LU28" s="17"/>
      <c r="LV28" s="17"/>
      <c r="LW28" s="17">
        <v>0</v>
      </c>
      <c r="LX28" s="17"/>
      <c r="LY28" s="17"/>
      <c r="LZ28" s="17"/>
      <c r="MA28" s="17">
        <v>0</v>
      </c>
      <c r="MB28" s="17">
        <v>141.80000000000001</v>
      </c>
      <c r="MC28" s="17">
        <v>153.06012000000001</v>
      </c>
      <c r="MD28" s="17">
        <v>151.08876000000001</v>
      </c>
      <c r="ME28" s="17">
        <v>-9.2887599999999999</v>
      </c>
      <c r="MF28" s="17">
        <v>145.30000000000001</v>
      </c>
      <c r="MG28" s="17">
        <v>153.06012000000001</v>
      </c>
      <c r="MH28" s="17">
        <v>151.08876000000001</v>
      </c>
      <c r="MI28" s="17">
        <v>-5.7887599999999999</v>
      </c>
      <c r="MJ28" s="17">
        <v>148.1</v>
      </c>
      <c r="MK28" s="17">
        <v>153.51975999999999</v>
      </c>
      <c r="ML28" s="17">
        <v>151.54248000000001</v>
      </c>
      <c r="MM28" s="17">
        <v>-3.4424800000000002</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0</v>
      </c>
      <c r="NI28" s="17"/>
      <c r="NJ28" s="17"/>
      <c r="NK28" s="17">
        <v>0</v>
      </c>
      <c r="NL28" s="17"/>
      <c r="NM28" s="17"/>
      <c r="NN28" s="17"/>
      <c r="NO28" s="17">
        <v>0</v>
      </c>
      <c r="NP28" s="17">
        <v>0</v>
      </c>
      <c r="NQ28" s="17"/>
      <c r="NR28" s="17">
        <v>6.2261600000000001</v>
      </c>
      <c r="NS28" s="17">
        <v>-6.2261600000000001</v>
      </c>
      <c r="NT28" s="17">
        <v>6.6</v>
      </c>
      <c r="NU28" s="17">
        <v>6.5318300000000002</v>
      </c>
      <c r="NV28" s="17">
        <v>6.5318300000000002</v>
      </c>
      <c r="NW28" s="17">
        <v>6.8169999999999994E-2</v>
      </c>
      <c r="NX28" s="17">
        <v>20</v>
      </c>
      <c r="NY28" s="17">
        <v>18.561710000000001</v>
      </c>
      <c r="NZ28" s="17">
        <v>18.561710000000001</v>
      </c>
      <c r="OA28" s="17">
        <v>1.4382900000000001</v>
      </c>
      <c r="OB28" s="17">
        <v>1.1000000000000001</v>
      </c>
      <c r="OC28" s="17">
        <v>0.92</v>
      </c>
      <c r="OD28" s="17">
        <v>0.92</v>
      </c>
      <c r="OE28" s="17">
        <v>0.18</v>
      </c>
      <c r="OF28" s="17">
        <v>15.4</v>
      </c>
      <c r="OG28" s="17">
        <v>40</v>
      </c>
      <c r="OH28" s="17">
        <v>72.67</v>
      </c>
      <c r="OI28" s="17">
        <v>-57.27</v>
      </c>
      <c r="OJ28" s="17">
        <v>76</v>
      </c>
      <c r="OK28" s="17">
        <v>56.767600000000002</v>
      </c>
      <c r="OL28" s="17">
        <v>56.767600000000002</v>
      </c>
      <c r="OM28" s="17">
        <v>19.232399999999998</v>
      </c>
      <c r="ON28" s="17">
        <v>12.6</v>
      </c>
      <c r="OO28" s="17">
        <v>16.45</v>
      </c>
      <c r="OP28" s="17">
        <v>16.45</v>
      </c>
      <c r="OQ28" s="17">
        <v>-3.85</v>
      </c>
      <c r="OR28" s="17">
        <v>0.3</v>
      </c>
      <c r="OS28" s="17">
        <v>0.3</v>
      </c>
      <c r="OT28" s="17">
        <v>0.3</v>
      </c>
      <c r="OU28" s="17">
        <v>0</v>
      </c>
      <c r="OV28" s="17">
        <v>20.399999999999999</v>
      </c>
      <c r="OW28" s="17">
        <v>20.456230000000001</v>
      </c>
      <c r="OX28" s="17">
        <v>20.456230000000001</v>
      </c>
      <c r="OY28" s="17">
        <v>-5.6230000000000002E-2</v>
      </c>
      <c r="OZ28" s="17">
        <v>9.8000000000000007</v>
      </c>
      <c r="PA28" s="17">
        <v>9</v>
      </c>
      <c r="PB28" s="17">
        <v>9</v>
      </c>
      <c r="PC28" s="17">
        <v>0.8</v>
      </c>
      <c r="PD28" s="17">
        <v>5.6</v>
      </c>
      <c r="PE28" s="17">
        <v>5.67</v>
      </c>
      <c r="PF28" s="17">
        <v>5.67</v>
      </c>
      <c r="PG28" s="17">
        <v>-7.0000000000000007E-2</v>
      </c>
      <c r="PH28" s="17">
        <v>189.6</v>
      </c>
      <c r="PI28" s="17">
        <v>172</v>
      </c>
      <c r="PJ28" s="17">
        <v>194</v>
      </c>
      <c r="PK28" s="17">
        <v>-4.4000000000000004</v>
      </c>
      <c r="PL28" s="17">
        <v>97</v>
      </c>
      <c r="PM28" s="17">
        <v>99.09</v>
      </c>
      <c r="PN28" s="17">
        <v>99.091899999999995</v>
      </c>
      <c r="PO28" s="17">
        <v>-2.0918999999999999</v>
      </c>
      <c r="PP28" s="17">
        <v>1.9</v>
      </c>
      <c r="PQ28" s="17">
        <v>2.0379999999999998</v>
      </c>
      <c r="PR28" s="17">
        <v>2.0379999999999998</v>
      </c>
      <c r="PS28" s="17">
        <v>-0.13800000000000001</v>
      </c>
      <c r="PT28" s="17">
        <v>1.5</v>
      </c>
      <c r="PU28" s="17">
        <v>3.45</v>
      </c>
      <c r="PV28" s="17">
        <v>3.45</v>
      </c>
      <c r="PW28" s="17">
        <v>-1.95</v>
      </c>
      <c r="PX28" s="17">
        <v>5.0999999999999996</v>
      </c>
      <c r="PY28" s="17">
        <v>5</v>
      </c>
      <c r="PZ28" s="17">
        <v>5</v>
      </c>
      <c r="QA28" s="17">
        <v>0.1</v>
      </c>
      <c r="QB28" s="17">
        <v>20.6</v>
      </c>
      <c r="QC28" s="17">
        <v>20.422219999999999</v>
      </c>
      <c r="QD28" s="17">
        <v>20.422219999999999</v>
      </c>
      <c r="QE28" s="17">
        <v>0.17777999999999999</v>
      </c>
      <c r="QF28" s="17">
        <v>19.600000000000001</v>
      </c>
      <c r="QG28" s="17">
        <v>19.436350000000001</v>
      </c>
      <c r="QH28" s="17">
        <v>19.436350000000001</v>
      </c>
      <c r="QI28" s="17">
        <v>0.16364999999999999</v>
      </c>
      <c r="QJ28" s="17">
        <v>12.8</v>
      </c>
      <c r="QK28" s="17">
        <v>10.68999</v>
      </c>
      <c r="QL28" s="17">
        <v>10.68999</v>
      </c>
      <c r="QM28" s="17">
        <v>2.1100099999999999</v>
      </c>
      <c r="QN28" s="17">
        <v>3.5</v>
      </c>
      <c r="QO28" s="17">
        <v>3.5</v>
      </c>
      <c r="QP28" s="17">
        <v>3.5</v>
      </c>
      <c r="QQ28" s="17">
        <v>0</v>
      </c>
      <c r="QR28" s="17">
        <v>18.5</v>
      </c>
      <c r="QS28" s="17">
        <v>17.881440000000001</v>
      </c>
      <c r="QT28" s="17">
        <v>17.881440000000001</v>
      </c>
      <c r="QU28" s="17">
        <v>0.61856</v>
      </c>
      <c r="QV28" s="17">
        <v>6.4630000000000001</v>
      </c>
      <c r="QW28" s="17">
        <v>10.925599999999999</v>
      </c>
      <c r="QX28" s="17">
        <v>10.925599999999999</v>
      </c>
      <c r="QY28" s="17">
        <v>-4.4626000000000001</v>
      </c>
      <c r="QZ28" s="17">
        <v>5.01</v>
      </c>
      <c r="RA28" s="17">
        <v>13.833600000000001</v>
      </c>
      <c r="RB28" s="17">
        <v>13.833600000000001</v>
      </c>
      <c r="RC28" s="17">
        <v>-8.8236000000000008</v>
      </c>
      <c r="RD28" s="17">
        <v>0.5</v>
      </c>
      <c r="RE28" s="17">
        <v>12.19</v>
      </c>
      <c r="RF28" s="17">
        <v>12.19</v>
      </c>
      <c r="RG28" s="17">
        <v>-11.69</v>
      </c>
      <c r="RH28" s="17">
        <v>4.3</v>
      </c>
      <c r="RI28" s="17">
        <v>41.23</v>
      </c>
      <c r="RJ28" s="17">
        <v>41.23</v>
      </c>
      <c r="RK28" s="17">
        <v>-36.93</v>
      </c>
      <c r="RL28" s="17">
        <v>8.1999999999999993</v>
      </c>
      <c r="RM28" s="17">
        <v>10.5664</v>
      </c>
      <c r="RN28" s="17">
        <v>10.5664</v>
      </c>
      <c r="RO28" s="17">
        <v>-2.3664000000000001</v>
      </c>
      <c r="RP28" s="17">
        <v>3.5</v>
      </c>
      <c r="RQ28" s="17">
        <v>3.5</v>
      </c>
      <c r="RR28" s="17">
        <v>3.5</v>
      </c>
      <c r="RS28" s="17">
        <v>0</v>
      </c>
      <c r="RT28" s="17">
        <v>18.2</v>
      </c>
      <c r="RU28" s="17">
        <v>19.792000000000002</v>
      </c>
      <c r="RV28" s="17">
        <v>19.792000000000002</v>
      </c>
      <c r="RW28" s="17">
        <v>-1.5920000000000001</v>
      </c>
      <c r="RX28" s="17">
        <v>2.56</v>
      </c>
      <c r="RY28" s="17">
        <v>2.56</v>
      </c>
      <c r="RZ28" s="17">
        <v>2.56</v>
      </c>
      <c r="SA28" s="17">
        <v>0</v>
      </c>
      <c r="SB28" s="17"/>
      <c r="SC28" s="17"/>
      <c r="SD28" s="17">
        <v>0.4</v>
      </c>
      <c r="SE28" s="17">
        <v>-0.4</v>
      </c>
      <c r="SF28" s="17">
        <v>0.3</v>
      </c>
      <c r="SG28" s="17">
        <v>0.36299999999999999</v>
      </c>
      <c r="SH28" s="17">
        <v>0.36299999999999999</v>
      </c>
      <c r="SI28" s="17">
        <v>-6.3E-2</v>
      </c>
      <c r="SJ28" s="17">
        <v>19.8</v>
      </c>
      <c r="SK28" s="17">
        <v>19.1448</v>
      </c>
      <c r="SL28" s="17">
        <v>19.1448</v>
      </c>
      <c r="SM28" s="17">
        <v>0.6552</v>
      </c>
      <c r="SN28" s="17">
        <v>8.1</v>
      </c>
      <c r="SO28" s="17">
        <v>8.6</v>
      </c>
      <c r="SP28" s="17">
        <v>8.6</v>
      </c>
      <c r="SQ28" s="17">
        <v>-0.5</v>
      </c>
      <c r="SR28" s="17">
        <v>16.2</v>
      </c>
      <c r="SS28" s="17">
        <v>16.520890000000001</v>
      </c>
      <c r="ST28" s="17">
        <v>16.520890000000001</v>
      </c>
      <c r="SU28" s="17">
        <v>-0.32089000000000001</v>
      </c>
      <c r="SV28" s="17">
        <v>20.3</v>
      </c>
      <c r="SW28" s="17">
        <v>19.436350000000001</v>
      </c>
      <c r="SX28" s="17">
        <v>19.436350000000001</v>
      </c>
      <c r="SY28" s="17">
        <v>0.86365000000000003</v>
      </c>
      <c r="SZ28" s="17">
        <v>0.1</v>
      </c>
      <c r="TA28" s="17">
        <v>8.9308999999999994</v>
      </c>
      <c r="TB28" s="17">
        <v>8.9308999999999994</v>
      </c>
      <c r="TC28" s="17">
        <v>-8.8308999999999997</v>
      </c>
      <c r="TD28" s="17">
        <v>43.9</v>
      </c>
      <c r="TE28" s="17">
        <v>29.8703</v>
      </c>
      <c r="TF28" s="17">
        <v>29.8703</v>
      </c>
      <c r="TG28" s="17">
        <v>14.0297</v>
      </c>
      <c r="TH28" s="17">
        <v>33.9</v>
      </c>
      <c r="TI28" s="17">
        <v>32.213200000000001</v>
      </c>
      <c r="TJ28" s="17">
        <v>32.213200000000001</v>
      </c>
      <c r="TK28" s="17">
        <v>1.6868000000000001</v>
      </c>
      <c r="TL28" s="17">
        <v>43.2</v>
      </c>
      <c r="TM28" s="17">
        <v>43.53</v>
      </c>
      <c r="TN28" s="17">
        <v>43.53</v>
      </c>
      <c r="TO28" s="17">
        <v>-0.33</v>
      </c>
      <c r="TP28" s="17">
        <v>92.4</v>
      </c>
      <c r="TQ28" s="17">
        <v>45.96</v>
      </c>
      <c r="TR28" s="17">
        <v>45.96</v>
      </c>
      <c r="TS28" s="17">
        <v>46.44</v>
      </c>
      <c r="TT28" s="17">
        <v>5.0999999999999996</v>
      </c>
      <c r="TU28" s="17">
        <v>2.73</v>
      </c>
      <c r="TV28" s="17">
        <v>2.73</v>
      </c>
      <c r="TW28" s="17">
        <v>2.37</v>
      </c>
      <c r="TX28" s="17">
        <v>0</v>
      </c>
      <c r="TY28" s="17">
        <v>1.1599999999999999</v>
      </c>
      <c r="TZ28" s="17">
        <v>1.1599999999999999</v>
      </c>
      <c r="UA28" s="17">
        <v>-1.1599999999999999</v>
      </c>
      <c r="UB28" s="17">
        <v>45.5</v>
      </c>
      <c r="UC28" s="17">
        <v>43.85</v>
      </c>
      <c r="UD28" s="17">
        <v>43.85</v>
      </c>
      <c r="UE28" s="17">
        <v>1.65</v>
      </c>
      <c r="UF28" s="17">
        <v>21</v>
      </c>
      <c r="UG28" s="17">
        <v>19.922249999999998</v>
      </c>
      <c r="UH28" s="17">
        <v>19.922249999999998</v>
      </c>
      <c r="UI28" s="17">
        <v>1.07775</v>
      </c>
      <c r="UJ28" s="17">
        <v>7.6</v>
      </c>
      <c r="UK28" s="17">
        <v>8</v>
      </c>
      <c r="UL28" s="17">
        <v>8</v>
      </c>
      <c r="UM28" s="17">
        <v>-0.4</v>
      </c>
      <c r="UN28" s="17">
        <v>7.4</v>
      </c>
      <c r="UO28" s="17">
        <v>7.7</v>
      </c>
      <c r="UP28" s="17">
        <v>7.7</v>
      </c>
      <c r="UQ28" s="17">
        <v>-0.3</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11.1</v>
      </c>
      <c r="VE28" s="17">
        <v>14.12</v>
      </c>
      <c r="VF28" s="17">
        <v>14.12</v>
      </c>
      <c r="VG28" s="17">
        <v>-3.02</v>
      </c>
      <c r="VH28" s="17">
        <v>236.1</v>
      </c>
      <c r="VI28" s="17">
        <v>218.39</v>
      </c>
      <c r="VJ28" s="17">
        <v>218.39</v>
      </c>
      <c r="VK28" s="17">
        <v>17.71</v>
      </c>
      <c r="VL28" s="17">
        <v>15.6</v>
      </c>
      <c r="VM28" s="17">
        <v>12.6914</v>
      </c>
      <c r="VN28" s="17">
        <v>12.6914</v>
      </c>
      <c r="VO28" s="17">
        <v>2.9085999999999999</v>
      </c>
      <c r="VP28" s="17">
        <v>123.4</v>
      </c>
      <c r="VQ28" s="17">
        <v>123</v>
      </c>
      <c r="VR28" s="17">
        <v>123</v>
      </c>
      <c r="VS28" s="17">
        <v>0.4</v>
      </c>
      <c r="VT28" s="17">
        <v>0.6</v>
      </c>
      <c r="VU28" s="17">
        <v>0.6</v>
      </c>
      <c r="VV28" s="17">
        <v>0.6</v>
      </c>
      <c r="VW28" s="17">
        <v>0</v>
      </c>
      <c r="VX28" s="17">
        <v>1.7</v>
      </c>
      <c r="VY28" s="17">
        <v>44</v>
      </c>
      <c r="VZ28" s="17">
        <v>44</v>
      </c>
      <c r="WA28" s="17">
        <v>-42.3</v>
      </c>
      <c r="WB28" s="17">
        <v>7.4</v>
      </c>
      <c r="WC28" s="17">
        <v>56</v>
      </c>
      <c r="WD28" s="17">
        <v>56</v>
      </c>
      <c r="WE28" s="17">
        <v>-48.6</v>
      </c>
      <c r="WF28" s="17">
        <v>96.6</v>
      </c>
      <c r="WG28" s="17">
        <v>88.56</v>
      </c>
      <c r="WH28" s="17">
        <v>88.56</v>
      </c>
      <c r="WI28" s="17">
        <v>8.0399999999999991</v>
      </c>
      <c r="WJ28" s="17">
        <v>3.2</v>
      </c>
      <c r="WK28" s="17">
        <v>2.9</v>
      </c>
      <c r="WL28" s="17">
        <v>2.9</v>
      </c>
      <c r="WM28" s="17">
        <v>0.3</v>
      </c>
      <c r="WN28" s="17">
        <v>2.2999999999999998</v>
      </c>
      <c r="WO28" s="17">
        <v>2.4</v>
      </c>
      <c r="WP28" s="17">
        <v>2.4</v>
      </c>
      <c r="WQ28" s="17">
        <v>-0.1</v>
      </c>
      <c r="WR28" s="17">
        <v>1.2</v>
      </c>
      <c r="WS28" s="17">
        <v>1.2</v>
      </c>
      <c r="WT28" s="17">
        <v>1.2</v>
      </c>
      <c r="WU28" s="17">
        <v>0</v>
      </c>
      <c r="WV28" s="17">
        <v>2.6</v>
      </c>
      <c r="WW28" s="17">
        <v>2.8</v>
      </c>
      <c r="WX28" s="17">
        <v>2.8</v>
      </c>
      <c r="WY28" s="17">
        <v>-0.2</v>
      </c>
      <c r="WZ28" s="17">
        <v>15.3</v>
      </c>
      <c r="XA28" s="17">
        <v>12.3743</v>
      </c>
      <c r="XB28" s="17">
        <v>12.3743</v>
      </c>
      <c r="XC28" s="17">
        <v>2.9257</v>
      </c>
      <c r="XD28" s="17">
        <v>6.5</v>
      </c>
      <c r="XE28" s="17">
        <v>6</v>
      </c>
      <c r="XF28" s="17">
        <v>6</v>
      </c>
      <c r="XG28" s="17">
        <v>0.5</v>
      </c>
      <c r="XH28" s="17">
        <v>20</v>
      </c>
      <c r="XI28" s="17">
        <v>19.436350000000001</v>
      </c>
      <c r="XJ28" s="17">
        <v>19.436350000000001</v>
      </c>
      <c r="XK28" s="17">
        <v>0.56364999999999998</v>
      </c>
      <c r="XL28" s="17">
        <v>20</v>
      </c>
      <c r="XM28" s="17">
        <v>19.436350000000001</v>
      </c>
      <c r="XN28" s="17">
        <v>19.436350000000001</v>
      </c>
      <c r="XO28" s="17">
        <v>0.56364999999999998</v>
      </c>
      <c r="XP28" s="17">
        <v>11.3</v>
      </c>
      <c r="XQ28" s="17">
        <v>10.8</v>
      </c>
      <c r="XR28" s="17">
        <v>10.8</v>
      </c>
      <c r="XS28" s="17">
        <v>0.5</v>
      </c>
      <c r="XT28" s="17"/>
      <c r="XU28" s="17"/>
      <c r="XV28" s="17"/>
      <c r="XW28" s="17">
        <v>0</v>
      </c>
      <c r="XX28" s="17"/>
      <c r="XY28" s="17"/>
      <c r="XZ28" s="17"/>
      <c r="YA28" s="17">
        <v>0</v>
      </c>
      <c r="YB28" s="17"/>
      <c r="YC28" s="17"/>
      <c r="YD28" s="17"/>
      <c r="YE28" s="17">
        <v>0</v>
      </c>
      <c r="YF28" s="17"/>
      <c r="YG28" s="17"/>
      <c r="YH28" s="17"/>
      <c r="YI28" s="17">
        <v>0</v>
      </c>
      <c r="YJ28" s="17">
        <v>6.2</v>
      </c>
      <c r="YK28" s="17">
        <v>8.3699999999999992</v>
      </c>
      <c r="YL28" s="17">
        <v>8.3699999999999992</v>
      </c>
      <c r="YM28" s="17">
        <v>-2.17</v>
      </c>
      <c r="YN28" s="17"/>
      <c r="YO28" s="17"/>
      <c r="YP28" s="17"/>
      <c r="YQ28" s="17">
        <v>0</v>
      </c>
      <c r="YR28" s="17">
        <v>16.600000000000001</v>
      </c>
      <c r="YS28" s="17">
        <v>20</v>
      </c>
      <c r="YT28" s="17">
        <v>20</v>
      </c>
      <c r="YU28" s="17">
        <v>-3.4</v>
      </c>
    </row>
    <row r="29" spans="1:671" ht="24" customHeight="1" x14ac:dyDescent="0.25">
      <c r="A29" s="1"/>
      <c r="B29" s="16" t="s">
        <v>85</v>
      </c>
      <c r="C29" s="16" t="s">
        <v>820</v>
      </c>
      <c r="D29" s="17">
        <v>202.7</v>
      </c>
      <c r="E29" s="17">
        <v>203.40136000000001</v>
      </c>
      <c r="F29" s="17">
        <v>203.40136000000001</v>
      </c>
      <c r="G29" s="17">
        <v>-0.70135999999999998</v>
      </c>
      <c r="H29" s="17">
        <v>650.1</v>
      </c>
      <c r="I29" s="17">
        <v>650</v>
      </c>
      <c r="J29" s="17">
        <v>650</v>
      </c>
      <c r="K29" s="17">
        <v>0.1</v>
      </c>
      <c r="L29" s="17">
        <v>139.30000000000001</v>
      </c>
      <c r="M29" s="17">
        <v>147.01972000000001</v>
      </c>
      <c r="N29" s="17">
        <v>147.01972000000001</v>
      </c>
      <c r="O29" s="17">
        <v>-7.7197199999999997</v>
      </c>
      <c r="P29" s="17"/>
      <c r="Q29" s="17"/>
      <c r="R29" s="17"/>
      <c r="S29" s="17">
        <v>0</v>
      </c>
      <c r="T29" s="17"/>
      <c r="U29" s="17"/>
      <c r="V29" s="17"/>
      <c r="W29" s="17">
        <v>0</v>
      </c>
      <c r="X29" s="17">
        <v>90.5</v>
      </c>
      <c r="Y29" s="17">
        <v>91.867829999999998</v>
      </c>
      <c r="Z29" s="17">
        <v>91.867829999999998</v>
      </c>
      <c r="AA29" s="17">
        <v>-1.3678300000000001</v>
      </c>
      <c r="AB29" s="17">
        <v>225.3</v>
      </c>
      <c r="AC29" s="17">
        <v>225</v>
      </c>
      <c r="AD29" s="17">
        <v>225</v>
      </c>
      <c r="AE29" s="17">
        <v>0.3</v>
      </c>
      <c r="AF29" s="17"/>
      <c r="AG29" s="17"/>
      <c r="AH29" s="17"/>
      <c r="AI29" s="17">
        <v>0</v>
      </c>
      <c r="AJ29" s="17"/>
      <c r="AK29" s="17"/>
      <c r="AL29" s="17"/>
      <c r="AM29" s="17">
        <v>0</v>
      </c>
      <c r="AN29" s="17">
        <v>175.1</v>
      </c>
      <c r="AO29" s="17">
        <v>137.94702000000001</v>
      </c>
      <c r="AP29" s="17">
        <v>135.45107999999999</v>
      </c>
      <c r="AQ29" s="17">
        <v>39.648919999999997</v>
      </c>
      <c r="AR29" s="17">
        <v>199.4</v>
      </c>
      <c r="AS29" s="17">
        <v>137.94702000000001</v>
      </c>
      <c r="AT29" s="17">
        <v>135.45107999999999</v>
      </c>
      <c r="AU29" s="17">
        <v>63.948920000000001</v>
      </c>
      <c r="AV29" s="17"/>
      <c r="AW29" s="17"/>
      <c r="AX29" s="17"/>
      <c r="AY29" s="17">
        <v>0</v>
      </c>
      <c r="AZ29" s="17">
        <v>190.4</v>
      </c>
      <c r="BA29" s="17">
        <v>138.36126999999999</v>
      </c>
      <c r="BB29" s="17">
        <v>135.85784000000001</v>
      </c>
      <c r="BC29" s="17">
        <v>54.542160000000003</v>
      </c>
      <c r="BD29" s="17">
        <v>203.4</v>
      </c>
      <c r="BE29" s="17">
        <v>207.24285</v>
      </c>
      <c r="BF29" s="17">
        <v>207.24285</v>
      </c>
      <c r="BG29" s="17">
        <v>-3.8428499999999999</v>
      </c>
      <c r="BH29" s="17">
        <v>107.5</v>
      </c>
      <c r="BI29" s="17">
        <v>103.93259999999999</v>
      </c>
      <c r="BJ29" s="17">
        <v>103.93259999999999</v>
      </c>
      <c r="BK29" s="17">
        <v>3.5674000000000001</v>
      </c>
      <c r="BL29" s="17">
        <v>562.20000000000005</v>
      </c>
      <c r="BM29" s="17">
        <v>566.08941000000004</v>
      </c>
      <c r="BN29" s="17">
        <v>566.08941000000004</v>
      </c>
      <c r="BO29" s="17">
        <v>-3.8894099999999998</v>
      </c>
      <c r="BP29" s="17">
        <v>10.3</v>
      </c>
      <c r="BQ29" s="17">
        <v>10.52094</v>
      </c>
      <c r="BR29" s="17">
        <v>10.52094</v>
      </c>
      <c r="BS29" s="17">
        <v>-0.22094</v>
      </c>
      <c r="BT29" s="17"/>
      <c r="BU29" s="17"/>
      <c r="BV29" s="17"/>
      <c r="BW29" s="17">
        <v>0</v>
      </c>
      <c r="BX29" s="17">
        <v>8.6999999999999993</v>
      </c>
      <c r="BY29" s="17">
        <v>12.35839</v>
      </c>
      <c r="BZ29" s="17"/>
      <c r="CA29" s="17">
        <v>8.6999999999999993</v>
      </c>
      <c r="CB29" s="17">
        <v>1</v>
      </c>
      <c r="CC29" s="17"/>
      <c r="CD29" s="17"/>
      <c r="CE29" s="17">
        <v>1</v>
      </c>
      <c r="CF29" s="17">
        <v>164.7</v>
      </c>
      <c r="CG29" s="17">
        <v>164.06706</v>
      </c>
      <c r="CH29" s="17">
        <v>164.06706</v>
      </c>
      <c r="CI29" s="17">
        <v>0.63293999999999995</v>
      </c>
      <c r="CJ29" s="17">
        <v>7.6</v>
      </c>
      <c r="CK29" s="17">
        <v>7.2795100000000001</v>
      </c>
      <c r="CL29" s="17">
        <v>7.2795100000000001</v>
      </c>
      <c r="CM29" s="17">
        <v>0.32049</v>
      </c>
      <c r="CN29" s="17">
        <v>4.8</v>
      </c>
      <c r="CO29" s="17">
        <v>3.9089200000000002</v>
      </c>
      <c r="CP29" s="17">
        <v>3.9089200000000002</v>
      </c>
      <c r="CQ29" s="17">
        <v>0.89107999999999998</v>
      </c>
      <c r="CR29" s="17">
        <v>12.1</v>
      </c>
      <c r="CS29" s="17"/>
      <c r="CT29" s="17"/>
      <c r="CU29" s="17">
        <v>12.1</v>
      </c>
      <c r="CV29" s="17">
        <v>5.9</v>
      </c>
      <c r="CW29" s="17">
        <v>6.8787000000000003</v>
      </c>
      <c r="CX29" s="17">
        <v>6.8787000000000003</v>
      </c>
      <c r="CY29" s="17">
        <v>-0.97870000000000001</v>
      </c>
      <c r="CZ29" s="17"/>
      <c r="DA29" s="17"/>
      <c r="DB29" s="17"/>
      <c r="DC29" s="17">
        <v>0</v>
      </c>
      <c r="DD29" s="17">
        <v>76.599999999999994</v>
      </c>
      <c r="DE29" s="17">
        <v>62.918680000000002</v>
      </c>
      <c r="DF29" s="17">
        <v>78.692329999999998</v>
      </c>
      <c r="DG29" s="17">
        <v>-2.09233</v>
      </c>
      <c r="DH29" s="17"/>
      <c r="DI29" s="17"/>
      <c r="DJ29" s="17"/>
      <c r="DK29" s="17">
        <v>0</v>
      </c>
      <c r="DL29" s="17"/>
      <c r="DM29" s="17"/>
      <c r="DN29" s="17"/>
      <c r="DO29" s="17">
        <v>0</v>
      </c>
      <c r="DP29" s="17"/>
      <c r="DQ29" s="17"/>
      <c r="DR29" s="17"/>
      <c r="DS29" s="17">
        <v>0</v>
      </c>
      <c r="DT29" s="17"/>
      <c r="DU29" s="17"/>
      <c r="DV29" s="17"/>
      <c r="DW29" s="17">
        <v>0</v>
      </c>
      <c r="DX29" s="17">
        <v>110.1</v>
      </c>
      <c r="DY29" s="17">
        <v>112.46647</v>
      </c>
      <c r="DZ29" s="17">
        <v>112.46647</v>
      </c>
      <c r="EA29" s="17">
        <v>-2.3664700000000001</v>
      </c>
      <c r="EB29" s="17">
        <v>160.19999999999999</v>
      </c>
      <c r="EC29" s="17">
        <v>153.62880999999999</v>
      </c>
      <c r="ED29" s="17">
        <v>153.62880999999999</v>
      </c>
      <c r="EE29" s="17">
        <v>6.5711899999999996</v>
      </c>
      <c r="EF29" s="17"/>
      <c r="EG29" s="17"/>
      <c r="EH29" s="17"/>
      <c r="EI29" s="17">
        <v>0</v>
      </c>
      <c r="EJ29" s="17"/>
      <c r="EK29" s="17"/>
      <c r="EL29" s="17"/>
      <c r="EM29" s="17">
        <v>0</v>
      </c>
      <c r="EN29" s="17"/>
      <c r="EO29" s="17"/>
      <c r="EP29" s="17"/>
      <c r="EQ29" s="17">
        <v>0</v>
      </c>
      <c r="ER29" s="17">
        <v>6.5</v>
      </c>
      <c r="ES29" s="17">
        <v>6.39</v>
      </c>
      <c r="ET29" s="17">
        <v>6.39</v>
      </c>
      <c r="EU29" s="17">
        <v>0.11</v>
      </c>
      <c r="EV29" s="17">
        <v>389</v>
      </c>
      <c r="EW29" s="17">
        <v>360</v>
      </c>
      <c r="EX29" s="17">
        <v>360</v>
      </c>
      <c r="EY29" s="17">
        <v>29</v>
      </c>
      <c r="EZ29" s="17">
        <v>81.5</v>
      </c>
      <c r="FA29" s="17">
        <v>81.635570000000001</v>
      </c>
      <c r="FB29" s="17">
        <v>81.635570000000001</v>
      </c>
      <c r="FC29" s="17">
        <v>-0.13557</v>
      </c>
      <c r="FD29" s="17">
        <v>149.6</v>
      </c>
      <c r="FE29" s="17">
        <v>149.98721</v>
      </c>
      <c r="FF29" s="17">
        <v>149.98721</v>
      </c>
      <c r="FG29" s="17">
        <v>-0.38721</v>
      </c>
      <c r="FH29" s="17">
        <v>41.8</v>
      </c>
      <c r="FI29" s="17">
        <v>41.89893</v>
      </c>
      <c r="FJ29" s="17">
        <v>41.89893</v>
      </c>
      <c r="FK29" s="17">
        <v>-9.8930000000000004E-2</v>
      </c>
      <c r="FL29" s="17">
        <v>18.600000000000001</v>
      </c>
      <c r="FM29" s="17">
        <v>19.21088</v>
      </c>
      <c r="FN29" s="17">
        <v>19.21088</v>
      </c>
      <c r="FO29" s="17">
        <v>-0.61087999999999998</v>
      </c>
      <c r="FP29" s="17">
        <v>19.399999999999999</v>
      </c>
      <c r="FQ29" s="17">
        <v>18.65889</v>
      </c>
      <c r="FR29" s="17">
        <v>18.65889</v>
      </c>
      <c r="FS29" s="17">
        <v>0.74111000000000005</v>
      </c>
      <c r="FT29" s="17">
        <v>91.5</v>
      </c>
      <c r="FU29" s="17">
        <v>87.773570000000007</v>
      </c>
      <c r="FV29" s="17">
        <v>87.773570000000007</v>
      </c>
      <c r="FW29" s="17">
        <v>3.7264300000000001</v>
      </c>
      <c r="FX29" s="17">
        <v>172.8</v>
      </c>
      <c r="FY29" s="17">
        <v>174.42857000000001</v>
      </c>
      <c r="FZ29" s="17">
        <v>174.42857000000001</v>
      </c>
      <c r="GA29" s="17">
        <v>-1.6285700000000001</v>
      </c>
      <c r="GB29" s="17">
        <v>172.9</v>
      </c>
      <c r="GC29" s="17">
        <v>174.42857000000001</v>
      </c>
      <c r="GD29" s="17">
        <v>174.42857000000001</v>
      </c>
      <c r="GE29" s="17">
        <v>-1.52857</v>
      </c>
      <c r="GF29" s="17">
        <v>178.7</v>
      </c>
      <c r="GG29" s="17">
        <v>174.95238000000001</v>
      </c>
      <c r="GH29" s="17">
        <v>174.95238000000001</v>
      </c>
      <c r="GI29" s="17">
        <v>3.74762</v>
      </c>
      <c r="GJ29" s="17">
        <v>107.3</v>
      </c>
      <c r="GK29" s="17">
        <v>110.48202000000001</v>
      </c>
      <c r="GL29" s="17">
        <v>110.48202000000001</v>
      </c>
      <c r="GM29" s="17">
        <v>-3.1820200000000001</v>
      </c>
      <c r="GN29" s="17">
        <v>44.6</v>
      </c>
      <c r="GO29" s="17">
        <v>47.082599999999999</v>
      </c>
      <c r="GP29" s="17">
        <v>47.082599999999999</v>
      </c>
      <c r="GQ29" s="17">
        <v>-2.4826000000000001</v>
      </c>
      <c r="GR29" s="17">
        <v>42</v>
      </c>
      <c r="GS29" s="17">
        <v>44.103009999999998</v>
      </c>
      <c r="GT29" s="17">
        <v>44.103009999999998</v>
      </c>
      <c r="GU29" s="17">
        <v>-2.1030099999999998</v>
      </c>
      <c r="GV29" s="17">
        <v>3.8</v>
      </c>
      <c r="GW29" s="17"/>
      <c r="GX29" s="17"/>
      <c r="GY29" s="17">
        <v>3.8</v>
      </c>
      <c r="GZ29" s="17">
        <v>16.3</v>
      </c>
      <c r="HA29" s="17">
        <v>18.96274</v>
      </c>
      <c r="HB29" s="17">
        <v>18.96274</v>
      </c>
      <c r="HC29" s="17">
        <v>-2.6627399999999999</v>
      </c>
      <c r="HD29" s="17">
        <v>169</v>
      </c>
      <c r="HE29" s="17">
        <v>172.35792000000001</v>
      </c>
      <c r="HF29" s="17">
        <v>172.35792000000001</v>
      </c>
      <c r="HG29" s="17">
        <v>-3.35792</v>
      </c>
      <c r="HH29" s="17"/>
      <c r="HI29" s="17"/>
      <c r="HJ29" s="17"/>
      <c r="HK29" s="17">
        <v>0</v>
      </c>
      <c r="HL29" s="17"/>
      <c r="HM29" s="17"/>
      <c r="HN29" s="17"/>
      <c r="HO29" s="17">
        <v>0</v>
      </c>
      <c r="HP29" s="17">
        <v>55.4</v>
      </c>
      <c r="HQ29" s="17">
        <v>54.025979999999997</v>
      </c>
      <c r="HR29" s="17">
        <v>54.025979999999997</v>
      </c>
      <c r="HS29" s="17">
        <v>1.37402</v>
      </c>
      <c r="HT29" s="17"/>
      <c r="HU29" s="17"/>
      <c r="HV29" s="17"/>
      <c r="HW29" s="17">
        <v>0</v>
      </c>
      <c r="HX29" s="17">
        <v>0</v>
      </c>
      <c r="HY29" s="17"/>
      <c r="HZ29" s="17"/>
      <c r="IA29" s="17">
        <v>0</v>
      </c>
      <c r="IB29" s="17">
        <v>42.9</v>
      </c>
      <c r="IC29" s="17">
        <v>45.555999999999997</v>
      </c>
      <c r="ID29" s="17"/>
      <c r="IE29" s="17">
        <v>42.9</v>
      </c>
      <c r="IF29" s="17"/>
      <c r="IG29" s="17"/>
      <c r="IH29" s="17"/>
      <c r="II29" s="17">
        <v>0</v>
      </c>
      <c r="IJ29" s="17"/>
      <c r="IK29" s="17"/>
      <c r="IL29" s="17"/>
      <c r="IM29" s="17">
        <v>0</v>
      </c>
      <c r="IN29" s="17"/>
      <c r="IO29" s="17"/>
      <c r="IP29" s="17"/>
      <c r="IQ29" s="17">
        <v>0</v>
      </c>
      <c r="IR29" s="17">
        <v>84.4</v>
      </c>
      <c r="IS29" s="17">
        <v>88.73603</v>
      </c>
      <c r="IT29" s="17">
        <v>88.73603</v>
      </c>
      <c r="IU29" s="17">
        <v>-4.3360300000000001</v>
      </c>
      <c r="IV29" s="17">
        <v>15.1</v>
      </c>
      <c r="IW29" s="17">
        <v>10</v>
      </c>
      <c r="IX29" s="17">
        <v>20</v>
      </c>
      <c r="IY29" s="17">
        <v>-4.9000000000000004</v>
      </c>
      <c r="IZ29" s="17"/>
      <c r="JA29" s="17"/>
      <c r="JB29" s="17"/>
      <c r="JC29" s="17">
        <v>0</v>
      </c>
      <c r="JD29" s="17">
        <v>195.4</v>
      </c>
      <c r="JE29" s="17">
        <v>186.48</v>
      </c>
      <c r="JF29" s="17">
        <v>186.48</v>
      </c>
      <c r="JG29" s="17">
        <v>8.92</v>
      </c>
      <c r="JH29" s="17">
        <v>85.7</v>
      </c>
      <c r="JI29" s="17">
        <v>93.52</v>
      </c>
      <c r="JJ29" s="17">
        <v>93.52</v>
      </c>
      <c r="JK29" s="17">
        <v>-7.82</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2.9</v>
      </c>
      <c r="KS29" s="17">
        <v>4.7853599999999998</v>
      </c>
      <c r="KT29" s="17">
        <v>4.7853599999999998</v>
      </c>
      <c r="KU29" s="17">
        <v>-1.8853599999999999</v>
      </c>
      <c r="KV29" s="17">
        <v>235.2</v>
      </c>
      <c r="KW29" s="17">
        <v>230.85909000000001</v>
      </c>
      <c r="KX29" s="17">
        <v>230.85909000000001</v>
      </c>
      <c r="KY29" s="17">
        <v>4.34091</v>
      </c>
      <c r="KZ29" s="17">
        <v>133.4</v>
      </c>
      <c r="LA29" s="17">
        <v>133.16031000000001</v>
      </c>
      <c r="LB29" s="17">
        <v>133.16031000000001</v>
      </c>
      <c r="LC29" s="17">
        <v>0.23968999999999999</v>
      </c>
      <c r="LD29" s="17">
        <v>61.9</v>
      </c>
      <c r="LE29" s="17">
        <v>67.199219999999997</v>
      </c>
      <c r="LF29" s="17">
        <v>67.199219999999997</v>
      </c>
      <c r="LG29" s="17">
        <v>-5.29922</v>
      </c>
      <c r="LH29" s="17">
        <v>78.099999999999994</v>
      </c>
      <c r="LI29" s="17">
        <v>78.567999999999998</v>
      </c>
      <c r="LJ29" s="17">
        <v>78.567999999999998</v>
      </c>
      <c r="LK29" s="17">
        <v>-0.46800000000000003</v>
      </c>
      <c r="LL29" s="17">
        <v>30</v>
      </c>
      <c r="LM29" s="17">
        <v>29.980560000000001</v>
      </c>
      <c r="LN29" s="17">
        <v>29.980560000000001</v>
      </c>
      <c r="LO29" s="17">
        <v>1.9439999999999999E-2</v>
      </c>
      <c r="LP29" s="17"/>
      <c r="LQ29" s="17"/>
      <c r="LR29" s="17"/>
      <c r="LS29" s="17">
        <v>0</v>
      </c>
      <c r="LT29" s="17"/>
      <c r="LU29" s="17"/>
      <c r="LV29" s="17"/>
      <c r="LW29" s="17">
        <v>0</v>
      </c>
      <c r="LX29" s="17"/>
      <c r="LY29" s="17"/>
      <c r="LZ29" s="17"/>
      <c r="MA29" s="17">
        <v>0</v>
      </c>
      <c r="MB29" s="17">
        <v>140.9</v>
      </c>
      <c r="MC29" s="17">
        <v>153.06012000000001</v>
      </c>
      <c r="MD29" s="17">
        <v>151.08876000000001</v>
      </c>
      <c r="ME29" s="17">
        <v>-10.18876</v>
      </c>
      <c r="MF29" s="17">
        <v>144.5</v>
      </c>
      <c r="MG29" s="17">
        <v>153.06012000000001</v>
      </c>
      <c r="MH29" s="17">
        <v>151.08876000000001</v>
      </c>
      <c r="MI29" s="17">
        <v>-6.5887599999999997</v>
      </c>
      <c r="MJ29" s="17">
        <v>147.5</v>
      </c>
      <c r="MK29" s="17">
        <v>153.51975999999999</v>
      </c>
      <c r="ML29" s="17">
        <v>151.54248000000001</v>
      </c>
      <c r="MM29" s="17">
        <v>-4.0424800000000003</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0</v>
      </c>
      <c r="NI29" s="17">
        <v>128.73326</v>
      </c>
      <c r="NJ29" s="17"/>
      <c r="NK29" s="17">
        <v>0</v>
      </c>
      <c r="NL29" s="17"/>
      <c r="NM29" s="17"/>
      <c r="NN29" s="17"/>
      <c r="NO29" s="17">
        <v>0</v>
      </c>
      <c r="NP29" s="17">
        <v>0</v>
      </c>
      <c r="NQ29" s="17"/>
      <c r="NR29" s="17">
        <v>6.2261600000000001</v>
      </c>
      <c r="NS29" s="17">
        <v>-6.2261600000000001</v>
      </c>
      <c r="NT29" s="17">
        <v>6.6</v>
      </c>
      <c r="NU29" s="17">
        <v>6.5318300000000002</v>
      </c>
      <c r="NV29" s="17">
        <v>6.5318300000000002</v>
      </c>
      <c r="NW29" s="17">
        <v>6.8169999999999994E-2</v>
      </c>
      <c r="NX29" s="17">
        <v>20</v>
      </c>
      <c r="NY29" s="17">
        <v>18.561710000000001</v>
      </c>
      <c r="NZ29" s="17">
        <v>18.561710000000001</v>
      </c>
      <c r="OA29" s="17">
        <v>1.4382900000000001</v>
      </c>
      <c r="OB29" s="17">
        <v>1.2</v>
      </c>
      <c r="OC29" s="17">
        <v>1</v>
      </c>
      <c r="OD29" s="17">
        <v>1</v>
      </c>
      <c r="OE29" s="17">
        <v>0.2</v>
      </c>
      <c r="OF29" s="17">
        <v>21.3</v>
      </c>
      <c r="OG29" s="17">
        <v>66</v>
      </c>
      <c r="OH29" s="17">
        <v>76.42</v>
      </c>
      <c r="OI29" s="17">
        <v>-55.12</v>
      </c>
      <c r="OJ29" s="17">
        <v>77.099999999999994</v>
      </c>
      <c r="OK29" s="17">
        <v>60.035299999999999</v>
      </c>
      <c r="OL29" s="17">
        <v>60.035299999999999</v>
      </c>
      <c r="OM29" s="17">
        <v>17.064699999999998</v>
      </c>
      <c r="ON29" s="17">
        <v>12.4</v>
      </c>
      <c r="OO29" s="17">
        <v>16.45</v>
      </c>
      <c r="OP29" s="17">
        <v>16.45</v>
      </c>
      <c r="OQ29" s="17">
        <v>-4.05</v>
      </c>
      <c r="OR29" s="17">
        <v>0.3</v>
      </c>
      <c r="OS29" s="17">
        <v>0.3</v>
      </c>
      <c r="OT29" s="17">
        <v>0.3</v>
      </c>
      <c r="OU29" s="17">
        <v>0</v>
      </c>
      <c r="OV29" s="17">
        <v>20.399999999999999</v>
      </c>
      <c r="OW29" s="17">
        <v>20.456230000000001</v>
      </c>
      <c r="OX29" s="17">
        <v>20.456230000000001</v>
      </c>
      <c r="OY29" s="17">
        <v>-5.6230000000000002E-2</v>
      </c>
      <c r="OZ29" s="17">
        <v>10</v>
      </c>
      <c r="PA29" s="17">
        <v>9</v>
      </c>
      <c r="PB29" s="17">
        <v>9</v>
      </c>
      <c r="PC29" s="17">
        <v>1</v>
      </c>
      <c r="PD29" s="17">
        <v>5.6</v>
      </c>
      <c r="PE29" s="17">
        <v>5.67</v>
      </c>
      <c r="PF29" s="17">
        <v>5.67</v>
      </c>
      <c r="PG29" s="17">
        <v>-7.0000000000000007E-2</v>
      </c>
      <c r="PH29" s="17">
        <v>190.3</v>
      </c>
      <c r="PI29" s="17">
        <v>171.4</v>
      </c>
      <c r="PJ29" s="17">
        <v>194.18</v>
      </c>
      <c r="PK29" s="17">
        <v>-3.88</v>
      </c>
      <c r="PL29" s="17">
        <v>97.6</v>
      </c>
      <c r="PM29" s="17">
        <v>100.81</v>
      </c>
      <c r="PN29" s="17">
        <v>100.81189999999999</v>
      </c>
      <c r="PO29" s="17">
        <v>-3.2119</v>
      </c>
      <c r="PP29" s="17">
        <v>1.9</v>
      </c>
      <c r="PQ29" s="17">
        <v>2.0339999999999998</v>
      </c>
      <c r="PR29" s="17">
        <v>2.0339999999999998</v>
      </c>
      <c r="PS29" s="17">
        <v>-0.13400000000000001</v>
      </c>
      <c r="PT29" s="17">
        <v>1.4</v>
      </c>
      <c r="PU29" s="17">
        <v>3.45</v>
      </c>
      <c r="PV29" s="17">
        <v>3.45</v>
      </c>
      <c r="PW29" s="17">
        <v>-2.0499999999999998</v>
      </c>
      <c r="PX29" s="17">
        <v>5.0999999999999996</v>
      </c>
      <c r="PY29" s="17">
        <v>5</v>
      </c>
      <c r="PZ29" s="17">
        <v>5</v>
      </c>
      <c r="QA29" s="17">
        <v>0.1</v>
      </c>
      <c r="QB29" s="17">
        <v>20.6</v>
      </c>
      <c r="QC29" s="17">
        <v>20.422219999999999</v>
      </c>
      <c r="QD29" s="17">
        <v>20.422219999999999</v>
      </c>
      <c r="QE29" s="17">
        <v>0.17777999999999999</v>
      </c>
      <c r="QF29" s="17">
        <v>19.600000000000001</v>
      </c>
      <c r="QG29" s="17">
        <v>19.436350000000001</v>
      </c>
      <c r="QH29" s="17">
        <v>19.436350000000001</v>
      </c>
      <c r="QI29" s="17">
        <v>0.16364999999999999</v>
      </c>
      <c r="QJ29" s="17">
        <v>12.8</v>
      </c>
      <c r="QK29" s="17">
        <v>10.68999</v>
      </c>
      <c r="QL29" s="17">
        <v>10.68999</v>
      </c>
      <c r="QM29" s="17">
        <v>2.1100099999999999</v>
      </c>
      <c r="QN29" s="17">
        <v>3.5</v>
      </c>
      <c r="QO29" s="17">
        <v>3.5</v>
      </c>
      <c r="QP29" s="17">
        <v>3.5</v>
      </c>
      <c r="QQ29" s="17">
        <v>0</v>
      </c>
      <c r="QR29" s="17">
        <v>18.5</v>
      </c>
      <c r="QS29" s="17">
        <v>17.881440000000001</v>
      </c>
      <c r="QT29" s="17">
        <v>17.881440000000001</v>
      </c>
      <c r="QU29" s="17">
        <v>0.61856</v>
      </c>
      <c r="QV29" s="17">
        <v>8.9740000000000002</v>
      </c>
      <c r="QW29" s="17">
        <v>11.125999999999999</v>
      </c>
      <c r="QX29" s="17">
        <v>11.125999999999999</v>
      </c>
      <c r="QY29" s="17">
        <v>-2.1520000000000001</v>
      </c>
      <c r="QZ29" s="17">
        <v>7.9</v>
      </c>
      <c r="RA29" s="17">
        <v>13.7651</v>
      </c>
      <c r="RB29" s="17">
        <v>13.7651</v>
      </c>
      <c r="RC29" s="17">
        <v>-5.8651</v>
      </c>
      <c r="RD29" s="17">
        <v>1.6</v>
      </c>
      <c r="RE29" s="17">
        <v>12.91</v>
      </c>
      <c r="RF29" s="17">
        <v>12.91</v>
      </c>
      <c r="RG29" s="17">
        <v>-11.31</v>
      </c>
      <c r="RH29" s="17">
        <v>10.5</v>
      </c>
      <c r="RI29" s="17">
        <v>45.04</v>
      </c>
      <c r="RJ29" s="17">
        <v>45.04</v>
      </c>
      <c r="RK29" s="17">
        <v>-34.54</v>
      </c>
      <c r="RL29" s="17">
        <v>13</v>
      </c>
      <c r="RM29" s="17">
        <v>11.572800000000001</v>
      </c>
      <c r="RN29" s="17">
        <v>11.572800000000001</v>
      </c>
      <c r="RO29" s="17">
        <v>1.4272</v>
      </c>
      <c r="RP29" s="17">
        <v>3.5</v>
      </c>
      <c r="RQ29" s="17">
        <v>3.5</v>
      </c>
      <c r="RR29" s="17">
        <v>3.5</v>
      </c>
      <c r="RS29" s="17">
        <v>0</v>
      </c>
      <c r="RT29" s="17">
        <v>18.3</v>
      </c>
      <c r="RU29" s="17">
        <v>19.792000000000002</v>
      </c>
      <c r="RV29" s="17">
        <v>19.792000000000002</v>
      </c>
      <c r="RW29" s="17">
        <v>-1.492</v>
      </c>
      <c r="RX29" s="17">
        <v>2.56</v>
      </c>
      <c r="RY29" s="17">
        <v>2.56</v>
      </c>
      <c r="RZ29" s="17">
        <v>2.56</v>
      </c>
      <c r="SA29" s="17">
        <v>0</v>
      </c>
      <c r="SB29" s="17"/>
      <c r="SC29" s="17"/>
      <c r="SD29" s="17">
        <v>0.4</v>
      </c>
      <c r="SE29" s="17">
        <v>-0.4</v>
      </c>
      <c r="SF29" s="17">
        <v>0.3</v>
      </c>
      <c r="SG29" s="17">
        <v>0.373</v>
      </c>
      <c r="SH29" s="17">
        <v>0.373</v>
      </c>
      <c r="SI29" s="17">
        <v>-7.2999999999999995E-2</v>
      </c>
      <c r="SJ29" s="17">
        <v>19.8</v>
      </c>
      <c r="SK29" s="17">
        <v>19.1448</v>
      </c>
      <c r="SL29" s="17">
        <v>19.1448</v>
      </c>
      <c r="SM29" s="17">
        <v>0.6552</v>
      </c>
      <c r="SN29" s="17">
        <v>8.1</v>
      </c>
      <c r="SO29" s="17">
        <v>8.6</v>
      </c>
      <c r="SP29" s="17">
        <v>8.6</v>
      </c>
      <c r="SQ29" s="17">
        <v>-0.5</v>
      </c>
      <c r="SR29" s="17">
        <v>16.2</v>
      </c>
      <c r="SS29" s="17">
        <v>16.520890000000001</v>
      </c>
      <c r="ST29" s="17">
        <v>16.520890000000001</v>
      </c>
      <c r="SU29" s="17">
        <v>-0.32089000000000001</v>
      </c>
      <c r="SV29" s="17">
        <v>20.3</v>
      </c>
      <c r="SW29" s="17">
        <v>19.436350000000001</v>
      </c>
      <c r="SX29" s="17">
        <v>19.436350000000001</v>
      </c>
      <c r="SY29" s="17">
        <v>0.86365000000000003</v>
      </c>
      <c r="SZ29" s="17">
        <v>1.2</v>
      </c>
      <c r="TA29" s="17">
        <v>7.5494000000000003</v>
      </c>
      <c r="TB29" s="17">
        <v>7.5494000000000003</v>
      </c>
      <c r="TC29" s="17">
        <v>-6.3494000000000002</v>
      </c>
      <c r="TD29" s="17">
        <v>30.8</v>
      </c>
      <c r="TE29" s="17">
        <v>37.735199999999999</v>
      </c>
      <c r="TF29" s="17">
        <v>37.735199999999999</v>
      </c>
      <c r="TG29" s="17">
        <v>-6.9352</v>
      </c>
      <c r="TH29" s="17">
        <v>33.6</v>
      </c>
      <c r="TI29" s="17">
        <v>31.630500000000001</v>
      </c>
      <c r="TJ29" s="17">
        <v>31.630500000000001</v>
      </c>
      <c r="TK29" s="17">
        <v>1.9695</v>
      </c>
      <c r="TL29" s="17">
        <v>49.9</v>
      </c>
      <c r="TM29" s="17">
        <v>45.66</v>
      </c>
      <c r="TN29" s="17">
        <v>45.66</v>
      </c>
      <c r="TO29" s="17">
        <v>4.24</v>
      </c>
      <c r="TP29" s="17">
        <v>91.3</v>
      </c>
      <c r="TQ29" s="17">
        <v>50.43</v>
      </c>
      <c r="TR29" s="17">
        <v>50.43</v>
      </c>
      <c r="TS29" s="17">
        <v>40.869999999999997</v>
      </c>
      <c r="TT29" s="17">
        <v>4.9000000000000004</v>
      </c>
      <c r="TU29" s="17">
        <v>2.5299999999999998</v>
      </c>
      <c r="TV29" s="17">
        <v>2.5299999999999998</v>
      </c>
      <c r="TW29" s="17">
        <v>2.37</v>
      </c>
      <c r="TX29" s="17">
        <v>0</v>
      </c>
      <c r="TY29" s="17">
        <v>0.96</v>
      </c>
      <c r="TZ29" s="17">
        <v>0.96</v>
      </c>
      <c r="UA29" s="17">
        <v>-0.96</v>
      </c>
      <c r="UB29" s="17">
        <v>46.6</v>
      </c>
      <c r="UC29" s="17">
        <v>44.25</v>
      </c>
      <c r="UD29" s="17">
        <v>44.25</v>
      </c>
      <c r="UE29" s="17">
        <v>2.35</v>
      </c>
      <c r="UF29" s="17">
        <v>21</v>
      </c>
      <c r="UG29" s="17">
        <v>19.922249999999998</v>
      </c>
      <c r="UH29" s="17">
        <v>19.922249999999998</v>
      </c>
      <c r="UI29" s="17">
        <v>1.07775</v>
      </c>
      <c r="UJ29" s="17">
        <v>7.4</v>
      </c>
      <c r="UK29" s="17">
        <v>8</v>
      </c>
      <c r="UL29" s="17">
        <v>8</v>
      </c>
      <c r="UM29" s="17">
        <v>-0.6</v>
      </c>
      <c r="UN29" s="17">
        <v>7.4</v>
      </c>
      <c r="UO29" s="17">
        <v>7.7</v>
      </c>
      <c r="UP29" s="17">
        <v>7.7</v>
      </c>
      <c r="UQ29" s="17">
        <v>-0.3</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11.3</v>
      </c>
      <c r="VE29" s="17">
        <v>14.12</v>
      </c>
      <c r="VF29" s="17">
        <v>14.12</v>
      </c>
      <c r="VG29" s="17">
        <v>-2.82</v>
      </c>
      <c r="VH29" s="17">
        <v>239.3</v>
      </c>
      <c r="VI29" s="17">
        <v>222.92</v>
      </c>
      <c r="VJ29" s="17">
        <v>222.92</v>
      </c>
      <c r="VK29" s="17">
        <v>16.38</v>
      </c>
      <c r="VL29" s="17">
        <v>17</v>
      </c>
      <c r="VM29" s="17">
        <v>13.273300000000001</v>
      </c>
      <c r="VN29" s="17">
        <v>13.273300000000001</v>
      </c>
      <c r="VO29" s="17">
        <v>3.7267000000000001</v>
      </c>
      <c r="VP29" s="17">
        <v>126.7</v>
      </c>
      <c r="VQ29" s="17">
        <v>123</v>
      </c>
      <c r="VR29" s="17">
        <v>123</v>
      </c>
      <c r="VS29" s="17">
        <v>3.7</v>
      </c>
      <c r="VT29" s="17">
        <v>0.6</v>
      </c>
      <c r="VU29" s="17">
        <v>0.6</v>
      </c>
      <c r="VV29" s="17">
        <v>0.6</v>
      </c>
      <c r="VW29" s="17">
        <v>0</v>
      </c>
      <c r="VX29" s="17">
        <v>0</v>
      </c>
      <c r="VY29" s="17">
        <v>43</v>
      </c>
      <c r="VZ29" s="17">
        <v>43</v>
      </c>
      <c r="WA29" s="17">
        <v>-43</v>
      </c>
      <c r="WB29" s="17">
        <v>2.2000000000000002</v>
      </c>
      <c r="WC29" s="17">
        <v>56</v>
      </c>
      <c r="WD29" s="17">
        <v>56</v>
      </c>
      <c r="WE29" s="17">
        <v>-53.8</v>
      </c>
      <c r="WF29" s="17">
        <v>98.4</v>
      </c>
      <c r="WG29" s="17">
        <v>88.56</v>
      </c>
      <c r="WH29" s="17">
        <v>88.56</v>
      </c>
      <c r="WI29" s="17">
        <v>9.84</v>
      </c>
      <c r="WJ29" s="17">
        <v>3.7</v>
      </c>
      <c r="WK29" s="17">
        <v>2.9</v>
      </c>
      <c r="WL29" s="17">
        <v>2.9</v>
      </c>
      <c r="WM29" s="17">
        <v>0.8</v>
      </c>
      <c r="WN29" s="17">
        <v>2.2999999999999998</v>
      </c>
      <c r="WO29" s="17">
        <v>2.4</v>
      </c>
      <c r="WP29" s="17">
        <v>2.4</v>
      </c>
      <c r="WQ29" s="17">
        <v>-0.1</v>
      </c>
      <c r="WR29" s="17">
        <v>1.2</v>
      </c>
      <c r="WS29" s="17">
        <v>1.2</v>
      </c>
      <c r="WT29" s="17">
        <v>1.2</v>
      </c>
      <c r="WU29" s="17">
        <v>0</v>
      </c>
      <c r="WV29" s="17">
        <v>2</v>
      </c>
      <c r="WW29" s="17">
        <v>2.8</v>
      </c>
      <c r="WX29" s="17">
        <v>2.8</v>
      </c>
      <c r="WY29" s="17">
        <v>-0.8</v>
      </c>
      <c r="WZ29" s="17">
        <v>16.399999999999999</v>
      </c>
      <c r="XA29" s="17">
        <v>13.3162</v>
      </c>
      <c r="XB29" s="17">
        <v>13.3162</v>
      </c>
      <c r="XC29" s="17">
        <v>3.0838000000000001</v>
      </c>
      <c r="XD29" s="17">
        <v>6.6</v>
      </c>
      <c r="XE29" s="17">
        <v>6</v>
      </c>
      <c r="XF29" s="17">
        <v>6</v>
      </c>
      <c r="XG29" s="17">
        <v>0.6</v>
      </c>
      <c r="XH29" s="17">
        <v>20</v>
      </c>
      <c r="XI29" s="17">
        <v>19.436350000000001</v>
      </c>
      <c r="XJ29" s="17">
        <v>19.436350000000001</v>
      </c>
      <c r="XK29" s="17">
        <v>0.56364999999999998</v>
      </c>
      <c r="XL29" s="17">
        <v>20</v>
      </c>
      <c r="XM29" s="17">
        <v>19.436350000000001</v>
      </c>
      <c r="XN29" s="17">
        <v>19.436350000000001</v>
      </c>
      <c r="XO29" s="17">
        <v>0.56364999999999998</v>
      </c>
      <c r="XP29" s="17">
        <v>11.3</v>
      </c>
      <c r="XQ29" s="17">
        <v>10.8</v>
      </c>
      <c r="XR29" s="17">
        <v>10.8</v>
      </c>
      <c r="XS29" s="17">
        <v>0.5</v>
      </c>
      <c r="XT29" s="17"/>
      <c r="XU29" s="17"/>
      <c r="XV29" s="17"/>
      <c r="XW29" s="17">
        <v>0</v>
      </c>
      <c r="XX29" s="17"/>
      <c r="XY29" s="17"/>
      <c r="XZ29" s="17"/>
      <c r="YA29" s="17">
        <v>0</v>
      </c>
      <c r="YB29" s="17"/>
      <c r="YC29" s="17"/>
      <c r="YD29" s="17"/>
      <c r="YE29" s="17">
        <v>0</v>
      </c>
      <c r="YF29" s="17"/>
      <c r="YG29" s="17"/>
      <c r="YH29" s="17"/>
      <c r="YI29" s="17">
        <v>0</v>
      </c>
      <c r="YJ29" s="17">
        <v>8.3000000000000007</v>
      </c>
      <c r="YK29" s="17">
        <v>8.3699999999999992</v>
      </c>
      <c r="YL29" s="17">
        <v>8.3699999999999992</v>
      </c>
      <c r="YM29" s="17">
        <v>-7.0000000000000007E-2</v>
      </c>
      <c r="YN29" s="17"/>
      <c r="YO29" s="17"/>
      <c r="YP29" s="17"/>
      <c r="YQ29" s="17">
        <v>0</v>
      </c>
      <c r="YR29" s="17">
        <v>17.100000000000001</v>
      </c>
      <c r="YS29" s="17">
        <v>20</v>
      </c>
      <c r="YT29" s="17">
        <v>20</v>
      </c>
      <c r="YU29" s="17">
        <v>-2.9</v>
      </c>
    </row>
    <row r="30" spans="1:671" ht="24" customHeight="1" x14ac:dyDescent="0.25">
      <c r="A30" s="1"/>
      <c r="B30" s="16" t="s">
        <v>85</v>
      </c>
      <c r="C30" s="16" t="s">
        <v>821</v>
      </c>
      <c r="D30" s="17">
        <v>206.8</v>
      </c>
      <c r="E30" s="17">
        <v>203.40136000000001</v>
      </c>
      <c r="F30" s="17">
        <v>203.40136000000001</v>
      </c>
      <c r="G30" s="17">
        <v>3.3986399999999999</v>
      </c>
      <c r="H30" s="17">
        <v>652.29999999999995</v>
      </c>
      <c r="I30" s="17">
        <v>650</v>
      </c>
      <c r="J30" s="17">
        <v>650</v>
      </c>
      <c r="K30" s="17">
        <v>2.2999999999999998</v>
      </c>
      <c r="L30" s="17">
        <v>141.30000000000001</v>
      </c>
      <c r="M30" s="17">
        <v>147.01972000000001</v>
      </c>
      <c r="N30" s="17">
        <v>147.01972000000001</v>
      </c>
      <c r="O30" s="17">
        <v>-5.7197199999999997</v>
      </c>
      <c r="P30" s="17"/>
      <c r="Q30" s="17"/>
      <c r="R30" s="17"/>
      <c r="S30" s="17">
        <v>0</v>
      </c>
      <c r="T30" s="17"/>
      <c r="U30" s="17"/>
      <c r="V30" s="17"/>
      <c r="W30" s="17">
        <v>0</v>
      </c>
      <c r="X30" s="17">
        <v>92</v>
      </c>
      <c r="Y30" s="17">
        <v>91.867829999999998</v>
      </c>
      <c r="Z30" s="17">
        <v>91.867829999999998</v>
      </c>
      <c r="AA30" s="17">
        <v>0.13217000000000001</v>
      </c>
      <c r="AB30" s="17">
        <v>225.8</v>
      </c>
      <c r="AC30" s="17">
        <v>225</v>
      </c>
      <c r="AD30" s="17">
        <v>225</v>
      </c>
      <c r="AE30" s="17">
        <v>0.8</v>
      </c>
      <c r="AF30" s="17"/>
      <c r="AG30" s="17"/>
      <c r="AH30" s="17"/>
      <c r="AI30" s="17">
        <v>0</v>
      </c>
      <c r="AJ30" s="17"/>
      <c r="AK30" s="17"/>
      <c r="AL30" s="17"/>
      <c r="AM30" s="17">
        <v>0</v>
      </c>
      <c r="AN30" s="17">
        <v>173.6</v>
      </c>
      <c r="AO30" s="17">
        <v>154.95869999999999</v>
      </c>
      <c r="AP30" s="17">
        <v>144.83614</v>
      </c>
      <c r="AQ30" s="17">
        <v>28.763860000000001</v>
      </c>
      <c r="AR30" s="17">
        <v>194.5</v>
      </c>
      <c r="AS30" s="17">
        <v>154.95869999999999</v>
      </c>
      <c r="AT30" s="17">
        <v>144.83614</v>
      </c>
      <c r="AU30" s="17">
        <v>49.66386</v>
      </c>
      <c r="AV30" s="17"/>
      <c r="AW30" s="17"/>
      <c r="AX30" s="17"/>
      <c r="AY30" s="17">
        <v>0</v>
      </c>
      <c r="AZ30" s="17">
        <v>191.8</v>
      </c>
      <c r="BA30" s="17">
        <v>155.42403999999999</v>
      </c>
      <c r="BB30" s="17">
        <v>145.27108000000001</v>
      </c>
      <c r="BC30" s="17">
        <v>46.528919999999999</v>
      </c>
      <c r="BD30" s="17">
        <v>200.1</v>
      </c>
      <c r="BE30" s="17">
        <v>207.24285</v>
      </c>
      <c r="BF30" s="17">
        <v>207.24285</v>
      </c>
      <c r="BG30" s="17">
        <v>-7.1428500000000001</v>
      </c>
      <c r="BH30" s="17">
        <v>107.1</v>
      </c>
      <c r="BI30" s="17">
        <v>103.93259999999999</v>
      </c>
      <c r="BJ30" s="17">
        <v>103.93259999999999</v>
      </c>
      <c r="BK30" s="17">
        <v>3.1674000000000002</v>
      </c>
      <c r="BL30" s="17">
        <v>557.20000000000005</v>
      </c>
      <c r="BM30" s="17">
        <v>566.08941000000004</v>
      </c>
      <c r="BN30" s="17">
        <v>566.08941000000004</v>
      </c>
      <c r="BO30" s="17">
        <v>-8.8894099999999998</v>
      </c>
      <c r="BP30" s="17">
        <v>10.5</v>
      </c>
      <c r="BQ30" s="17">
        <v>10.52094</v>
      </c>
      <c r="BR30" s="17">
        <v>10.52094</v>
      </c>
      <c r="BS30" s="17">
        <v>-2.094E-2</v>
      </c>
      <c r="BT30" s="17"/>
      <c r="BU30" s="17"/>
      <c r="BV30" s="17"/>
      <c r="BW30" s="17">
        <v>0</v>
      </c>
      <c r="BX30" s="17">
        <v>9.4</v>
      </c>
      <c r="BY30" s="17">
        <v>12.35839</v>
      </c>
      <c r="BZ30" s="17"/>
      <c r="CA30" s="17">
        <v>9.4</v>
      </c>
      <c r="CB30" s="17">
        <v>1</v>
      </c>
      <c r="CC30" s="17"/>
      <c r="CD30" s="17"/>
      <c r="CE30" s="17">
        <v>1</v>
      </c>
      <c r="CF30" s="17">
        <v>169.9</v>
      </c>
      <c r="CG30" s="17">
        <v>164.06706</v>
      </c>
      <c r="CH30" s="17">
        <v>164.06706</v>
      </c>
      <c r="CI30" s="17">
        <v>5.8329399999999998</v>
      </c>
      <c r="CJ30" s="17">
        <v>8.1999999999999993</v>
      </c>
      <c r="CK30" s="17">
        <v>7.2795100000000001</v>
      </c>
      <c r="CL30" s="17">
        <v>7.2795100000000001</v>
      </c>
      <c r="CM30" s="17">
        <v>0.92049000000000003</v>
      </c>
      <c r="CN30" s="17">
        <v>4.9000000000000004</v>
      </c>
      <c r="CO30" s="17">
        <v>3.9089200000000002</v>
      </c>
      <c r="CP30" s="17">
        <v>3.9089200000000002</v>
      </c>
      <c r="CQ30" s="17">
        <v>0.99107999999999996</v>
      </c>
      <c r="CR30" s="17">
        <v>22.3</v>
      </c>
      <c r="CS30" s="17"/>
      <c r="CT30" s="17"/>
      <c r="CU30" s="17">
        <v>22.3</v>
      </c>
      <c r="CV30" s="17">
        <v>5.8</v>
      </c>
      <c r="CW30" s="17">
        <v>6.8787000000000003</v>
      </c>
      <c r="CX30" s="17">
        <v>6.8787000000000003</v>
      </c>
      <c r="CY30" s="17">
        <v>-1.0787</v>
      </c>
      <c r="CZ30" s="17"/>
      <c r="DA30" s="17"/>
      <c r="DB30" s="17"/>
      <c r="DC30" s="17">
        <v>0</v>
      </c>
      <c r="DD30" s="17">
        <v>76.8</v>
      </c>
      <c r="DE30" s="17">
        <v>65.350759999999994</v>
      </c>
      <c r="DF30" s="17">
        <v>80.594309999999993</v>
      </c>
      <c r="DG30" s="17">
        <v>-3.7943099999999998</v>
      </c>
      <c r="DH30" s="17"/>
      <c r="DI30" s="17"/>
      <c r="DJ30" s="17"/>
      <c r="DK30" s="17">
        <v>0</v>
      </c>
      <c r="DL30" s="17"/>
      <c r="DM30" s="17"/>
      <c r="DN30" s="17"/>
      <c r="DO30" s="17">
        <v>0</v>
      </c>
      <c r="DP30" s="17"/>
      <c r="DQ30" s="17"/>
      <c r="DR30" s="17"/>
      <c r="DS30" s="17">
        <v>0</v>
      </c>
      <c r="DT30" s="17"/>
      <c r="DU30" s="17"/>
      <c r="DV30" s="17"/>
      <c r="DW30" s="17">
        <v>0</v>
      </c>
      <c r="DX30" s="17">
        <v>54.8</v>
      </c>
      <c r="DY30" s="17">
        <v>112.46647</v>
      </c>
      <c r="DZ30" s="17">
        <v>112.46647</v>
      </c>
      <c r="EA30" s="17">
        <v>-57.666469999999997</v>
      </c>
      <c r="EB30" s="17">
        <v>150.6</v>
      </c>
      <c r="EC30" s="17">
        <v>153.62880999999999</v>
      </c>
      <c r="ED30" s="17">
        <v>153.62880999999999</v>
      </c>
      <c r="EE30" s="17">
        <v>-3.02881</v>
      </c>
      <c r="EF30" s="17"/>
      <c r="EG30" s="17"/>
      <c r="EH30" s="17"/>
      <c r="EI30" s="17">
        <v>0</v>
      </c>
      <c r="EJ30" s="17"/>
      <c r="EK30" s="17"/>
      <c r="EL30" s="17"/>
      <c r="EM30" s="17">
        <v>0</v>
      </c>
      <c r="EN30" s="17"/>
      <c r="EO30" s="17"/>
      <c r="EP30" s="17"/>
      <c r="EQ30" s="17">
        <v>0</v>
      </c>
      <c r="ER30" s="17">
        <v>6.5</v>
      </c>
      <c r="ES30" s="17">
        <v>6.39</v>
      </c>
      <c r="ET30" s="17">
        <v>6.39</v>
      </c>
      <c r="EU30" s="17">
        <v>0.11</v>
      </c>
      <c r="EV30" s="17">
        <v>367.6</v>
      </c>
      <c r="EW30" s="17">
        <v>360</v>
      </c>
      <c r="EX30" s="17">
        <v>360</v>
      </c>
      <c r="EY30" s="17">
        <v>7.6</v>
      </c>
      <c r="EZ30" s="17">
        <v>80.7</v>
      </c>
      <c r="FA30" s="17">
        <v>81.635570000000001</v>
      </c>
      <c r="FB30" s="17">
        <v>81.635570000000001</v>
      </c>
      <c r="FC30" s="17">
        <v>-0.93557000000000001</v>
      </c>
      <c r="FD30" s="17">
        <v>143.19999999999999</v>
      </c>
      <c r="FE30" s="17">
        <v>149.98721</v>
      </c>
      <c r="FF30" s="17">
        <v>149.98721</v>
      </c>
      <c r="FG30" s="17">
        <v>-6.78721</v>
      </c>
      <c r="FH30" s="17">
        <v>42.4</v>
      </c>
      <c r="FI30" s="17">
        <v>41.89893</v>
      </c>
      <c r="FJ30" s="17">
        <v>41.89893</v>
      </c>
      <c r="FK30" s="17">
        <v>0.50107000000000002</v>
      </c>
      <c r="FL30" s="17">
        <v>18.5</v>
      </c>
      <c r="FM30" s="17">
        <v>19.21088</v>
      </c>
      <c r="FN30" s="17">
        <v>19.21088</v>
      </c>
      <c r="FO30" s="17">
        <v>-0.71087999999999996</v>
      </c>
      <c r="FP30" s="17">
        <v>19.3</v>
      </c>
      <c r="FQ30" s="17">
        <v>18.65889</v>
      </c>
      <c r="FR30" s="17">
        <v>18.65889</v>
      </c>
      <c r="FS30" s="17">
        <v>0.64110999999999996</v>
      </c>
      <c r="FT30" s="17">
        <v>90.2</v>
      </c>
      <c r="FU30" s="17">
        <v>87.773570000000007</v>
      </c>
      <c r="FV30" s="17">
        <v>87.773570000000007</v>
      </c>
      <c r="FW30" s="17">
        <v>2.4264299999999999</v>
      </c>
      <c r="FX30" s="17">
        <v>163.30000000000001</v>
      </c>
      <c r="FY30" s="17">
        <v>174.42857000000001</v>
      </c>
      <c r="FZ30" s="17">
        <v>174.42857000000001</v>
      </c>
      <c r="GA30" s="17">
        <v>-11.12857</v>
      </c>
      <c r="GB30" s="17">
        <v>163.4</v>
      </c>
      <c r="GC30" s="17">
        <v>174.42857000000001</v>
      </c>
      <c r="GD30" s="17">
        <v>174.42857000000001</v>
      </c>
      <c r="GE30" s="17">
        <v>-11.02857</v>
      </c>
      <c r="GF30" s="17">
        <v>173.4</v>
      </c>
      <c r="GG30" s="17">
        <v>174.95238000000001</v>
      </c>
      <c r="GH30" s="17">
        <v>174.95238000000001</v>
      </c>
      <c r="GI30" s="17">
        <v>-1.5523800000000001</v>
      </c>
      <c r="GJ30" s="17">
        <v>108.1</v>
      </c>
      <c r="GK30" s="17">
        <v>110.48202000000001</v>
      </c>
      <c r="GL30" s="17">
        <v>110.48202000000001</v>
      </c>
      <c r="GM30" s="17">
        <v>-2.3820199999999998</v>
      </c>
      <c r="GN30" s="17">
        <v>46.1</v>
      </c>
      <c r="GO30" s="17">
        <v>47.082599999999999</v>
      </c>
      <c r="GP30" s="17">
        <v>47.082599999999999</v>
      </c>
      <c r="GQ30" s="17">
        <v>-0.98260000000000003</v>
      </c>
      <c r="GR30" s="17">
        <v>39.6</v>
      </c>
      <c r="GS30" s="17">
        <v>44.103009999999998</v>
      </c>
      <c r="GT30" s="17">
        <v>44.103009999999998</v>
      </c>
      <c r="GU30" s="17">
        <v>-4.5030099999999997</v>
      </c>
      <c r="GV30" s="17">
        <v>3.8</v>
      </c>
      <c r="GW30" s="17"/>
      <c r="GX30" s="17"/>
      <c r="GY30" s="17">
        <v>3.8</v>
      </c>
      <c r="GZ30" s="17">
        <v>17.7</v>
      </c>
      <c r="HA30" s="17">
        <v>18.96274</v>
      </c>
      <c r="HB30" s="17">
        <v>18.96274</v>
      </c>
      <c r="HC30" s="17">
        <v>-1.26274</v>
      </c>
      <c r="HD30" s="17">
        <v>155</v>
      </c>
      <c r="HE30" s="17">
        <v>172.35792000000001</v>
      </c>
      <c r="HF30" s="17">
        <v>172.35792000000001</v>
      </c>
      <c r="HG30" s="17">
        <v>-17.35792</v>
      </c>
      <c r="HH30" s="17"/>
      <c r="HI30" s="17"/>
      <c r="HJ30" s="17"/>
      <c r="HK30" s="17">
        <v>0</v>
      </c>
      <c r="HL30" s="17"/>
      <c r="HM30" s="17"/>
      <c r="HN30" s="17"/>
      <c r="HO30" s="17">
        <v>0</v>
      </c>
      <c r="HP30" s="17">
        <v>56.8</v>
      </c>
      <c r="HQ30" s="17">
        <v>54.025979999999997</v>
      </c>
      <c r="HR30" s="17">
        <v>54.025979999999997</v>
      </c>
      <c r="HS30" s="17">
        <v>2.7740200000000002</v>
      </c>
      <c r="HT30" s="17"/>
      <c r="HU30" s="17"/>
      <c r="HV30" s="17"/>
      <c r="HW30" s="17">
        <v>0</v>
      </c>
      <c r="HX30" s="17">
        <v>0</v>
      </c>
      <c r="HY30" s="17"/>
      <c r="HZ30" s="17"/>
      <c r="IA30" s="17">
        <v>0</v>
      </c>
      <c r="IB30" s="17">
        <v>43.6</v>
      </c>
      <c r="IC30" s="17">
        <v>45.555999999999997</v>
      </c>
      <c r="ID30" s="17"/>
      <c r="IE30" s="17">
        <v>43.6</v>
      </c>
      <c r="IF30" s="17"/>
      <c r="IG30" s="17"/>
      <c r="IH30" s="17"/>
      <c r="II30" s="17">
        <v>0</v>
      </c>
      <c r="IJ30" s="17"/>
      <c r="IK30" s="17"/>
      <c r="IL30" s="17"/>
      <c r="IM30" s="17">
        <v>0</v>
      </c>
      <c r="IN30" s="17"/>
      <c r="IO30" s="17"/>
      <c r="IP30" s="17"/>
      <c r="IQ30" s="17">
        <v>0</v>
      </c>
      <c r="IR30" s="17">
        <v>85.5</v>
      </c>
      <c r="IS30" s="17">
        <v>88.73603</v>
      </c>
      <c r="IT30" s="17">
        <v>88.73603</v>
      </c>
      <c r="IU30" s="17">
        <v>-3.23603</v>
      </c>
      <c r="IV30" s="17">
        <v>15.3</v>
      </c>
      <c r="IW30" s="17">
        <v>10</v>
      </c>
      <c r="IX30" s="17">
        <v>50</v>
      </c>
      <c r="IY30" s="17">
        <v>-34.700000000000003</v>
      </c>
      <c r="IZ30" s="17"/>
      <c r="JA30" s="17"/>
      <c r="JB30" s="17"/>
      <c r="JC30" s="17">
        <v>0</v>
      </c>
      <c r="JD30" s="17">
        <v>194.3</v>
      </c>
      <c r="JE30" s="17">
        <v>186.48</v>
      </c>
      <c r="JF30" s="17">
        <v>186.48</v>
      </c>
      <c r="JG30" s="17">
        <v>7.82</v>
      </c>
      <c r="JH30" s="17">
        <v>86.2</v>
      </c>
      <c r="JI30" s="17">
        <v>93.52</v>
      </c>
      <c r="JJ30" s="17">
        <v>93.52</v>
      </c>
      <c r="JK30" s="17">
        <v>-7.32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2.9</v>
      </c>
      <c r="KS30" s="17">
        <v>4.7853599999999998</v>
      </c>
      <c r="KT30" s="17">
        <v>4.7853599999999998</v>
      </c>
      <c r="KU30" s="17">
        <v>-1.8853599999999999</v>
      </c>
      <c r="KV30" s="17">
        <v>198.1</v>
      </c>
      <c r="KW30" s="17">
        <v>230.85909000000001</v>
      </c>
      <c r="KX30" s="17">
        <v>230.85909000000001</v>
      </c>
      <c r="KY30" s="17">
        <v>-32.75909</v>
      </c>
      <c r="KZ30" s="17">
        <v>124.5</v>
      </c>
      <c r="LA30" s="17">
        <v>133.16031000000001</v>
      </c>
      <c r="LB30" s="17">
        <v>133.16031000000001</v>
      </c>
      <c r="LC30" s="17">
        <v>-8.6603100000000008</v>
      </c>
      <c r="LD30" s="17">
        <v>63.1</v>
      </c>
      <c r="LE30" s="17">
        <v>67.199219999999997</v>
      </c>
      <c r="LF30" s="17">
        <v>67.199219999999997</v>
      </c>
      <c r="LG30" s="17">
        <v>-4.0992199999999999</v>
      </c>
      <c r="LH30" s="17">
        <v>78.400000000000006</v>
      </c>
      <c r="LI30" s="17">
        <v>78.567999999999998</v>
      </c>
      <c r="LJ30" s="17">
        <v>78.567999999999998</v>
      </c>
      <c r="LK30" s="17">
        <v>-0.16800000000000001</v>
      </c>
      <c r="LL30" s="17">
        <v>30.7</v>
      </c>
      <c r="LM30" s="17">
        <v>29.980560000000001</v>
      </c>
      <c r="LN30" s="17">
        <v>29.980560000000001</v>
      </c>
      <c r="LO30" s="17">
        <v>0.71943999999999997</v>
      </c>
      <c r="LP30" s="17"/>
      <c r="LQ30" s="17"/>
      <c r="LR30" s="17"/>
      <c r="LS30" s="17">
        <v>0</v>
      </c>
      <c r="LT30" s="17"/>
      <c r="LU30" s="17"/>
      <c r="LV30" s="17"/>
      <c r="LW30" s="17">
        <v>0</v>
      </c>
      <c r="LX30" s="17"/>
      <c r="LY30" s="17"/>
      <c r="LZ30" s="17"/>
      <c r="MA30" s="17">
        <v>0</v>
      </c>
      <c r="MB30" s="17">
        <v>140.4</v>
      </c>
      <c r="MC30" s="17">
        <v>153.06012000000001</v>
      </c>
      <c r="MD30" s="17">
        <v>151.08876000000001</v>
      </c>
      <c r="ME30" s="17">
        <v>-10.68876</v>
      </c>
      <c r="MF30" s="17">
        <v>144.19999999999999</v>
      </c>
      <c r="MG30" s="17">
        <v>153.06012000000001</v>
      </c>
      <c r="MH30" s="17">
        <v>151.08876000000001</v>
      </c>
      <c r="MI30" s="17">
        <v>-6.8887600000000004</v>
      </c>
      <c r="MJ30" s="17">
        <v>146.80000000000001</v>
      </c>
      <c r="MK30" s="17">
        <v>153.51975999999999</v>
      </c>
      <c r="ML30" s="17">
        <v>151.54248000000001</v>
      </c>
      <c r="MM30" s="17">
        <v>-4.7424799999999996</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94.4</v>
      </c>
      <c r="NI30" s="17">
        <v>128.73326</v>
      </c>
      <c r="NJ30" s="17"/>
      <c r="NK30" s="17">
        <v>94.4</v>
      </c>
      <c r="NL30" s="17"/>
      <c r="NM30" s="17"/>
      <c r="NN30" s="17"/>
      <c r="NO30" s="17">
        <v>0</v>
      </c>
      <c r="NP30" s="17">
        <v>0</v>
      </c>
      <c r="NQ30" s="17"/>
      <c r="NR30" s="17">
        <v>6.2261600000000001</v>
      </c>
      <c r="NS30" s="17">
        <v>-6.2261600000000001</v>
      </c>
      <c r="NT30" s="17">
        <v>6.6</v>
      </c>
      <c r="NU30" s="17">
        <v>6.5318300000000002</v>
      </c>
      <c r="NV30" s="17">
        <v>6.5318300000000002</v>
      </c>
      <c r="NW30" s="17">
        <v>6.8169999999999994E-2</v>
      </c>
      <c r="NX30" s="17">
        <v>20.100000000000001</v>
      </c>
      <c r="NY30" s="17">
        <v>18.561710000000001</v>
      </c>
      <c r="NZ30" s="17">
        <v>18.561710000000001</v>
      </c>
      <c r="OA30" s="17">
        <v>1.5382899999999999</v>
      </c>
      <c r="OB30" s="17">
        <v>1.3</v>
      </c>
      <c r="OC30" s="17">
        <v>1.02</v>
      </c>
      <c r="OD30" s="17">
        <v>1.02</v>
      </c>
      <c r="OE30" s="17">
        <v>0.28000000000000003</v>
      </c>
      <c r="OF30" s="17">
        <v>23.6</v>
      </c>
      <c r="OG30" s="17">
        <v>79.27</v>
      </c>
      <c r="OH30" s="17">
        <v>79.27</v>
      </c>
      <c r="OI30" s="17">
        <v>-55.67</v>
      </c>
      <c r="OJ30" s="17">
        <v>77</v>
      </c>
      <c r="OK30" s="17">
        <v>62.449399999999997</v>
      </c>
      <c r="OL30" s="17">
        <v>62.449399999999997</v>
      </c>
      <c r="OM30" s="17">
        <v>14.550599999999999</v>
      </c>
      <c r="ON30" s="17">
        <v>14.8</v>
      </c>
      <c r="OO30" s="17">
        <v>16.45</v>
      </c>
      <c r="OP30" s="17">
        <v>16.45</v>
      </c>
      <c r="OQ30" s="17">
        <v>-1.65</v>
      </c>
      <c r="OR30" s="17">
        <v>0.3</v>
      </c>
      <c r="OS30" s="17">
        <v>0.3</v>
      </c>
      <c r="OT30" s="17">
        <v>0.3</v>
      </c>
      <c r="OU30" s="17">
        <v>0</v>
      </c>
      <c r="OV30" s="17">
        <v>20.5</v>
      </c>
      <c r="OW30" s="17">
        <v>20.456230000000001</v>
      </c>
      <c r="OX30" s="17">
        <v>20.456230000000001</v>
      </c>
      <c r="OY30" s="17">
        <v>4.3770000000000003E-2</v>
      </c>
      <c r="OZ30" s="17">
        <v>9.9</v>
      </c>
      <c r="PA30" s="17">
        <v>9</v>
      </c>
      <c r="PB30" s="17">
        <v>9</v>
      </c>
      <c r="PC30" s="17">
        <v>0.9</v>
      </c>
      <c r="PD30" s="17">
        <v>5.4</v>
      </c>
      <c r="PE30" s="17">
        <v>5.67</v>
      </c>
      <c r="PF30" s="17">
        <v>5.67</v>
      </c>
      <c r="PG30" s="17">
        <v>-0.27</v>
      </c>
      <c r="PH30" s="17">
        <v>188.4</v>
      </c>
      <c r="PI30" s="17">
        <v>166.6</v>
      </c>
      <c r="PJ30" s="17">
        <v>193.22</v>
      </c>
      <c r="PK30" s="17">
        <v>-4.82</v>
      </c>
      <c r="PL30" s="17">
        <v>96.3</v>
      </c>
      <c r="PM30" s="17">
        <v>101.03</v>
      </c>
      <c r="PN30" s="17">
        <v>101.02719999999999</v>
      </c>
      <c r="PO30" s="17">
        <v>-4.7271999999999998</v>
      </c>
      <c r="PP30" s="17">
        <v>1.9</v>
      </c>
      <c r="PQ30" s="17">
        <v>2.0209999999999999</v>
      </c>
      <c r="PR30" s="17">
        <v>2.0209999999999999</v>
      </c>
      <c r="PS30" s="17">
        <v>-0.121</v>
      </c>
      <c r="PT30" s="17">
        <v>1.2</v>
      </c>
      <c r="PU30" s="17">
        <v>3.45</v>
      </c>
      <c r="PV30" s="17">
        <v>3.45</v>
      </c>
      <c r="PW30" s="17">
        <v>-2.25</v>
      </c>
      <c r="PX30" s="17">
        <v>5.2</v>
      </c>
      <c r="PY30" s="17">
        <v>5</v>
      </c>
      <c r="PZ30" s="17">
        <v>5</v>
      </c>
      <c r="QA30" s="17">
        <v>0.2</v>
      </c>
      <c r="QB30" s="17">
        <v>20.9</v>
      </c>
      <c r="QC30" s="17">
        <v>20.422219999999999</v>
      </c>
      <c r="QD30" s="17">
        <v>20.422219999999999</v>
      </c>
      <c r="QE30" s="17">
        <v>0.47777999999999998</v>
      </c>
      <c r="QF30" s="17">
        <v>19.600000000000001</v>
      </c>
      <c r="QG30" s="17">
        <v>19.436350000000001</v>
      </c>
      <c r="QH30" s="17">
        <v>19.436350000000001</v>
      </c>
      <c r="QI30" s="17">
        <v>0.16364999999999999</v>
      </c>
      <c r="QJ30" s="17">
        <v>16.600000000000001</v>
      </c>
      <c r="QK30" s="17">
        <v>10.68999</v>
      </c>
      <c r="QL30" s="17">
        <v>10.68999</v>
      </c>
      <c r="QM30" s="17">
        <v>5.9100099999999998</v>
      </c>
      <c r="QN30" s="17">
        <v>3.5</v>
      </c>
      <c r="QO30" s="17">
        <v>3.5</v>
      </c>
      <c r="QP30" s="17">
        <v>3.5</v>
      </c>
      <c r="QQ30" s="17">
        <v>0</v>
      </c>
      <c r="QR30" s="17">
        <v>18.5</v>
      </c>
      <c r="QS30" s="17">
        <v>17.881440000000001</v>
      </c>
      <c r="QT30" s="17">
        <v>17.881440000000001</v>
      </c>
      <c r="QU30" s="17">
        <v>0.61856</v>
      </c>
      <c r="QV30" s="17">
        <v>9.0920000000000005</v>
      </c>
      <c r="QW30" s="17">
        <v>11.389200000000001</v>
      </c>
      <c r="QX30" s="17">
        <v>11.389200000000001</v>
      </c>
      <c r="QY30" s="17">
        <v>-2.2972000000000001</v>
      </c>
      <c r="QZ30" s="17">
        <v>10.45</v>
      </c>
      <c r="RA30" s="17">
        <v>13.950799999999999</v>
      </c>
      <c r="RB30" s="17">
        <v>13.950799999999999</v>
      </c>
      <c r="RC30" s="17">
        <v>-3.5007999999999999</v>
      </c>
      <c r="RD30" s="17">
        <v>3.6</v>
      </c>
      <c r="RE30" s="17">
        <v>13.65</v>
      </c>
      <c r="RF30" s="17">
        <v>13.65</v>
      </c>
      <c r="RG30" s="17">
        <v>-10.050000000000001</v>
      </c>
      <c r="RH30" s="17">
        <v>16.2</v>
      </c>
      <c r="RI30" s="17">
        <v>48.45</v>
      </c>
      <c r="RJ30" s="17">
        <v>48.45</v>
      </c>
      <c r="RK30" s="17">
        <v>-32.25</v>
      </c>
      <c r="RL30" s="17">
        <v>15</v>
      </c>
      <c r="RM30" s="17">
        <v>11.7323</v>
      </c>
      <c r="RN30" s="17">
        <v>11.7323</v>
      </c>
      <c r="RO30" s="17">
        <v>3.2677</v>
      </c>
      <c r="RP30" s="17">
        <v>3.5</v>
      </c>
      <c r="RQ30" s="17">
        <v>3.5</v>
      </c>
      <c r="RR30" s="17">
        <v>3.5</v>
      </c>
      <c r="RS30" s="17">
        <v>0</v>
      </c>
      <c r="RT30" s="17">
        <v>18.2</v>
      </c>
      <c r="RU30" s="17">
        <v>19.792000000000002</v>
      </c>
      <c r="RV30" s="17">
        <v>19.792000000000002</v>
      </c>
      <c r="RW30" s="17">
        <v>-1.5920000000000001</v>
      </c>
      <c r="RX30" s="17">
        <v>2.52</v>
      </c>
      <c r="RY30" s="17">
        <v>2.56</v>
      </c>
      <c r="RZ30" s="17">
        <v>2.56</v>
      </c>
      <c r="SA30" s="17">
        <v>-0.04</v>
      </c>
      <c r="SB30" s="17"/>
      <c r="SC30" s="17"/>
      <c r="SD30" s="17">
        <v>0.4</v>
      </c>
      <c r="SE30" s="17">
        <v>-0.4</v>
      </c>
      <c r="SF30" s="17">
        <v>0.3</v>
      </c>
      <c r="SG30" s="17">
        <v>0.375</v>
      </c>
      <c r="SH30" s="17">
        <v>0.375</v>
      </c>
      <c r="SI30" s="17">
        <v>-7.4999999999999997E-2</v>
      </c>
      <c r="SJ30" s="17">
        <v>19.8</v>
      </c>
      <c r="SK30" s="17">
        <v>19.1448</v>
      </c>
      <c r="SL30" s="17">
        <v>19.1448</v>
      </c>
      <c r="SM30" s="17">
        <v>0.6552</v>
      </c>
      <c r="SN30" s="17">
        <v>8</v>
      </c>
      <c r="SO30" s="17">
        <v>8.6</v>
      </c>
      <c r="SP30" s="17">
        <v>8.6</v>
      </c>
      <c r="SQ30" s="17">
        <v>-0.6</v>
      </c>
      <c r="SR30" s="17">
        <v>16.399999999999999</v>
      </c>
      <c r="SS30" s="17">
        <v>16.520890000000001</v>
      </c>
      <c r="ST30" s="17">
        <v>16.520890000000001</v>
      </c>
      <c r="SU30" s="17">
        <v>-0.12089</v>
      </c>
      <c r="SV30" s="17">
        <v>20.3</v>
      </c>
      <c r="SW30" s="17">
        <v>19.436350000000001</v>
      </c>
      <c r="SX30" s="17">
        <v>19.436350000000001</v>
      </c>
      <c r="SY30" s="17">
        <v>0.86365000000000003</v>
      </c>
      <c r="SZ30" s="17">
        <v>0.8</v>
      </c>
      <c r="TA30" s="17">
        <v>7.3472</v>
      </c>
      <c r="TB30" s="17">
        <v>7.3472</v>
      </c>
      <c r="TC30" s="17">
        <v>-6.5472000000000001</v>
      </c>
      <c r="TD30" s="17">
        <v>46.3</v>
      </c>
      <c r="TE30" s="17">
        <v>41.8827</v>
      </c>
      <c r="TF30" s="17">
        <v>41.8827</v>
      </c>
      <c r="TG30" s="17">
        <v>4.4173</v>
      </c>
      <c r="TH30" s="17">
        <v>34.299999999999997</v>
      </c>
      <c r="TI30" s="17">
        <v>33.116599999999998</v>
      </c>
      <c r="TJ30" s="17">
        <v>33.116599999999998</v>
      </c>
      <c r="TK30" s="17">
        <v>1.1834</v>
      </c>
      <c r="TL30" s="17">
        <v>75.900000000000006</v>
      </c>
      <c r="TM30" s="17">
        <v>49.25</v>
      </c>
      <c r="TN30" s="17">
        <v>49.25</v>
      </c>
      <c r="TO30" s="17">
        <v>26.65</v>
      </c>
      <c r="TP30" s="17">
        <v>91.8</v>
      </c>
      <c r="TQ30" s="17">
        <v>54.4</v>
      </c>
      <c r="TR30" s="17">
        <v>54.4</v>
      </c>
      <c r="TS30" s="17">
        <v>37.4</v>
      </c>
      <c r="TT30" s="17">
        <v>8.1999999999999993</v>
      </c>
      <c r="TU30" s="17">
        <v>2.73</v>
      </c>
      <c r="TV30" s="17">
        <v>2.73</v>
      </c>
      <c r="TW30" s="17">
        <v>5.47</v>
      </c>
      <c r="TX30" s="17">
        <v>0</v>
      </c>
      <c r="TY30" s="17">
        <v>1.04</v>
      </c>
      <c r="TZ30" s="17">
        <v>1.04</v>
      </c>
      <c r="UA30" s="17">
        <v>-1.04</v>
      </c>
      <c r="UB30" s="17">
        <v>46.2</v>
      </c>
      <c r="UC30" s="17">
        <v>45.06</v>
      </c>
      <c r="UD30" s="17">
        <v>45.06</v>
      </c>
      <c r="UE30" s="17">
        <v>1.1399999999999999</v>
      </c>
      <c r="UF30" s="17">
        <v>21</v>
      </c>
      <c r="UG30" s="17">
        <v>19.922249999999998</v>
      </c>
      <c r="UH30" s="17">
        <v>19.922249999999998</v>
      </c>
      <c r="UI30" s="17">
        <v>1.07775</v>
      </c>
      <c r="UJ30" s="17">
        <v>7.4</v>
      </c>
      <c r="UK30" s="17">
        <v>8</v>
      </c>
      <c r="UL30" s="17">
        <v>8</v>
      </c>
      <c r="UM30" s="17">
        <v>-0.6</v>
      </c>
      <c r="UN30" s="17">
        <v>7.6</v>
      </c>
      <c r="UO30" s="17">
        <v>7.7</v>
      </c>
      <c r="UP30" s="17">
        <v>7.7</v>
      </c>
      <c r="UQ30" s="17">
        <v>-0.1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12.7</v>
      </c>
      <c r="VE30" s="17">
        <v>14.12</v>
      </c>
      <c r="VF30" s="17">
        <v>14.12</v>
      </c>
      <c r="VG30" s="17">
        <v>-1.42</v>
      </c>
      <c r="VH30" s="17">
        <v>237.2</v>
      </c>
      <c r="VI30" s="17">
        <v>220.71</v>
      </c>
      <c r="VJ30" s="17">
        <v>220.71</v>
      </c>
      <c r="VK30" s="17">
        <v>16.489999999999998</v>
      </c>
      <c r="VL30" s="17">
        <v>17.8</v>
      </c>
      <c r="VM30" s="17">
        <v>14.630699999999999</v>
      </c>
      <c r="VN30" s="17">
        <v>14.630699999999999</v>
      </c>
      <c r="VO30" s="17">
        <v>3.1692999999999998</v>
      </c>
      <c r="VP30" s="17">
        <v>126.4</v>
      </c>
      <c r="VQ30" s="17">
        <v>123</v>
      </c>
      <c r="VR30" s="17">
        <v>123</v>
      </c>
      <c r="VS30" s="17">
        <v>3.4</v>
      </c>
      <c r="VT30" s="17">
        <v>0.6</v>
      </c>
      <c r="VU30" s="17">
        <v>0.6</v>
      </c>
      <c r="VV30" s="17">
        <v>0.6</v>
      </c>
      <c r="VW30" s="17">
        <v>0</v>
      </c>
      <c r="VX30" s="17">
        <v>0</v>
      </c>
      <c r="VY30" s="17">
        <v>40</v>
      </c>
      <c r="VZ30" s="17">
        <v>40</v>
      </c>
      <c r="WA30" s="17">
        <v>-40</v>
      </c>
      <c r="WB30" s="17">
        <v>1.1000000000000001</v>
      </c>
      <c r="WC30" s="17">
        <v>53</v>
      </c>
      <c r="WD30" s="17">
        <v>53</v>
      </c>
      <c r="WE30" s="17">
        <v>-51.9</v>
      </c>
      <c r="WF30" s="17">
        <v>98.8</v>
      </c>
      <c r="WG30" s="17">
        <v>88.56</v>
      </c>
      <c r="WH30" s="17">
        <v>88.56</v>
      </c>
      <c r="WI30" s="17">
        <v>10.24</v>
      </c>
      <c r="WJ30" s="17">
        <v>4.8</v>
      </c>
      <c r="WK30" s="17">
        <v>2.9</v>
      </c>
      <c r="WL30" s="17">
        <v>2.9</v>
      </c>
      <c r="WM30" s="17">
        <v>1.9</v>
      </c>
      <c r="WN30" s="17">
        <v>2.2999999999999998</v>
      </c>
      <c r="WO30" s="17">
        <v>2.4</v>
      </c>
      <c r="WP30" s="17">
        <v>2.4</v>
      </c>
      <c r="WQ30" s="17">
        <v>-0.1</v>
      </c>
      <c r="WR30" s="17">
        <v>1.2</v>
      </c>
      <c r="WS30" s="17">
        <v>1.2</v>
      </c>
      <c r="WT30" s="17">
        <v>1.2</v>
      </c>
      <c r="WU30" s="17">
        <v>0</v>
      </c>
      <c r="WV30" s="17">
        <v>2.2000000000000002</v>
      </c>
      <c r="WW30" s="17">
        <v>2.8</v>
      </c>
      <c r="WX30" s="17">
        <v>2.8</v>
      </c>
      <c r="WY30" s="17">
        <v>-0.6</v>
      </c>
      <c r="WZ30" s="17">
        <v>16.600000000000001</v>
      </c>
      <c r="XA30" s="17">
        <v>14.639900000000001</v>
      </c>
      <c r="XB30" s="17">
        <v>14.639900000000001</v>
      </c>
      <c r="XC30" s="17">
        <v>1.9601</v>
      </c>
      <c r="XD30" s="17">
        <v>6.6</v>
      </c>
      <c r="XE30" s="17">
        <v>6</v>
      </c>
      <c r="XF30" s="17">
        <v>6</v>
      </c>
      <c r="XG30" s="17">
        <v>0.6</v>
      </c>
      <c r="XH30" s="17">
        <v>20</v>
      </c>
      <c r="XI30" s="17">
        <v>19.436350000000001</v>
      </c>
      <c r="XJ30" s="17">
        <v>19.436350000000001</v>
      </c>
      <c r="XK30" s="17">
        <v>0.56364999999999998</v>
      </c>
      <c r="XL30" s="17">
        <v>20</v>
      </c>
      <c r="XM30" s="17">
        <v>19.436350000000001</v>
      </c>
      <c r="XN30" s="17">
        <v>19.436350000000001</v>
      </c>
      <c r="XO30" s="17">
        <v>0.56364999999999998</v>
      </c>
      <c r="XP30" s="17">
        <v>11.6</v>
      </c>
      <c r="XQ30" s="17">
        <v>10.8</v>
      </c>
      <c r="XR30" s="17">
        <v>10.8</v>
      </c>
      <c r="XS30" s="17">
        <v>0.8</v>
      </c>
      <c r="XT30" s="17"/>
      <c r="XU30" s="17"/>
      <c r="XV30" s="17"/>
      <c r="XW30" s="17">
        <v>0</v>
      </c>
      <c r="XX30" s="17"/>
      <c r="XY30" s="17"/>
      <c r="XZ30" s="17"/>
      <c r="YA30" s="17">
        <v>0</v>
      </c>
      <c r="YB30" s="17"/>
      <c r="YC30" s="17"/>
      <c r="YD30" s="17"/>
      <c r="YE30" s="17">
        <v>0</v>
      </c>
      <c r="YF30" s="17"/>
      <c r="YG30" s="17"/>
      <c r="YH30" s="17"/>
      <c r="YI30" s="17">
        <v>0</v>
      </c>
      <c r="YJ30" s="17">
        <v>6.9</v>
      </c>
      <c r="YK30" s="17">
        <v>8.3699999999999992</v>
      </c>
      <c r="YL30" s="17">
        <v>8.3699999999999992</v>
      </c>
      <c r="YM30" s="17">
        <v>-1.47</v>
      </c>
      <c r="YN30" s="17"/>
      <c r="YO30" s="17"/>
      <c r="YP30" s="17"/>
      <c r="YQ30" s="17">
        <v>0</v>
      </c>
      <c r="YR30" s="17">
        <v>17.600000000000001</v>
      </c>
      <c r="YS30" s="17">
        <v>20</v>
      </c>
      <c r="YT30" s="17">
        <v>20</v>
      </c>
      <c r="YU30" s="17">
        <v>-2.4</v>
      </c>
    </row>
    <row r="31" spans="1:671" ht="24" customHeight="1" x14ac:dyDescent="0.25">
      <c r="A31" s="1"/>
      <c r="B31" s="16" t="s">
        <v>85</v>
      </c>
      <c r="C31" s="16" t="s">
        <v>822</v>
      </c>
      <c r="D31" s="17">
        <v>198.1</v>
      </c>
      <c r="E31" s="17">
        <v>203.40136000000001</v>
      </c>
      <c r="F31" s="17">
        <v>203.40136000000001</v>
      </c>
      <c r="G31" s="17">
        <v>-5.3013599999999999</v>
      </c>
      <c r="H31" s="17">
        <v>643.29999999999995</v>
      </c>
      <c r="I31" s="17">
        <v>650</v>
      </c>
      <c r="J31" s="17">
        <v>650</v>
      </c>
      <c r="K31" s="17">
        <v>-6.7</v>
      </c>
      <c r="L31" s="17">
        <v>137.5</v>
      </c>
      <c r="M31" s="17">
        <v>147.01972000000001</v>
      </c>
      <c r="N31" s="17">
        <v>147.01972000000001</v>
      </c>
      <c r="O31" s="17">
        <v>-9.5197199999999995</v>
      </c>
      <c r="P31" s="17"/>
      <c r="Q31" s="17"/>
      <c r="R31" s="17"/>
      <c r="S31" s="17">
        <v>0</v>
      </c>
      <c r="T31" s="17"/>
      <c r="U31" s="17"/>
      <c r="V31" s="17"/>
      <c r="W31" s="17">
        <v>0</v>
      </c>
      <c r="X31" s="17">
        <v>87.9</v>
      </c>
      <c r="Y31" s="17">
        <v>91.867829999999998</v>
      </c>
      <c r="Z31" s="17">
        <v>91.867829999999998</v>
      </c>
      <c r="AA31" s="17">
        <v>-3.9678300000000002</v>
      </c>
      <c r="AB31" s="17">
        <v>221.7</v>
      </c>
      <c r="AC31" s="17">
        <v>225</v>
      </c>
      <c r="AD31" s="17">
        <v>225</v>
      </c>
      <c r="AE31" s="17">
        <v>-3.3</v>
      </c>
      <c r="AF31" s="17"/>
      <c r="AG31" s="17"/>
      <c r="AH31" s="17"/>
      <c r="AI31" s="17">
        <v>0</v>
      </c>
      <c r="AJ31" s="17"/>
      <c r="AK31" s="17"/>
      <c r="AL31" s="17"/>
      <c r="AM31" s="17">
        <v>0</v>
      </c>
      <c r="AN31" s="17">
        <v>173.6</v>
      </c>
      <c r="AO31" s="17">
        <v>173.25403</v>
      </c>
      <c r="AP31" s="17">
        <v>160.99089000000001</v>
      </c>
      <c r="AQ31" s="17">
        <v>12.609109999999999</v>
      </c>
      <c r="AR31" s="17">
        <v>196</v>
      </c>
      <c r="AS31" s="17">
        <v>173.25403</v>
      </c>
      <c r="AT31" s="17">
        <v>160.99089000000001</v>
      </c>
      <c r="AU31" s="17">
        <v>35.00911</v>
      </c>
      <c r="AV31" s="17"/>
      <c r="AW31" s="17"/>
      <c r="AX31" s="17"/>
      <c r="AY31" s="17">
        <v>0</v>
      </c>
      <c r="AZ31" s="17">
        <v>190.5</v>
      </c>
      <c r="BA31" s="17">
        <v>173.77431000000001</v>
      </c>
      <c r="BB31" s="17">
        <v>161.47434999999999</v>
      </c>
      <c r="BC31" s="17">
        <v>29.025649999999999</v>
      </c>
      <c r="BD31" s="17">
        <v>202.3</v>
      </c>
      <c r="BE31" s="17">
        <v>207.24285</v>
      </c>
      <c r="BF31" s="17">
        <v>207.24285</v>
      </c>
      <c r="BG31" s="17">
        <v>-4.94285</v>
      </c>
      <c r="BH31" s="17">
        <v>107.2</v>
      </c>
      <c r="BI31" s="17">
        <v>103.93259999999999</v>
      </c>
      <c r="BJ31" s="17">
        <v>103.93259999999999</v>
      </c>
      <c r="BK31" s="17">
        <v>3.2673999999999999</v>
      </c>
      <c r="BL31" s="17">
        <v>552.79999999999995</v>
      </c>
      <c r="BM31" s="17">
        <v>566.08941000000004</v>
      </c>
      <c r="BN31" s="17">
        <v>566.08941000000004</v>
      </c>
      <c r="BO31" s="17">
        <v>-13.28941</v>
      </c>
      <c r="BP31" s="17">
        <v>10.1</v>
      </c>
      <c r="BQ31" s="17">
        <v>10.52094</v>
      </c>
      <c r="BR31" s="17">
        <v>10.52094</v>
      </c>
      <c r="BS31" s="17">
        <v>-0.42093999999999998</v>
      </c>
      <c r="BT31" s="17"/>
      <c r="BU31" s="17"/>
      <c r="BV31" s="17"/>
      <c r="BW31" s="17">
        <v>0</v>
      </c>
      <c r="BX31" s="17">
        <v>10.9</v>
      </c>
      <c r="BY31" s="17">
        <v>12.35839</v>
      </c>
      <c r="BZ31" s="17"/>
      <c r="CA31" s="17">
        <v>10.9</v>
      </c>
      <c r="CB31" s="17">
        <v>1</v>
      </c>
      <c r="CC31" s="17"/>
      <c r="CD31" s="17"/>
      <c r="CE31" s="17">
        <v>1</v>
      </c>
      <c r="CF31" s="17">
        <v>161.1</v>
      </c>
      <c r="CG31" s="17">
        <v>164.06706</v>
      </c>
      <c r="CH31" s="17">
        <v>164.06706</v>
      </c>
      <c r="CI31" s="17">
        <v>-2.96706</v>
      </c>
      <c r="CJ31" s="17">
        <v>7.1</v>
      </c>
      <c r="CK31" s="17">
        <v>7.2795100000000001</v>
      </c>
      <c r="CL31" s="17">
        <v>7.2795100000000001</v>
      </c>
      <c r="CM31" s="17">
        <v>-0.17951</v>
      </c>
      <c r="CN31" s="17">
        <v>4.5999999999999996</v>
      </c>
      <c r="CO31" s="17">
        <v>3.9089200000000002</v>
      </c>
      <c r="CP31" s="17">
        <v>3.9089200000000002</v>
      </c>
      <c r="CQ31" s="17">
        <v>0.69108000000000003</v>
      </c>
      <c r="CR31" s="17">
        <v>22</v>
      </c>
      <c r="CS31" s="17"/>
      <c r="CT31" s="17"/>
      <c r="CU31" s="17">
        <v>22</v>
      </c>
      <c r="CV31" s="17">
        <v>6.6</v>
      </c>
      <c r="CW31" s="17">
        <v>6.8787000000000003</v>
      </c>
      <c r="CX31" s="17">
        <v>6.8787000000000003</v>
      </c>
      <c r="CY31" s="17">
        <v>-0.2787</v>
      </c>
      <c r="CZ31" s="17"/>
      <c r="DA31" s="17"/>
      <c r="DB31" s="17"/>
      <c r="DC31" s="17">
        <v>0</v>
      </c>
      <c r="DD31" s="17">
        <v>75.7</v>
      </c>
      <c r="DE31" s="17">
        <v>71.137370000000004</v>
      </c>
      <c r="DF31" s="17">
        <v>87.726990000000001</v>
      </c>
      <c r="DG31" s="17">
        <v>-12.02699</v>
      </c>
      <c r="DH31" s="17"/>
      <c r="DI31" s="17"/>
      <c r="DJ31" s="17"/>
      <c r="DK31" s="17">
        <v>0</v>
      </c>
      <c r="DL31" s="17"/>
      <c r="DM31" s="17"/>
      <c r="DN31" s="17"/>
      <c r="DO31" s="17">
        <v>0</v>
      </c>
      <c r="DP31" s="17"/>
      <c r="DQ31" s="17"/>
      <c r="DR31" s="17"/>
      <c r="DS31" s="17">
        <v>0</v>
      </c>
      <c r="DT31" s="17"/>
      <c r="DU31" s="17"/>
      <c r="DV31" s="17"/>
      <c r="DW31" s="17">
        <v>0</v>
      </c>
      <c r="DX31" s="17">
        <v>55.4</v>
      </c>
      <c r="DY31" s="17">
        <v>112.46647</v>
      </c>
      <c r="DZ31" s="17">
        <v>112.46647</v>
      </c>
      <c r="EA31" s="17">
        <v>-57.066470000000002</v>
      </c>
      <c r="EB31" s="17">
        <v>207.4</v>
      </c>
      <c r="EC31" s="17">
        <v>204.55204000000001</v>
      </c>
      <c r="ED31" s="17">
        <v>210.38293999999999</v>
      </c>
      <c r="EE31" s="17">
        <v>-2.9829400000000001</v>
      </c>
      <c r="EF31" s="17"/>
      <c r="EG31" s="17"/>
      <c r="EH31" s="17"/>
      <c r="EI31" s="17">
        <v>0</v>
      </c>
      <c r="EJ31" s="17"/>
      <c r="EK31" s="17"/>
      <c r="EL31" s="17"/>
      <c r="EM31" s="17">
        <v>0</v>
      </c>
      <c r="EN31" s="17"/>
      <c r="EO31" s="17"/>
      <c r="EP31" s="17"/>
      <c r="EQ31" s="17">
        <v>0</v>
      </c>
      <c r="ER31" s="17">
        <v>6.5</v>
      </c>
      <c r="ES31" s="17">
        <v>6.39</v>
      </c>
      <c r="ET31" s="17">
        <v>6.39</v>
      </c>
      <c r="EU31" s="17">
        <v>0.11</v>
      </c>
      <c r="EV31" s="17">
        <v>355.8</v>
      </c>
      <c r="EW31" s="17">
        <v>360</v>
      </c>
      <c r="EX31" s="17">
        <v>360</v>
      </c>
      <c r="EY31" s="17">
        <v>-4.2</v>
      </c>
      <c r="EZ31" s="17">
        <v>80.5</v>
      </c>
      <c r="FA31" s="17">
        <v>81.635570000000001</v>
      </c>
      <c r="FB31" s="17">
        <v>81.635570000000001</v>
      </c>
      <c r="FC31" s="17">
        <v>-1.13557</v>
      </c>
      <c r="FD31" s="17">
        <v>145.6</v>
      </c>
      <c r="FE31" s="17">
        <v>149.98721</v>
      </c>
      <c r="FF31" s="17">
        <v>149.98721</v>
      </c>
      <c r="FG31" s="17">
        <v>-4.3872099999999996</v>
      </c>
      <c r="FH31" s="17">
        <v>41</v>
      </c>
      <c r="FI31" s="17">
        <v>41.89893</v>
      </c>
      <c r="FJ31" s="17">
        <v>41.89893</v>
      </c>
      <c r="FK31" s="17">
        <v>-0.89893000000000001</v>
      </c>
      <c r="FL31" s="17">
        <v>18.600000000000001</v>
      </c>
      <c r="FM31" s="17">
        <v>19.21088</v>
      </c>
      <c r="FN31" s="17">
        <v>19.21088</v>
      </c>
      <c r="FO31" s="17">
        <v>-0.61087999999999998</v>
      </c>
      <c r="FP31" s="17">
        <v>19.399999999999999</v>
      </c>
      <c r="FQ31" s="17">
        <v>18.65889</v>
      </c>
      <c r="FR31" s="17">
        <v>18.65889</v>
      </c>
      <c r="FS31" s="17">
        <v>0.74111000000000005</v>
      </c>
      <c r="FT31" s="17">
        <v>92.1</v>
      </c>
      <c r="FU31" s="17">
        <v>87.773570000000007</v>
      </c>
      <c r="FV31" s="17">
        <v>87.773570000000007</v>
      </c>
      <c r="FW31" s="17">
        <v>4.3264300000000002</v>
      </c>
      <c r="FX31" s="17">
        <v>160.19999999999999</v>
      </c>
      <c r="FY31" s="17">
        <v>166.98542</v>
      </c>
      <c r="FZ31" s="17">
        <v>166.98542</v>
      </c>
      <c r="GA31" s="17">
        <v>-6.7854200000000002</v>
      </c>
      <c r="GB31" s="17">
        <v>160.80000000000001</v>
      </c>
      <c r="GC31" s="17">
        <v>166.98542</v>
      </c>
      <c r="GD31" s="17">
        <v>166.98542</v>
      </c>
      <c r="GE31" s="17">
        <v>-6.1854199999999997</v>
      </c>
      <c r="GF31" s="17">
        <v>174</v>
      </c>
      <c r="GG31" s="17">
        <v>167.48688000000001</v>
      </c>
      <c r="GH31" s="17">
        <v>167.48688000000001</v>
      </c>
      <c r="GI31" s="17">
        <v>6.5131199999999998</v>
      </c>
      <c r="GJ31" s="17">
        <v>106.3</v>
      </c>
      <c r="GK31" s="17">
        <v>110.48202000000001</v>
      </c>
      <c r="GL31" s="17">
        <v>110.48202000000001</v>
      </c>
      <c r="GM31" s="17">
        <v>-4.1820199999999996</v>
      </c>
      <c r="GN31" s="17">
        <v>43.3</v>
      </c>
      <c r="GO31" s="17">
        <v>47.082599999999999</v>
      </c>
      <c r="GP31" s="17">
        <v>47.082599999999999</v>
      </c>
      <c r="GQ31" s="17">
        <v>-3.7826</v>
      </c>
      <c r="GR31" s="17">
        <v>40.9</v>
      </c>
      <c r="GS31" s="17">
        <v>44.103009999999998</v>
      </c>
      <c r="GT31" s="17">
        <v>38.272109999999998</v>
      </c>
      <c r="GU31" s="17">
        <v>2.6278899999999998</v>
      </c>
      <c r="GV31" s="17">
        <v>3.8</v>
      </c>
      <c r="GW31" s="17"/>
      <c r="GX31" s="17"/>
      <c r="GY31" s="17">
        <v>3.8</v>
      </c>
      <c r="GZ31" s="17">
        <v>16.3</v>
      </c>
      <c r="HA31" s="17">
        <v>18.96274</v>
      </c>
      <c r="HB31" s="17">
        <v>18.96274</v>
      </c>
      <c r="HC31" s="17">
        <v>-2.6627399999999999</v>
      </c>
      <c r="HD31" s="17">
        <v>162.9</v>
      </c>
      <c r="HE31" s="17">
        <v>172.35792000000001</v>
      </c>
      <c r="HF31" s="17">
        <v>172.35792000000001</v>
      </c>
      <c r="HG31" s="17">
        <v>-9.4579199999999997</v>
      </c>
      <c r="HH31" s="17"/>
      <c r="HI31" s="17"/>
      <c r="HJ31" s="17"/>
      <c r="HK31" s="17">
        <v>0</v>
      </c>
      <c r="HL31" s="17"/>
      <c r="HM31" s="17"/>
      <c r="HN31" s="17"/>
      <c r="HO31" s="17">
        <v>0</v>
      </c>
      <c r="HP31" s="17">
        <v>53</v>
      </c>
      <c r="HQ31" s="17">
        <v>54.025979999999997</v>
      </c>
      <c r="HR31" s="17">
        <v>54.025979999999997</v>
      </c>
      <c r="HS31" s="17">
        <v>-1.0259799999999999</v>
      </c>
      <c r="HT31" s="17"/>
      <c r="HU31" s="17"/>
      <c r="HV31" s="17"/>
      <c r="HW31" s="17">
        <v>0</v>
      </c>
      <c r="HX31" s="17">
        <v>0</v>
      </c>
      <c r="HY31" s="17"/>
      <c r="HZ31" s="17"/>
      <c r="IA31" s="17">
        <v>0</v>
      </c>
      <c r="IB31" s="17">
        <v>43.9</v>
      </c>
      <c r="IC31" s="17">
        <v>45.555999999999997</v>
      </c>
      <c r="ID31" s="17"/>
      <c r="IE31" s="17">
        <v>43.9</v>
      </c>
      <c r="IF31" s="17"/>
      <c r="IG31" s="17"/>
      <c r="IH31" s="17"/>
      <c r="II31" s="17">
        <v>0</v>
      </c>
      <c r="IJ31" s="17"/>
      <c r="IK31" s="17"/>
      <c r="IL31" s="17"/>
      <c r="IM31" s="17">
        <v>0</v>
      </c>
      <c r="IN31" s="17"/>
      <c r="IO31" s="17"/>
      <c r="IP31" s="17"/>
      <c r="IQ31" s="17">
        <v>0</v>
      </c>
      <c r="IR31" s="17">
        <v>82.8</v>
      </c>
      <c r="IS31" s="17">
        <v>88.73603</v>
      </c>
      <c r="IT31" s="17">
        <v>88.73603</v>
      </c>
      <c r="IU31" s="17">
        <v>-5.9360299999999997</v>
      </c>
      <c r="IV31" s="17">
        <v>49.8</v>
      </c>
      <c r="IW31" s="17">
        <v>20</v>
      </c>
      <c r="IX31" s="17">
        <v>70</v>
      </c>
      <c r="IY31" s="17">
        <v>-20.2</v>
      </c>
      <c r="IZ31" s="17"/>
      <c r="JA31" s="17"/>
      <c r="JB31" s="17"/>
      <c r="JC31" s="17">
        <v>0</v>
      </c>
      <c r="JD31" s="17">
        <v>194.6</v>
      </c>
      <c r="JE31" s="17">
        <v>186.48</v>
      </c>
      <c r="JF31" s="17">
        <v>186.48</v>
      </c>
      <c r="JG31" s="17">
        <v>8.1199999999999992</v>
      </c>
      <c r="JH31" s="17">
        <v>86.1</v>
      </c>
      <c r="JI31" s="17">
        <v>93.52</v>
      </c>
      <c r="JJ31" s="17">
        <v>93.52</v>
      </c>
      <c r="JK31" s="17">
        <v>-7.42</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2.9</v>
      </c>
      <c r="KS31" s="17">
        <v>4.7853599999999998</v>
      </c>
      <c r="KT31" s="17">
        <v>4.7853599999999998</v>
      </c>
      <c r="KU31" s="17">
        <v>-1.8853599999999999</v>
      </c>
      <c r="KV31" s="17">
        <v>212.8</v>
      </c>
      <c r="KW31" s="17">
        <v>230.85909000000001</v>
      </c>
      <c r="KX31" s="17">
        <v>230.85909000000001</v>
      </c>
      <c r="KY31" s="17">
        <v>-18.059090000000001</v>
      </c>
      <c r="KZ31" s="17">
        <v>103.8</v>
      </c>
      <c r="LA31" s="17">
        <v>114.73898</v>
      </c>
      <c r="LB31" s="17">
        <v>114.73898</v>
      </c>
      <c r="LC31" s="17">
        <v>-10.938980000000001</v>
      </c>
      <c r="LD31" s="17">
        <v>60.1</v>
      </c>
      <c r="LE31" s="17">
        <v>67.199219999999997</v>
      </c>
      <c r="LF31" s="17">
        <v>67.199219999999997</v>
      </c>
      <c r="LG31" s="17">
        <v>-7.0992199999999999</v>
      </c>
      <c r="LH31" s="17">
        <v>76.7</v>
      </c>
      <c r="LI31" s="17">
        <v>78.567999999999998</v>
      </c>
      <c r="LJ31" s="17">
        <v>78.567999999999998</v>
      </c>
      <c r="LK31" s="17">
        <v>-1.8680000000000001</v>
      </c>
      <c r="LL31" s="17">
        <v>29.1</v>
      </c>
      <c r="LM31" s="17">
        <v>29.980560000000001</v>
      </c>
      <c r="LN31" s="17">
        <v>29.980560000000001</v>
      </c>
      <c r="LO31" s="17">
        <v>-0.88056000000000001</v>
      </c>
      <c r="LP31" s="17"/>
      <c r="LQ31" s="17"/>
      <c r="LR31" s="17"/>
      <c r="LS31" s="17">
        <v>0</v>
      </c>
      <c r="LT31" s="17"/>
      <c r="LU31" s="17"/>
      <c r="LV31" s="17"/>
      <c r="LW31" s="17">
        <v>0</v>
      </c>
      <c r="LX31" s="17"/>
      <c r="LY31" s="17"/>
      <c r="LZ31" s="17"/>
      <c r="MA31" s="17">
        <v>0</v>
      </c>
      <c r="MB31" s="17">
        <v>141.30000000000001</v>
      </c>
      <c r="MC31" s="17">
        <v>153.06012000000001</v>
      </c>
      <c r="MD31" s="17">
        <v>151.08876000000001</v>
      </c>
      <c r="ME31" s="17">
        <v>-9.7887599999999999</v>
      </c>
      <c r="MF31" s="17">
        <v>144.9</v>
      </c>
      <c r="MG31" s="17">
        <v>153.06012000000001</v>
      </c>
      <c r="MH31" s="17">
        <v>151.08876000000001</v>
      </c>
      <c r="MI31" s="17">
        <v>-6.1887600000000003</v>
      </c>
      <c r="MJ31" s="17">
        <v>147.6</v>
      </c>
      <c r="MK31" s="17">
        <v>153.51975999999999</v>
      </c>
      <c r="ML31" s="17">
        <v>151.54248000000001</v>
      </c>
      <c r="MM31" s="17">
        <v>-3.9424800000000002</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125.7</v>
      </c>
      <c r="NI31" s="17">
        <v>128.73326</v>
      </c>
      <c r="NJ31" s="17"/>
      <c r="NK31" s="17">
        <v>125.7</v>
      </c>
      <c r="NL31" s="17"/>
      <c r="NM31" s="17"/>
      <c r="NN31" s="17"/>
      <c r="NO31" s="17">
        <v>0</v>
      </c>
      <c r="NP31" s="17">
        <v>0</v>
      </c>
      <c r="NQ31" s="17"/>
      <c r="NR31" s="17">
        <v>6.2261600000000001</v>
      </c>
      <c r="NS31" s="17">
        <v>-6.2261600000000001</v>
      </c>
      <c r="NT31" s="17">
        <v>6.6</v>
      </c>
      <c r="NU31" s="17">
        <v>6.5318300000000002</v>
      </c>
      <c r="NV31" s="17">
        <v>6.5318300000000002</v>
      </c>
      <c r="NW31" s="17">
        <v>6.8169999999999994E-2</v>
      </c>
      <c r="NX31" s="17">
        <v>19.899999999999999</v>
      </c>
      <c r="NY31" s="17">
        <v>18.561710000000001</v>
      </c>
      <c r="NZ31" s="17">
        <v>18.561710000000001</v>
      </c>
      <c r="OA31" s="17">
        <v>1.33829</v>
      </c>
      <c r="OB31" s="17">
        <v>1.3</v>
      </c>
      <c r="OC31" s="17">
        <v>1.01</v>
      </c>
      <c r="OD31" s="17">
        <v>1.01</v>
      </c>
      <c r="OE31" s="17">
        <v>0.28999999999999998</v>
      </c>
      <c r="OF31" s="17">
        <v>24.6</v>
      </c>
      <c r="OG31" s="17">
        <v>81.209999999999994</v>
      </c>
      <c r="OH31" s="17">
        <v>81.209999999999994</v>
      </c>
      <c r="OI31" s="17">
        <v>-56.61</v>
      </c>
      <c r="OJ31" s="17">
        <v>77.3</v>
      </c>
      <c r="OK31" s="17">
        <v>63.6599</v>
      </c>
      <c r="OL31" s="17">
        <v>63.6599</v>
      </c>
      <c r="OM31" s="17">
        <v>13.6401</v>
      </c>
      <c r="ON31" s="17">
        <v>14</v>
      </c>
      <c r="OO31" s="17">
        <v>16.45</v>
      </c>
      <c r="OP31" s="17">
        <v>16.45</v>
      </c>
      <c r="OQ31" s="17">
        <v>-2.4500000000000002</v>
      </c>
      <c r="OR31" s="17">
        <v>0.4</v>
      </c>
      <c r="OS31" s="17">
        <v>0.4</v>
      </c>
      <c r="OT31" s="17">
        <v>0.4</v>
      </c>
      <c r="OU31" s="17">
        <v>0</v>
      </c>
      <c r="OV31" s="17">
        <v>20.100000000000001</v>
      </c>
      <c r="OW31" s="17">
        <v>20.456230000000001</v>
      </c>
      <c r="OX31" s="17">
        <v>20.456230000000001</v>
      </c>
      <c r="OY31" s="17">
        <v>-0.35622999999999999</v>
      </c>
      <c r="OZ31" s="17">
        <v>9.9</v>
      </c>
      <c r="PA31" s="17">
        <v>9</v>
      </c>
      <c r="PB31" s="17">
        <v>9</v>
      </c>
      <c r="PC31" s="17">
        <v>0.9</v>
      </c>
      <c r="PD31" s="17">
        <v>5.6</v>
      </c>
      <c r="PE31" s="17">
        <v>5.67</v>
      </c>
      <c r="PF31" s="17">
        <v>5.67</v>
      </c>
      <c r="PG31" s="17">
        <v>-7.0000000000000007E-2</v>
      </c>
      <c r="PH31" s="17">
        <v>190.1</v>
      </c>
      <c r="PI31" s="17">
        <v>168.1</v>
      </c>
      <c r="PJ31" s="17">
        <v>190.17</v>
      </c>
      <c r="PK31" s="17">
        <v>-7.0000000000000007E-2</v>
      </c>
      <c r="PL31" s="17">
        <v>97.1</v>
      </c>
      <c r="PM31" s="17">
        <v>102.41</v>
      </c>
      <c r="PN31" s="17">
        <v>102.4092</v>
      </c>
      <c r="PO31" s="17">
        <v>-5.3091999999999997</v>
      </c>
      <c r="PP31" s="17">
        <v>1.9</v>
      </c>
      <c r="PQ31" s="17">
        <v>2.0110000000000001</v>
      </c>
      <c r="PR31" s="17">
        <v>2.0110000000000001</v>
      </c>
      <c r="PS31" s="17">
        <v>-0.111</v>
      </c>
      <c r="PT31" s="17">
        <v>1.1000000000000001</v>
      </c>
      <c r="PU31" s="17">
        <v>3.45</v>
      </c>
      <c r="PV31" s="17">
        <v>3.45</v>
      </c>
      <c r="PW31" s="17">
        <v>-2.35</v>
      </c>
      <c r="PX31" s="17">
        <v>5.2</v>
      </c>
      <c r="PY31" s="17">
        <v>5</v>
      </c>
      <c r="PZ31" s="17">
        <v>5</v>
      </c>
      <c r="QA31" s="17">
        <v>0.2</v>
      </c>
      <c r="QB31" s="17">
        <v>20.100000000000001</v>
      </c>
      <c r="QC31" s="17">
        <v>20.422219999999999</v>
      </c>
      <c r="QD31" s="17">
        <v>20.422219999999999</v>
      </c>
      <c r="QE31" s="17">
        <v>-0.32222000000000001</v>
      </c>
      <c r="QF31" s="17">
        <v>19.3</v>
      </c>
      <c r="QG31" s="17">
        <v>19.436350000000001</v>
      </c>
      <c r="QH31" s="17">
        <v>19.436350000000001</v>
      </c>
      <c r="QI31" s="17">
        <v>-0.13635</v>
      </c>
      <c r="QJ31" s="17">
        <v>16.5</v>
      </c>
      <c r="QK31" s="17">
        <v>10.68999</v>
      </c>
      <c r="QL31" s="17">
        <v>10.68999</v>
      </c>
      <c r="QM31" s="17">
        <v>5.8100100000000001</v>
      </c>
      <c r="QN31" s="17">
        <v>3.5</v>
      </c>
      <c r="QO31" s="17">
        <v>3.5</v>
      </c>
      <c r="QP31" s="17">
        <v>3.5</v>
      </c>
      <c r="QQ31" s="17">
        <v>0</v>
      </c>
      <c r="QR31" s="17">
        <v>18.5</v>
      </c>
      <c r="QS31" s="17">
        <v>17.881440000000001</v>
      </c>
      <c r="QT31" s="17">
        <v>17.881440000000001</v>
      </c>
      <c r="QU31" s="17">
        <v>0.61856</v>
      </c>
      <c r="QV31" s="17">
        <v>13.06</v>
      </c>
      <c r="QW31" s="17">
        <v>11.345000000000001</v>
      </c>
      <c r="QX31" s="17">
        <v>11.345000000000001</v>
      </c>
      <c r="QY31" s="17">
        <v>1.7150000000000001</v>
      </c>
      <c r="QZ31" s="17">
        <v>13.47</v>
      </c>
      <c r="RA31" s="17">
        <v>14.5519</v>
      </c>
      <c r="RB31" s="17">
        <v>14.5519</v>
      </c>
      <c r="RC31" s="17">
        <v>-1.0819000000000001</v>
      </c>
      <c r="RD31" s="17">
        <v>5.3</v>
      </c>
      <c r="RE31" s="17">
        <v>14.42</v>
      </c>
      <c r="RF31" s="17">
        <v>14.42</v>
      </c>
      <c r="RG31" s="17">
        <v>-9.1199999999999992</v>
      </c>
      <c r="RH31" s="17">
        <v>19.3</v>
      </c>
      <c r="RI31" s="17">
        <v>51.46</v>
      </c>
      <c r="RJ31" s="17">
        <v>51.46</v>
      </c>
      <c r="RK31" s="17">
        <v>-32.159999999999997</v>
      </c>
      <c r="RL31" s="17">
        <v>15</v>
      </c>
      <c r="RM31" s="17">
        <v>11.4796</v>
      </c>
      <c r="RN31" s="17">
        <v>11.4796</v>
      </c>
      <c r="RO31" s="17">
        <v>3.5204</v>
      </c>
      <c r="RP31" s="17">
        <v>3.5</v>
      </c>
      <c r="RQ31" s="17">
        <v>3.5</v>
      </c>
      <c r="RR31" s="17">
        <v>3.5</v>
      </c>
      <c r="RS31" s="17">
        <v>0</v>
      </c>
      <c r="RT31" s="17">
        <v>18.2</v>
      </c>
      <c r="RU31" s="17">
        <v>19.792000000000002</v>
      </c>
      <c r="RV31" s="17">
        <v>19.792000000000002</v>
      </c>
      <c r="RW31" s="17">
        <v>-1.5920000000000001</v>
      </c>
      <c r="RX31" s="17">
        <v>2.52</v>
      </c>
      <c r="RY31" s="17">
        <v>2.52</v>
      </c>
      <c r="RZ31" s="17">
        <v>2.52</v>
      </c>
      <c r="SA31" s="17">
        <v>0</v>
      </c>
      <c r="SB31" s="17"/>
      <c r="SC31" s="17"/>
      <c r="SD31" s="17">
        <v>0.4</v>
      </c>
      <c r="SE31" s="17">
        <v>-0.4</v>
      </c>
      <c r="SF31" s="17">
        <v>0.3</v>
      </c>
      <c r="SG31" s="17">
        <v>0.376</v>
      </c>
      <c r="SH31" s="17">
        <v>0.376</v>
      </c>
      <c r="SI31" s="17">
        <v>-7.5999999999999998E-2</v>
      </c>
      <c r="SJ31" s="17">
        <v>19.8</v>
      </c>
      <c r="SK31" s="17">
        <v>19.1448</v>
      </c>
      <c r="SL31" s="17">
        <v>19.1448</v>
      </c>
      <c r="SM31" s="17">
        <v>0.6552</v>
      </c>
      <c r="SN31" s="17">
        <v>8</v>
      </c>
      <c r="SO31" s="17">
        <v>8.6</v>
      </c>
      <c r="SP31" s="17">
        <v>8.6</v>
      </c>
      <c r="SQ31" s="17">
        <v>-0.6</v>
      </c>
      <c r="SR31" s="17">
        <v>16</v>
      </c>
      <c r="SS31" s="17">
        <v>16.520890000000001</v>
      </c>
      <c r="ST31" s="17">
        <v>16.520890000000001</v>
      </c>
      <c r="SU31" s="17">
        <v>-0.52088999999999996</v>
      </c>
      <c r="SV31" s="17">
        <v>20.3</v>
      </c>
      <c r="SW31" s="17">
        <v>19.436350000000001</v>
      </c>
      <c r="SX31" s="17">
        <v>19.436350000000001</v>
      </c>
      <c r="SY31" s="17">
        <v>0.86365000000000003</v>
      </c>
      <c r="SZ31" s="17">
        <v>1.3</v>
      </c>
      <c r="TA31" s="17">
        <v>7.9612999999999996</v>
      </c>
      <c r="TB31" s="17">
        <v>7.9612999999999996</v>
      </c>
      <c r="TC31" s="17">
        <v>-6.6612999999999998</v>
      </c>
      <c r="TD31" s="17">
        <v>58.6</v>
      </c>
      <c r="TE31" s="17">
        <v>47.235399999999998</v>
      </c>
      <c r="TF31" s="17">
        <v>47.235399999999998</v>
      </c>
      <c r="TG31" s="17">
        <v>11.364599999999999</v>
      </c>
      <c r="TH31" s="17">
        <v>34.1</v>
      </c>
      <c r="TI31" s="17">
        <v>33.115000000000002</v>
      </c>
      <c r="TJ31" s="17">
        <v>33.115000000000002</v>
      </c>
      <c r="TK31" s="17">
        <v>0.98499999999999999</v>
      </c>
      <c r="TL31" s="17">
        <v>82.5</v>
      </c>
      <c r="TM31" s="17">
        <v>53.12</v>
      </c>
      <c r="TN31" s="17">
        <v>53.12</v>
      </c>
      <c r="TO31" s="17">
        <v>29.38</v>
      </c>
      <c r="TP31" s="17">
        <v>94.9</v>
      </c>
      <c r="TQ31" s="17">
        <v>58.15</v>
      </c>
      <c r="TR31" s="17">
        <v>58.15</v>
      </c>
      <c r="TS31" s="17">
        <v>36.75</v>
      </c>
      <c r="TT31" s="17">
        <v>11.2</v>
      </c>
      <c r="TU31" s="17">
        <v>2.96</v>
      </c>
      <c r="TV31" s="17">
        <v>2.96</v>
      </c>
      <c r="TW31" s="17">
        <v>8.24</v>
      </c>
      <c r="TX31" s="17">
        <v>0</v>
      </c>
      <c r="TY31" s="17">
        <v>1.02</v>
      </c>
      <c r="TZ31" s="17">
        <v>1.02</v>
      </c>
      <c r="UA31" s="17">
        <v>-1.02</v>
      </c>
      <c r="UB31" s="17">
        <v>47.3</v>
      </c>
      <c r="UC31" s="17">
        <v>45.87</v>
      </c>
      <c r="UD31" s="17">
        <v>45.87</v>
      </c>
      <c r="UE31" s="17">
        <v>1.43</v>
      </c>
      <c r="UF31" s="17">
        <v>21</v>
      </c>
      <c r="UG31" s="17">
        <v>19.922249999999998</v>
      </c>
      <c r="UH31" s="17">
        <v>19.922249999999998</v>
      </c>
      <c r="UI31" s="17">
        <v>1.07775</v>
      </c>
      <c r="UJ31" s="17">
        <v>7.4</v>
      </c>
      <c r="UK31" s="17">
        <v>8</v>
      </c>
      <c r="UL31" s="17">
        <v>8</v>
      </c>
      <c r="UM31" s="17">
        <v>-0.6</v>
      </c>
      <c r="UN31" s="17">
        <v>7.6</v>
      </c>
      <c r="UO31" s="17">
        <v>7.7</v>
      </c>
      <c r="UP31" s="17">
        <v>7.7</v>
      </c>
      <c r="UQ31" s="17">
        <v>-0.1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12.3</v>
      </c>
      <c r="VE31" s="17">
        <v>14.12</v>
      </c>
      <c r="VF31" s="17">
        <v>14.12</v>
      </c>
      <c r="VG31" s="17">
        <v>-1.82</v>
      </c>
      <c r="VH31" s="17">
        <v>241.7</v>
      </c>
      <c r="VI31" s="17">
        <v>217.99</v>
      </c>
      <c r="VJ31" s="17">
        <v>217.99</v>
      </c>
      <c r="VK31" s="17">
        <v>23.71</v>
      </c>
      <c r="VL31" s="17">
        <v>17.8</v>
      </c>
      <c r="VM31" s="17">
        <v>15.0238</v>
      </c>
      <c r="VN31" s="17">
        <v>15.0238</v>
      </c>
      <c r="VO31" s="17">
        <v>2.7761999999999998</v>
      </c>
      <c r="VP31" s="17">
        <v>126</v>
      </c>
      <c r="VQ31" s="17">
        <v>122</v>
      </c>
      <c r="VR31" s="17">
        <v>122</v>
      </c>
      <c r="VS31" s="17">
        <v>4</v>
      </c>
      <c r="VT31" s="17">
        <v>0.6</v>
      </c>
      <c r="VU31" s="17">
        <v>0.6</v>
      </c>
      <c r="VV31" s="17">
        <v>0.6</v>
      </c>
      <c r="VW31" s="17">
        <v>0</v>
      </c>
      <c r="VX31" s="17">
        <v>0</v>
      </c>
      <c r="VY31" s="17">
        <v>39</v>
      </c>
      <c r="VZ31" s="17">
        <v>39</v>
      </c>
      <c r="WA31" s="17">
        <v>-39</v>
      </c>
      <c r="WB31" s="17">
        <v>12.3</v>
      </c>
      <c r="WC31" s="17">
        <v>52</v>
      </c>
      <c r="WD31" s="17">
        <v>52</v>
      </c>
      <c r="WE31" s="17">
        <v>-39.700000000000003</v>
      </c>
      <c r="WF31" s="17">
        <v>97.4</v>
      </c>
      <c r="WG31" s="17">
        <v>87.84</v>
      </c>
      <c r="WH31" s="17">
        <v>87.84</v>
      </c>
      <c r="WI31" s="17">
        <v>9.56</v>
      </c>
      <c r="WJ31" s="17">
        <v>4.8</v>
      </c>
      <c r="WK31" s="17">
        <v>2.9</v>
      </c>
      <c r="WL31" s="17">
        <v>2.9</v>
      </c>
      <c r="WM31" s="17">
        <v>1.9</v>
      </c>
      <c r="WN31" s="17">
        <v>2.2999999999999998</v>
      </c>
      <c r="WO31" s="17">
        <v>2.4</v>
      </c>
      <c r="WP31" s="17">
        <v>2.4</v>
      </c>
      <c r="WQ31" s="17">
        <v>-0.1</v>
      </c>
      <c r="WR31" s="17">
        <v>1.2</v>
      </c>
      <c r="WS31" s="17">
        <v>1.2</v>
      </c>
      <c r="WT31" s="17">
        <v>1.2</v>
      </c>
      <c r="WU31" s="17">
        <v>0</v>
      </c>
      <c r="WV31" s="17">
        <v>2.1</v>
      </c>
      <c r="WW31" s="17">
        <v>2.8</v>
      </c>
      <c r="WX31" s="17">
        <v>2.8</v>
      </c>
      <c r="WY31" s="17">
        <v>-0.7</v>
      </c>
      <c r="WZ31" s="17">
        <v>17</v>
      </c>
      <c r="XA31" s="17">
        <v>14.8848</v>
      </c>
      <c r="XB31" s="17">
        <v>14.8848</v>
      </c>
      <c r="XC31" s="17">
        <v>2.1152000000000002</v>
      </c>
      <c r="XD31" s="17">
        <v>6.6</v>
      </c>
      <c r="XE31" s="17">
        <v>6</v>
      </c>
      <c r="XF31" s="17">
        <v>6</v>
      </c>
      <c r="XG31" s="17">
        <v>0.6</v>
      </c>
      <c r="XH31" s="17">
        <v>20</v>
      </c>
      <c r="XI31" s="17">
        <v>19.436350000000001</v>
      </c>
      <c r="XJ31" s="17">
        <v>19.436350000000001</v>
      </c>
      <c r="XK31" s="17">
        <v>0.56364999999999998</v>
      </c>
      <c r="XL31" s="17">
        <v>20</v>
      </c>
      <c r="XM31" s="17">
        <v>19.436350000000001</v>
      </c>
      <c r="XN31" s="17">
        <v>19.436350000000001</v>
      </c>
      <c r="XO31" s="17">
        <v>0.56364999999999998</v>
      </c>
      <c r="XP31" s="17">
        <v>11.7</v>
      </c>
      <c r="XQ31" s="17">
        <v>10.8</v>
      </c>
      <c r="XR31" s="17">
        <v>10.8</v>
      </c>
      <c r="XS31" s="17">
        <v>0.9</v>
      </c>
      <c r="XT31" s="17"/>
      <c r="XU31" s="17"/>
      <c r="XV31" s="17"/>
      <c r="XW31" s="17">
        <v>0</v>
      </c>
      <c r="XX31" s="17"/>
      <c r="XY31" s="17"/>
      <c r="XZ31" s="17"/>
      <c r="YA31" s="17">
        <v>0</v>
      </c>
      <c r="YB31" s="17"/>
      <c r="YC31" s="17"/>
      <c r="YD31" s="17"/>
      <c r="YE31" s="17">
        <v>0</v>
      </c>
      <c r="YF31" s="17"/>
      <c r="YG31" s="17"/>
      <c r="YH31" s="17"/>
      <c r="YI31" s="17">
        <v>0</v>
      </c>
      <c r="YJ31" s="17">
        <v>6</v>
      </c>
      <c r="YK31" s="17">
        <v>8.3699999999999992</v>
      </c>
      <c r="YL31" s="17">
        <v>8.3699999999999992</v>
      </c>
      <c r="YM31" s="17">
        <v>-2.37</v>
      </c>
      <c r="YN31" s="17"/>
      <c r="YO31" s="17"/>
      <c r="YP31" s="17"/>
      <c r="YQ31" s="17">
        <v>0</v>
      </c>
      <c r="YR31" s="17">
        <v>12.6</v>
      </c>
      <c r="YS31" s="17">
        <v>20</v>
      </c>
      <c r="YT31" s="17">
        <v>20</v>
      </c>
      <c r="YU31" s="17">
        <v>-7.4</v>
      </c>
    </row>
    <row r="32" spans="1:671" ht="24" customHeight="1" x14ac:dyDescent="0.25">
      <c r="A32" s="1"/>
      <c r="B32" s="18" t="s">
        <v>85</v>
      </c>
      <c r="C32" s="18" t="s">
        <v>823</v>
      </c>
      <c r="D32" s="19">
        <v>199.3</v>
      </c>
      <c r="E32" s="19">
        <v>203.40136000000001</v>
      </c>
      <c r="F32" s="19">
        <v>203.40136000000001</v>
      </c>
      <c r="G32" s="19">
        <v>-4.1013599999999997</v>
      </c>
      <c r="H32" s="19">
        <v>649.5</v>
      </c>
      <c r="I32" s="19">
        <v>650</v>
      </c>
      <c r="J32" s="19">
        <v>650</v>
      </c>
      <c r="K32" s="19">
        <v>-0.5</v>
      </c>
      <c r="L32" s="19">
        <v>140.30000000000001</v>
      </c>
      <c r="M32" s="19">
        <v>147.01972000000001</v>
      </c>
      <c r="N32" s="19">
        <v>147.01972000000001</v>
      </c>
      <c r="O32" s="19">
        <v>-6.7197199999999997</v>
      </c>
      <c r="P32" s="19"/>
      <c r="Q32" s="19"/>
      <c r="R32" s="19"/>
      <c r="S32" s="19">
        <v>0</v>
      </c>
      <c r="T32" s="19"/>
      <c r="U32" s="19"/>
      <c r="V32" s="19"/>
      <c r="W32" s="19">
        <v>0</v>
      </c>
      <c r="X32" s="19">
        <v>89.7</v>
      </c>
      <c r="Y32" s="19">
        <v>91.867829999999998</v>
      </c>
      <c r="Z32" s="19">
        <v>91.867829999999998</v>
      </c>
      <c r="AA32" s="19">
        <v>-2.1678299999999999</v>
      </c>
      <c r="AB32" s="19">
        <v>225.4</v>
      </c>
      <c r="AC32" s="19">
        <v>225</v>
      </c>
      <c r="AD32" s="19">
        <v>225</v>
      </c>
      <c r="AE32" s="19">
        <v>0.4</v>
      </c>
      <c r="AF32" s="19"/>
      <c r="AG32" s="19"/>
      <c r="AH32" s="19"/>
      <c r="AI32" s="19">
        <v>0</v>
      </c>
      <c r="AJ32" s="19"/>
      <c r="AK32" s="19"/>
      <c r="AL32" s="19"/>
      <c r="AM32" s="19">
        <v>0</v>
      </c>
      <c r="AN32" s="19">
        <v>174.3</v>
      </c>
      <c r="AO32" s="19">
        <v>138.40754000000001</v>
      </c>
      <c r="AP32" s="19">
        <v>133.72694999999999</v>
      </c>
      <c r="AQ32" s="19">
        <v>40.573050000000002</v>
      </c>
      <c r="AR32" s="19">
        <v>196.2</v>
      </c>
      <c r="AS32" s="19">
        <v>138.40754000000001</v>
      </c>
      <c r="AT32" s="19">
        <v>133.72694999999999</v>
      </c>
      <c r="AU32" s="19">
        <v>62.473050000000001</v>
      </c>
      <c r="AV32" s="19"/>
      <c r="AW32" s="19"/>
      <c r="AX32" s="19"/>
      <c r="AY32" s="19">
        <v>0</v>
      </c>
      <c r="AZ32" s="19">
        <v>191</v>
      </c>
      <c r="BA32" s="19">
        <v>138.82317</v>
      </c>
      <c r="BB32" s="19">
        <v>134.12853999999999</v>
      </c>
      <c r="BC32" s="19">
        <v>56.871459999999999</v>
      </c>
      <c r="BD32" s="19">
        <v>201.9</v>
      </c>
      <c r="BE32" s="19">
        <v>207.24285</v>
      </c>
      <c r="BF32" s="19">
        <v>207.24285</v>
      </c>
      <c r="BG32" s="19">
        <v>-5.3428500000000003</v>
      </c>
      <c r="BH32" s="19">
        <v>107.1</v>
      </c>
      <c r="BI32" s="19">
        <v>103.93259999999999</v>
      </c>
      <c r="BJ32" s="19">
        <v>103.93259999999999</v>
      </c>
      <c r="BK32" s="19">
        <v>3.1674000000000002</v>
      </c>
      <c r="BL32" s="19">
        <v>555.79999999999995</v>
      </c>
      <c r="BM32" s="19">
        <v>566.08941000000004</v>
      </c>
      <c r="BN32" s="19">
        <v>566.08941000000004</v>
      </c>
      <c r="BO32" s="19">
        <v>-10.28941</v>
      </c>
      <c r="BP32" s="19">
        <v>10.199999999999999</v>
      </c>
      <c r="BQ32" s="19">
        <v>10.52094</v>
      </c>
      <c r="BR32" s="19">
        <v>10.52094</v>
      </c>
      <c r="BS32" s="19">
        <v>-0.32094</v>
      </c>
      <c r="BT32" s="19"/>
      <c r="BU32" s="19"/>
      <c r="BV32" s="19"/>
      <c r="BW32" s="19">
        <v>0</v>
      </c>
      <c r="BX32" s="19">
        <v>11.7</v>
      </c>
      <c r="BY32" s="19">
        <v>12.35839</v>
      </c>
      <c r="BZ32" s="19"/>
      <c r="CA32" s="19">
        <v>11.7</v>
      </c>
      <c r="CB32" s="19">
        <v>0</v>
      </c>
      <c r="CC32" s="19"/>
      <c r="CD32" s="19"/>
      <c r="CE32" s="19">
        <v>0</v>
      </c>
      <c r="CF32" s="19">
        <v>165.9</v>
      </c>
      <c r="CG32" s="19">
        <v>164.06706</v>
      </c>
      <c r="CH32" s="19">
        <v>164.06706</v>
      </c>
      <c r="CI32" s="19">
        <v>1.83294</v>
      </c>
      <c r="CJ32" s="19">
        <v>7.7</v>
      </c>
      <c r="CK32" s="19">
        <v>7.2795100000000001</v>
      </c>
      <c r="CL32" s="19">
        <v>7.2795100000000001</v>
      </c>
      <c r="CM32" s="19">
        <v>0.42048999999999997</v>
      </c>
      <c r="CN32" s="19">
        <v>4.7</v>
      </c>
      <c r="CO32" s="19">
        <v>3.9089200000000002</v>
      </c>
      <c r="CP32" s="19">
        <v>3.9089200000000002</v>
      </c>
      <c r="CQ32" s="19">
        <v>0.79108000000000001</v>
      </c>
      <c r="CR32" s="19">
        <v>21.7</v>
      </c>
      <c r="CS32" s="19"/>
      <c r="CT32" s="19"/>
      <c r="CU32" s="19">
        <v>21.7</v>
      </c>
      <c r="CV32" s="19">
        <v>6.5</v>
      </c>
      <c r="CW32" s="19">
        <v>6.8787000000000003</v>
      </c>
      <c r="CX32" s="19">
        <v>6.8787000000000003</v>
      </c>
      <c r="CY32" s="19">
        <v>-0.37869999999999998</v>
      </c>
      <c r="CZ32" s="19"/>
      <c r="DA32" s="19"/>
      <c r="DB32" s="19"/>
      <c r="DC32" s="19">
        <v>0</v>
      </c>
      <c r="DD32" s="19">
        <v>76.2</v>
      </c>
      <c r="DE32" s="19">
        <v>84.359639999999999</v>
      </c>
      <c r="DF32" s="19">
        <v>83.417569999999998</v>
      </c>
      <c r="DG32" s="19">
        <v>-7.2175700000000003</v>
      </c>
      <c r="DH32" s="19"/>
      <c r="DI32" s="19"/>
      <c r="DJ32" s="19"/>
      <c r="DK32" s="19">
        <v>0</v>
      </c>
      <c r="DL32" s="19"/>
      <c r="DM32" s="19"/>
      <c r="DN32" s="19"/>
      <c r="DO32" s="19">
        <v>0</v>
      </c>
      <c r="DP32" s="19"/>
      <c r="DQ32" s="19"/>
      <c r="DR32" s="19"/>
      <c r="DS32" s="19">
        <v>0</v>
      </c>
      <c r="DT32" s="19"/>
      <c r="DU32" s="19"/>
      <c r="DV32" s="19"/>
      <c r="DW32" s="19">
        <v>0</v>
      </c>
      <c r="DX32" s="19">
        <v>55.5</v>
      </c>
      <c r="DY32" s="19">
        <v>112.46647</v>
      </c>
      <c r="DZ32" s="19">
        <v>112.46647</v>
      </c>
      <c r="EA32" s="19">
        <v>-56.966470000000001</v>
      </c>
      <c r="EB32" s="19">
        <v>192.6</v>
      </c>
      <c r="EC32" s="19">
        <v>204.55204000000001</v>
      </c>
      <c r="ED32" s="19">
        <v>210.38293999999999</v>
      </c>
      <c r="EE32" s="19">
        <v>-17.78294</v>
      </c>
      <c r="EF32" s="19"/>
      <c r="EG32" s="19"/>
      <c r="EH32" s="19"/>
      <c r="EI32" s="19">
        <v>0</v>
      </c>
      <c r="EJ32" s="19"/>
      <c r="EK32" s="19"/>
      <c r="EL32" s="19"/>
      <c r="EM32" s="19">
        <v>0</v>
      </c>
      <c r="EN32" s="19"/>
      <c r="EO32" s="19"/>
      <c r="EP32" s="19"/>
      <c r="EQ32" s="19">
        <v>0</v>
      </c>
      <c r="ER32" s="19">
        <v>6.5</v>
      </c>
      <c r="ES32" s="19">
        <v>6.39</v>
      </c>
      <c r="ET32" s="19">
        <v>6.39</v>
      </c>
      <c r="EU32" s="19">
        <v>0.11</v>
      </c>
      <c r="EV32" s="19">
        <v>368.7</v>
      </c>
      <c r="EW32" s="19">
        <v>360</v>
      </c>
      <c r="EX32" s="19">
        <v>360</v>
      </c>
      <c r="EY32" s="19">
        <v>8.6999999999999993</v>
      </c>
      <c r="EZ32" s="19">
        <v>81</v>
      </c>
      <c r="FA32" s="19">
        <v>81.635570000000001</v>
      </c>
      <c r="FB32" s="19">
        <v>81.635570000000001</v>
      </c>
      <c r="FC32" s="19">
        <v>-0.63556999999999997</v>
      </c>
      <c r="FD32" s="19">
        <v>143.19999999999999</v>
      </c>
      <c r="FE32" s="19">
        <v>149.98721</v>
      </c>
      <c r="FF32" s="19">
        <v>149.98721</v>
      </c>
      <c r="FG32" s="19">
        <v>-6.78721</v>
      </c>
      <c r="FH32" s="19">
        <v>41.9</v>
      </c>
      <c r="FI32" s="19">
        <v>41.89893</v>
      </c>
      <c r="FJ32" s="19">
        <v>41.89893</v>
      </c>
      <c r="FK32" s="19">
        <v>1.07E-3</v>
      </c>
      <c r="FL32" s="19">
        <v>18.600000000000001</v>
      </c>
      <c r="FM32" s="19">
        <v>19.21088</v>
      </c>
      <c r="FN32" s="19">
        <v>19.21088</v>
      </c>
      <c r="FO32" s="19">
        <v>-0.61087999999999998</v>
      </c>
      <c r="FP32" s="19">
        <v>19.3</v>
      </c>
      <c r="FQ32" s="19">
        <v>18.65889</v>
      </c>
      <c r="FR32" s="19">
        <v>18.65889</v>
      </c>
      <c r="FS32" s="19">
        <v>0.64110999999999996</v>
      </c>
      <c r="FT32" s="19">
        <v>91.4</v>
      </c>
      <c r="FU32" s="19">
        <v>87.773570000000007</v>
      </c>
      <c r="FV32" s="19">
        <v>87.773570000000007</v>
      </c>
      <c r="FW32" s="19">
        <v>3.62643</v>
      </c>
      <c r="FX32" s="19">
        <v>158.6</v>
      </c>
      <c r="FY32" s="19">
        <v>166.98542</v>
      </c>
      <c r="FZ32" s="19">
        <v>166.98542</v>
      </c>
      <c r="GA32" s="19">
        <v>-8.3854199999999999</v>
      </c>
      <c r="GB32" s="19">
        <v>159.19999999999999</v>
      </c>
      <c r="GC32" s="19">
        <v>166.98542</v>
      </c>
      <c r="GD32" s="19">
        <v>166.98542</v>
      </c>
      <c r="GE32" s="19">
        <v>-7.7854200000000002</v>
      </c>
      <c r="GF32" s="19">
        <v>172</v>
      </c>
      <c r="GG32" s="19">
        <v>167.48688000000001</v>
      </c>
      <c r="GH32" s="19">
        <v>167.48688000000001</v>
      </c>
      <c r="GI32" s="19">
        <v>4.5131199999999998</v>
      </c>
      <c r="GJ32" s="19">
        <v>107</v>
      </c>
      <c r="GK32" s="19">
        <v>110.48202000000001</v>
      </c>
      <c r="GL32" s="19">
        <v>110.48202000000001</v>
      </c>
      <c r="GM32" s="19">
        <v>-3.4820199999999999</v>
      </c>
      <c r="GN32" s="19">
        <v>43.8</v>
      </c>
      <c r="GO32" s="19">
        <v>47.082599999999999</v>
      </c>
      <c r="GP32" s="19">
        <v>47.082599999999999</v>
      </c>
      <c r="GQ32" s="19">
        <v>-3.2826</v>
      </c>
      <c r="GR32" s="19">
        <v>40.299999999999997</v>
      </c>
      <c r="GS32" s="19">
        <v>44.103009999999998</v>
      </c>
      <c r="GT32" s="19">
        <v>38.272109999999998</v>
      </c>
      <c r="GU32" s="19">
        <v>2.0278900000000002</v>
      </c>
      <c r="GV32" s="19">
        <v>3.8</v>
      </c>
      <c r="GW32" s="19"/>
      <c r="GX32" s="19"/>
      <c r="GY32" s="19">
        <v>3.8</v>
      </c>
      <c r="GZ32" s="19">
        <v>16.600000000000001</v>
      </c>
      <c r="HA32" s="19">
        <v>18.96274</v>
      </c>
      <c r="HB32" s="19">
        <v>18.96274</v>
      </c>
      <c r="HC32" s="19">
        <v>-2.3627400000000001</v>
      </c>
      <c r="HD32" s="19">
        <v>162.9</v>
      </c>
      <c r="HE32" s="19">
        <v>172.35792000000001</v>
      </c>
      <c r="HF32" s="19">
        <v>172.35792000000001</v>
      </c>
      <c r="HG32" s="19">
        <v>-9.4579199999999997</v>
      </c>
      <c r="HH32" s="19"/>
      <c r="HI32" s="19"/>
      <c r="HJ32" s="19"/>
      <c r="HK32" s="19">
        <v>0</v>
      </c>
      <c r="HL32" s="19"/>
      <c r="HM32" s="19"/>
      <c r="HN32" s="19"/>
      <c r="HO32" s="19">
        <v>0</v>
      </c>
      <c r="HP32" s="19">
        <v>55.1</v>
      </c>
      <c r="HQ32" s="19">
        <v>49.33858</v>
      </c>
      <c r="HR32" s="19">
        <v>54.025979999999997</v>
      </c>
      <c r="HS32" s="19">
        <v>1.07402</v>
      </c>
      <c r="HT32" s="19"/>
      <c r="HU32" s="19"/>
      <c r="HV32" s="19"/>
      <c r="HW32" s="19">
        <v>0</v>
      </c>
      <c r="HX32" s="19">
        <v>0</v>
      </c>
      <c r="HY32" s="19"/>
      <c r="HZ32" s="19"/>
      <c r="IA32" s="19">
        <v>0</v>
      </c>
      <c r="IB32" s="19">
        <v>44.2</v>
      </c>
      <c r="IC32" s="19">
        <v>45.555999999999997</v>
      </c>
      <c r="ID32" s="19"/>
      <c r="IE32" s="19">
        <v>44.2</v>
      </c>
      <c r="IF32" s="19"/>
      <c r="IG32" s="19"/>
      <c r="IH32" s="19"/>
      <c r="II32" s="19">
        <v>0</v>
      </c>
      <c r="IJ32" s="19"/>
      <c r="IK32" s="19"/>
      <c r="IL32" s="19"/>
      <c r="IM32" s="19">
        <v>0</v>
      </c>
      <c r="IN32" s="19"/>
      <c r="IO32" s="19"/>
      <c r="IP32" s="19"/>
      <c r="IQ32" s="19">
        <v>0</v>
      </c>
      <c r="IR32" s="19">
        <v>84.2</v>
      </c>
      <c r="IS32" s="19">
        <v>88.73603</v>
      </c>
      <c r="IT32" s="19">
        <v>88.73603</v>
      </c>
      <c r="IU32" s="19">
        <v>-4.5360300000000002</v>
      </c>
      <c r="IV32" s="19">
        <v>80.099999999999994</v>
      </c>
      <c r="IW32" s="19">
        <v>50</v>
      </c>
      <c r="IX32" s="19">
        <v>139.86000000000001</v>
      </c>
      <c r="IY32" s="19">
        <v>-59.76</v>
      </c>
      <c r="IZ32" s="19"/>
      <c r="JA32" s="19"/>
      <c r="JB32" s="19"/>
      <c r="JC32" s="19">
        <v>0</v>
      </c>
      <c r="JD32" s="19">
        <v>193.7</v>
      </c>
      <c r="JE32" s="19">
        <v>186.48</v>
      </c>
      <c r="JF32" s="19">
        <v>139.86000000000001</v>
      </c>
      <c r="JG32" s="19">
        <v>53.84</v>
      </c>
      <c r="JH32" s="19">
        <v>90.3</v>
      </c>
      <c r="JI32" s="19">
        <v>93.52</v>
      </c>
      <c r="JJ32" s="19">
        <v>140.28</v>
      </c>
      <c r="JK32" s="19">
        <v>-49.98</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2.9</v>
      </c>
      <c r="KS32" s="19">
        <v>4.7853599999999998</v>
      </c>
      <c r="KT32" s="19">
        <v>4.7853599999999998</v>
      </c>
      <c r="KU32" s="19">
        <v>-1.8853599999999999</v>
      </c>
      <c r="KV32" s="19">
        <v>202.3</v>
      </c>
      <c r="KW32" s="19">
        <v>230.85909000000001</v>
      </c>
      <c r="KX32" s="19">
        <v>230.85909000000001</v>
      </c>
      <c r="KY32" s="19">
        <v>-28.559090000000001</v>
      </c>
      <c r="KZ32" s="19">
        <v>108.3</v>
      </c>
      <c r="LA32" s="19">
        <v>114.73898</v>
      </c>
      <c r="LB32" s="19">
        <v>114.73898</v>
      </c>
      <c r="LC32" s="19">
        <v>-6.4389799999999999</v>
      </c>
      <c r="LD32" s="19">
        <v>61.9</v>
      </c>
      <c r="LE32" s="19">
        <v>67.199219999999997</v>
      </c>
      <c r="LF32" s="19">
        <v>67.199219999999997</v>
      </c>
      <c r="LG32" s="19">
        <v>-5.29922</v>
      </c>
      <c r="LH32" s="19">
        <v>77.900000000000006</v>
      </c>
      <c r="LI32" s="19">
        <v>78.567999999999998</v>
      </c>
      <c r="LJ32" s="19">
        <v>78.567999999999998</v>
      </c>
      <c r="LK32" s="19">
        <v>-0.66800000000000004</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v>141.30000000000001</v>
      </c>
      <c r="MC32" s="19">
        <v>151.08876000000001</v>
      </c>
      <c r="MD32" s="19">
        <v>151.08876000000001</v>
      </c>
      <c r="ME32" s="19">
        <v>-9.7887599999999999</v>
      </c>
      <c r="MF32" s="19">
        <v>145.30000000000001</v>
      </c>
      <c r="MG32" s="19">
        <v>151.08876000000001</v>
      </c>
      <c r="MH32" s="19">
        <v>151.08876000000001</v>
      </c>
      <c r="MI32" s="19">
        <v>-5.7887599999999999</v>
      </c>
      <c r="MJ32" s="19">
        <v>147.69999999999999</v>
      </c>
      <c r="MK32" s="19">
        <v>151.54248000000001</v>
      </c>
      <c r="ML32" s="19">
        <v>151.54248000000001</v>
      </c>
      <c r="MM32" s="19">
        <v>-3.8424800000000001</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125.7</v>
      </c>
      <c r="NI32" s="19">
        <v>128.73326</v>
      </c>
      <c r="NJ32" s="19"/>
      <c r="NK32" s="19">
        <v>125.7</v>
      </c>
      <c r="NL32" s="19"/>
      <c r="NM32" s="19"/>
      <c r="NN32" s="19"/>
      <c r="NO32" s="19">
        <v>0</v>
      </c>
      <c r="NP32" s="19">
        <v>0</v>
      </c>
      <c r="NQ32" s="19"/>
      <c r="NR32" s="19">
        <v>6.2261600000000001</v>
      </c>
      <c r="NS32" s="19">
        <v>-6.2261600000000001</v>
      </c>
      <c r="NT32" s="19">
        <v>6.6</v>
      </c>
      <c r="NU32" s="19">
        <v>6.5318300000000002</v>
      </c>
      <c r="NV32" s="19">
        <v>6.5318300000000002</v>
      </c>
      <c r="NW32" s="19">
        <v>6.8169999999999994E-2</v>
      </c>
      <c r="NX32" s="19">
        <v>20</v>
      </c>
      <c r="NY32" s="19">
        <v>18.561710000000001</v>
      </c>
      <c r="NZ32" s="19">
        <v>18.561710000000001</v>
      </c>
      <c r="OA32" s="19">
        <v>1.4382900000000001</v>
      </c>
      <c r="OB32" s="19">
        <v>1.3</v>
      </c>
      <c r="OC32" s="19">
        <v>1.03</v>
      </c>
      <c r="OD32" s="19">
        <v>1.03</v>
      </c>
      <c r="OE32" s="19">
        <v>0.27</v>
      </c>
      <c r="OF32" s="19">
        <v>27.2</v>
      </c>
      <c r="OG32" s="19">
        <v>35.79</v>
      </c>
      <c r="OH32" s="19">
        <v>83.04</v>
      </c>
      <c r="OI32" s="19">
        <v>-55.84</v>
      </c>
      <c r="OJ32" s="19">
        <v>77.3</v>
      </c>
      <c r="OK32" s="19">
        <v>68.8</v>
      </c>
      <c r="OL32" s="19">
        <v>64.071200000000005</v>
      </c>
      <c r="OM32" s="19">
        <v>13.2288</v>
      </c>
      <c r="ON32" s="19">
        <v>14.6</v>
      </c>
      <c r="OO32" s="19">
        <v>16.45</v>
      </c>
      <c r="OP32" s="19">
        <v>16.45</v>
      </c>
      <c r="OQ32" s="19">
        <v>-1.85</v>
      </c>
      <c r="OR32" s="19">
        <v>0.4</v>
      </c>
      <c r="OS32" s="19">
        <v>0.4</v>
      </c>
      <c r="OT32" s="19">
        <v>0.4</v>
      </c>
      <c r="OU32" s="19">
        <v>0</v>
      </c>
      <c r="OV32" s="19">
        <v>20.5</v>
      </c>
      <c r="OW32" s="19">
        <v>20.456230000000001</v>
      </c>
      <c r="OX32" s="19">
        <v>20.456230000000001</v>
      </c>
      <c r="OY32" s="19">
        <v>4.3770000000000003E-2</v>
      </c>
      <c r="OZ32" s="19">
        <v>10</v>
      </c>
      <c r="PA32" s="19">
        <v>9.9830000000000005</v>
      </c>
      <c r="PB32" s="19">
        <v>9</v>
      </c>
      <c r="PC32" s="19">
        <v>1</v>
      </c>
      <c r="PD32" s="19">
        <v>5.6</v>
      </c>
      <c r="PE32" s="19">
        <v>5.67</v>
      </c>
      <c r="PF32" s="19">
        <v>5.67</v>
      </c>
      <c r="PG32" s="19">
        <v>-7.0000000000000007E-2</v>
      </c>
      <c r="PH32" s="19">
        <v>187.7</v>
      </c>
      <c r="PI32" s="19">
        <v>163.5</v>
      </c>
      <c r="PJ32" s="19">
        <v>190.09</v>
      </c>
      <c r="PK32" s="19">
        <v>-2.39</v>
      </c>
      <c r="PL32" s="19">
        <v>96.5</v>
      </c>
      <c r="PM32" s="19">
        <v>102.9</v>
      </c>
      <c r="PN32" s="19">
        <v>102.9023</v>
      </c>
      <c r="PO32" s="19">
        <v>-6.4023000000000003</v>
      </c>
      <c r="PP32" s="19">
        <v>1.9</v>
      </c>
      <c r="PQ32" s="19">
        <v>1.9950000000000001</v>
      </c>
      <c r="PR32" s="19">
        <v>1.9950000000000001</v>
      </c>
      <c r="PS32" s="19">
        <v>-9.5000000000000001E-2</v>
      </c>
      <c r="PT32" s="19">
        <v>1.1000000000000001</v>
      </c>
      <c r="PU32" s="19">
        <v>3.45</v>
      </c>
      <c r="PV32" s="19">
        <v>3.45</v>
      </c>
      <c r="PW32" s="19">
        <v>-2.35</v>
      </c>
      <c r="PX32" s="19">
        <v>5.2</v>
      </c>
      <c r="PY32" s="19">
        <v>5</v>
      </c>
      <c r="PZ32" s="19">
        <v>5</v>
      </c>
      <c r="QA32" s="19">
        <v>0.2</v>
      </c>
      <c r="QB32" s="19">
        <v>20.7</v>
      </c>
      <c r="QC32" s="19">
        <v>20.422219999999999</v>
      </c>
      <c r="QD32" s="19">
        <v>20.422219999999999</v>
      </c>
      <c r="QE32" s="19">
        <v>0.27778000000000003</v>
      </c>
      <c r="QF32" s="19">
        <v>19.3</v>
      </c>
      <c r="QG32" s="19">
        <v>19.436350000000001</v>
      </c>
      <c r="QH32" s="19">
        <v>19.436350000000001</v>
      </c>
      <c r="QI32" s="19">
        <v>-0.13635</v>
      </c>
      <c r="QJ32" s="19">
        <v>16.5</v>
      </c>
      <c r="QK32" s="19">
        <v>10.68999</v>
      </c>
      <c r="QL32" s="19">
        <v>10.68999</v>
      </c>
      <c r="QM32" s="19">
        <v>5.8100100000000001</v>
      </c>
      <c r="QN32" s="19">
        <v>3.5</v>
      </c>
      <c r="QO32" s="19">
        <v>3.5</v>
      </c>
      <c r="QP32" s="19">
        <v>3.5</v>
      </c>
      <c r="QQ32" s="19">
        <v>0</v>
      </c>
      <c r="QR32" s="19">
        <v>18.5</v>
      </c>
      <c r="QS32" s="19">
        <v>17.881440000000001</v>
      </c>
      <c r="QT32" s="19">
        <v>17.881440000000001</v>
      </c>
      <c r="QU32" s="19">
        <v>0.61856</v>
      </c>
      <c r="QV32" s="19">
        <v>12.936</v>
      </c>
      <c r="QW32" s="19">
        <v>11.512499999999999</v>
      </c>
      <c r="QX32" s="19">
        <v>11.512499999999999</v>
      </c>
      <c r="QY32" s="19">
        <v>1.4235</v>
      </c>
      <c r="QZ32" s="19">
        <v>15.75</v>
      </c>
      <c r="RA32" s="19">
        <v>14.804500000000001</v>
      </c>
      <c r="RB32" s="19">
        <v>14.804500000000001</v>
      </c>
      <c r="RC32" s="19">
        <v>0.94550000000000001</v>
      </c>
      <c r="RD32" s="19">
        <v>5.3</v>
      </c>
      <c r="RE32" s="19">
        <v>5.63</v>
      </c>
      <c r="RF32" s="19">
        <v>15.13</v>
      </c>
      <c r="RG32" s="19">
        <v>-9.83</v>
      </c>
      <c r="RH32" s="19">
        <v>22.9</v>
      </c>
      <c r="RI32" s="19">
        <v>20.13</v>
      </c>
      <c r="RJ32" s="19">
        <v>54.57</v>
      </c>
      <c r="RK32" s="19">
        <v>-31.67</v>
      </c>
      <c r="RL32" s="19">
        <v>11.9</v>
      </c>
      <c r="RM32" s="19">
        <v>11.3483</v>
      </c>
      <c r="RN32" s="19">
        <v>11.3483</v>
      </c>
      <c r="RO32" s="19">
        <v>0.55169999999999997</v>
      </c>
      <c r="RP32" s="19">
        <v>3.5</v>
      </c>
      <c r="RQ32" s="19">
        <v>3.5</v>
      </c>
      <c r="RR32" s="19">
        <v>3.5</v>
      </c>
      <c r="RS32" s="19">
        <v>0</v>
      </c>
      <c r="RT32" s="19">
        <v>18.2</v>
      </c>
      <c r="RU32" s="19">
        <v>19.792000000000002</v>
      </c>
      <c r="RV32" s="19">
        <v>19.792000000000002</v>
      </c>
      <c r="RW32" s="19">
        <v>-1.5920000000000001</v>
      </c>
      <c r="RX32" s="19">
        <v>2.52</v>
      </c>
      <c r="RY32" s="19">
        <v>2.52</v>
      </c>
      <c r="RZ32" s="19">
        <v>2.52</v>
      </c>
      <c r="SA32" s="19">
        <v>0</v>
      </c>
      <c r="SB32" s="19"/>
      <c r="SC32" s="19"/>
      <c r="SD32" s="19">
        <v>0.4</v>
      </c>
      <c r="SE32" s="19">
        <v>-0.4</v>
      </c>
      <c r="SF32" s="19">
        <v>0.3</v>
      </c>
      <c r="SG32" s="19">
        <v>0.38100000000000001</v>
      </c>
      <c r="SH32" s="19">
        <v>0.38100000000000001</v>
      </c>
      <c r="SI32" s="19">
        <v>-8.1000000000000003E-2</v>
      </c>
      <c r="SJ32" s="19">
        <v>19.8</v>
      </c>
      <c r="SK32" s="19">
        <v>19.1448</v>
      </c>
      <c r="SL32" s="19">
        <v>19.1448</v>
      </c>
      <c r="SM32" s="19">
        <v>0.6552</v>
      </c>
      <c r="SN32" s="19">
        <v>8.1</v>
      </c>
      <c r="SO32" s="19">
        <v>8.6</v>
      </c>
      <c r="SP32" s="19">
        <v>8.6</v>
      </c>
      <c r="SQ32" s="19">
        <v>-0.5</v>
      </c>
      <c r="SR32" s="19">
        <v>16.2</v>
      </c>
      <c r="SS32" s="19">
        <v>16.520890000000001</v>
      </c>
      <c r="ST32" s="19">
        <v>16.520890000000001</v>
      </c>
      <c r="SU32" s="19">
        <v>-0.32089000000000001</v>
      </c>
      <c r="SV32" s="19">
        <v>20.3</v>
      </c>
      <c r="SW32" s="19">
        <v>19.436350000000001</v>
      </c>
      <c r="SX32" s="19">
        <v>19.436350000000001</v>
      </c>
      <c r="SY32" s="19">
        <v>0.86365000000000003</v>
      </c>
      <c r="SZ32" s="19">
        <v>0.4</v>
      </c>
      <c r="TA32" s="19">
        <v>3.16</v>
      </c>
      <c r="TB32" s="19">
        <v>7.5430999999999999</v>
      </c>
      <c r="TC32" s="19">
        <v>-7.1430999999999996</v>
      </c>
      <c r="TD32" s="19">
        <v>65.8</v>
      </c>
      <c r="TE32" s="19">
        <v>38.869999999999997</v>
      </c>
      <c r="TF32" s="19">
        <v>50.497700000000002</v>
      </c>
      <c r="TG32" s="19">
        <v>15.302300000000001</v>
      </c>
      <c r="TH32" s="19">
        <v>31.7</v>
      </c>
      <c r="TI32" s="19">
        <v>32.895899999999997</v>
      </c>
      <c r="TJ32" s="19">
        <v>32.895899999999997</v>
      </c>
      <c r="TK32" s="19">
        <v>-1.1959</v>
      </c>
      <c r="TL32" s="19">
        <v>87.4</v>
      </c>
      <c r="TM32" s="19">
        <v>69.81</v>
      </c>
      <c r="TN32" s="19">
        <v>59.81</v>
      </c>
      <c r="TO32" s="19">
        <v>27.59</v>
      </c>
      <c r="TP32" s="19">
        <v>96</v>
      </c>
      <c r="TQ32" s="19">
        <v>101.94</v>
      </c>
      <c r="TR32" s="19">
        <v>65.459999999999994</v>
      </c>
      <c r="TS32" s="19">
        <v>30.54</v>
      </c>
      <c r="TT32" s="19">
        <v>11.9</v>
      </c>
      <c r="TU32" s="19">
        <v>14.23</v>
      </c>
      <c r="TV32" s="19">
        <v>3.33</v>
      </c>
      <c r="TW32" s="19">
        <v>8.57</v>
      </c>
      <c r="TX32" s="19">
        <v>0</v>
      </c>
      <c r="TY32" s="19">
        <v>10.47</v>
      </c>
      <c r="TZ32" s="19">
        <v>1.1499999999999999</v>
      </c>
      <c r="UA32" s="19">
        <v>-1.1499999999999999</v>
      </c>
      <c r="UB32" s="19">
        <v>47.2</v>
      </c>
      <c r="UC32" s="19">
        <v>45.08</v>
      </c>
      <c r="UD32" s="19">
        <v>45.08</v>
      </c>
      <c r="UE32" s="19">
        <v>2.12</v>
      </c>
      <c r="UF32" s="19">
        <v>21</v>
      </c>
      <c r="UG32" s="19">
        <v>19.922249999999998</v>
      </c>
      <c r="UH32" s="19">
        <v>19.922249999999998</v>
      </c>
      <c r="UI32" s="19">
        <v>1.07775</v>
      </c>
      <c r="UJ32" s="19">
        <v>7.4</v>
      </c>
      <c r="UK32" s="19">
        <v>8</v>
      </c>
      <c r="UL32" s="19">
        <v>8</v>
      </c>
      <c r="UM32" s="19">
        <v>-0.6</v>
      </c>
      <c r="UN32" s="19">
        <v>7.8</v>
      </c>
      <c r="UO32" s="19">
        <v>7.7</v>
      </c>
      <c r="UP32" s="19">
        <v>7.7</v>
      </c>
      <c r="UQ32" s="19">
        <v>0.1</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13.4</v>
      </c>
      <c r="VE32" s="19">
        <v>14.12</v>
      </c>
      <c r="VF32" s="19">
        <v>14.12</v>
      </c>
      <c r="VG32" s="19">
        <v>-0.72</v>
      </c>
      <c r="VH32" s="19">
        <v>240.4</v>
      </c>
      <c r="VI32" s="19">
        <v>222.6</v>
      </c>
      <c r="VJ32" s="19">
        <v>216.2</v>
      </c>
      <c r="VK32" s="19">
        <v>24.2</v>
      </c>
      <c r="VL32" s="19">
        <v>18.5</v>
      </c>
      <c r="VM32" s="19">
        <v>15.480499999999999</v>
      </c>
      <c r="VN32" s="19">
        <v>15.480499999999999</v>
      </c>
      <c r="VO32" s="19">
        <v>3.0194999999999999</v>
      </c>
      <c r="VP32" s="19">
        <v>124.4</v>
      </c>
      <c r="VQ32" s="19">
        <v>111.6</v>
      </c>
      <c r="VR32" s="19">
        <v>121</v>
      </c>
      <c r="VS32" s="19">
        <v>3.4</v>
      </c>
      <c r="VT32" s="19">
        <v>0.6</v>
      </c>
      <c r="VU32" s="19">
        <v>0.6</v>
      </c>
      <c r="VV32" s="19">
        <v>0.6</v>
      </c>
      <c r="VW32" s="19">
        <v>0</v>
      </c>
      <c r="VX32" s="19">
        <v>3.8</v>
      </c>
      <c r="VY32" s="19">
        <v>24.33</v>
      </c>
      <c r="VZ32" s="19">
        <v>39</v>
      </c>
      <c r="WA32" s="19">
        <v>-35.200000000000003</v>
      </c>
      <c r="WB32" s="19">
        <v>19</v>
      </c>
      <c r="WC32" s="19">
        <v>25.79</v>
      </c>
      <c r="WD32" s="19">
        <v>53</v>
      </c>
      <c r="WE32" s="19">
        <v>-34</v>
      </c>
      <c r="WF32" s="19">
        <v>99.3</v>
      </c>
      <c r="WG32" s="19">
        <v>87.9</v>
      </c>
      <c r="WH32" s="19">
        <v>87.12</v>
      </c>
      <c r="WI32" s="19">
        <v>12.18</v>
      </c>
      <c r="WJ32" s="19">
        <v>4.8</v>
      </c>
      <c r="WK32" s="19">
        <v>4.3499999999999996</v>
      </c>
      <c r="WL32" s="19">
        <v>4.3499999999999996</v>
      </c>
      <c r="WM32" s="19">
        <v>0.45</v>
      </c>
      <c r="WN32" s="19">
        <v>2.2999999999999998</v>
      </c>
      <c r="WO32" s="19">
        <v>2.4</v>
      </c>
      <c r="WP32" s="19">
        <v>2.4</v>
      </c>
      <c r="WQ32" s="19">
        <v>-0.1</v>
      </c>
      <c r="WR32" s="19">
        <v>1.2</v>
      </c>
      <c r="WS32" s="19">
        <v>1.2</v>
      </c>
      <c r="WT32" s="19">
        <v>1.2</v>
      </c>
      <c r="WU32" s="19">
        <v>0</v>
      </c>
      <c r="WV32" s="19">
        <v>1.9</v>
      </c>
      <c r="WW32" s="19">
        <v>2.8</v>
      </c>
      <c r="WX32" s="19">
        <v>2.8</v>
      </c>
      <c r="WY32" s="19">
        <v>-0.9</v>
      </c>
      <c r="WZ32" s="19">
        <v>17.2</v>
      </c>
      <c r="XA32" s="19">
        <v>14.9924</v>
      </c>
      <c r="XB32" s="19">
        <v>14.9924</v>
      </c>
      <c r="XC32" s="19">
        <v>2.2075999999999998</v>
      </c>
      <c r="XD32" s="19">
        <v>6.6</v>
      </c>
      <c r="XE32" s="19">
        <v>6</v>
      </c>
      <c r="XF32" s="19">
        <v>6</v>
      </c>
      <c r="XG32" s="19">
        <v>0.6</v>
      </c>
      <c r="XH32" s="19">
        <v>20</v>
      </c>
      <c r="XI32" s="19">
        <v>19.436350000000001</v>
      </c>
      <c r="XJ32" s="19">
        <v>19.436350000000001</v>
      </c>
      <c r="XK32" s="19">
        <v>0.56364999999999998</v>
      </c>
      <c r="XL32" s="19">
        <v>20</v>
      </c>
      <c r="XM32" s="19">
        <v>19.436350000000001</v>
      </c>
      <c r="XN32" s="19">
        <v>19.436350000000001</v>
      </c>
      <c r="XO32" s="19">
        <v>0.56364999999999998</v>
      </c>
      <c r="XP32" s="19">
        <v>11.7</v>
      </c>
      <c r="XQ32" s="19">
        <v>10.8</v>
      </c>
      <c r="XR32" s="19">
        <v>10.8</v>
      </c>
      <c r="XS32" s="19">
        <v>0.9</v>
      </c>
      <c r="XT32" s="19"/>
      <c r="XU32" s="19"/>
      <c r="XV32" s="19"/>
      <c r="XW32" s="19">
        <v>0</v>
      </c>
      <c r="XX32" s="19"/>
      <c r="XY32" s="19"/>
      <c r="XZ32" s="19"/>
      <c r="YA32" s="19">
        <v>0</v>
      </c>
      <c r="YB32" s="19"/>
      <c r="YC32" s="19"/>
      <c r="YD32" s="19"/>
      <c r="YE32" s="19">
        <v>0</v>
      </c>
      <c r="YF32" s="19"/>
      <c r="YG32" s="19"/>
      <c r="YH32" s="19"/>
      <c r="YI32" s="19">
        <v>0</v>
      </c>
      <c r="YJ32" s="19">
        <v>7.6</v>
      </c>
      <c r="YK32" s="19">
        <v>8.3699999999999992</v>
      </c>
      <c r="YL32" s="19">
        <v>8.3699999999999992</v>
      </c>
      <c r="YM32" s="19">
        <v>-0.77</v>
      </c>
      <c r="YN32" s="19"/>
      <c r="YO32" s="19"/>
      <c r="YP32" s="19"/>
      <c r="YQ32" s="19">
        <v>0</v>
      </c>
      <c r="YR32" s="19">
        <v>16.2</v>
      </c>
      <c r="YS32" s="19">
        <v>20</v>
      </c>
      <c r="YT32" s="19">
        <v>20</v>
      </c>
      <c r="YU32" s="19">
        <v>-3.8</v>
      </c>
    </row>
    <row r="33" spans="1:671" ht="24" customHeight="1" x14ac:dyDescent="0.25">
      <c r="A33" s="1"/>
      <c r="B33" s="13" t="s">
        <v>85</v>
      </c>
      <c r="C33" s="13" t="s">
        <v>824</v>
      </c>
      <c r="D33" s="14">
        <v>202.7</v>
      </c>
      <c r="E33" s="14">
        <v>203.40136000000001</v>
      </c>
      <c r="F33" s="14">
        <v>203.40136000000001</v>
      </c>
      <c r="G33" s="14">
        <v>-0.70135999999999998</v>
      </c>
      <c r="H33" s="14">
        <v>646.5</v>
      </c>
      <c r="I33" s="14">
        <v>650</v>
      </c>
      <c r="J33" s="14">
        <v>650</v>
      </c>
      <c r="K33" s="14">
        <v>-3.5</v>
      </c>
      <c r="L33" s="14">
        <v>139.19999999999999</v>
      </c>
      <c r="M33" s="14">
        <v>147.01972000000001</v>
      </c>
      <c r="N33" s="14">
        <v>147.01972000000001</v>
      </c>
      <c r="O33" s="14">
        <v>-7.8197200000000002</v>
      </c>
      <c r="P33" s="14"/>
      <c r="Q33" s="14"/>
      <c r="R33" s="14"/>
      <c r="S33" s="14">
        <v>0</v>
      </c>
      <c r="T33" s="14"/>
      <c r="U33" s="14"/>
      <c r="V33" s="14"/>
      <c r="W33" s="14">
        <v>0</v>
      </c>
      <c r="X33" s="14">
        <v>90</v>
      </c>
      <c r="Y33" s="14">
        <v>91.867829999999998</v>
      </c>
      <c r="Z33" s="14">
        <v>91.867829999999998</v>
      </c>
      <c r="AA33" s="14">
        <v>-1.8678300000000001</v>
      </c>
      <c r="AB33" s="14">
        <v>224.3</v>
      </c>
      <c r="AC33" s="14">
        <v>225</v>
      </c>
      <c r="AD33" s="14">
        <v>225</v>
      </c>
      <c r="AE33" s="14">
        <v>-0.7</v>
      </c>
      <c r="AF33" s="14"/>
      <c r="AG33" s="14"/>
      <c r="AH33" s="14"/>
      <c r="AI33" s="14">
        <v>0</v>
      </c>
      <c r="AJ33" s="14"/>
      <c r="AK33" s="14"/>
      <c r="AL33" s="14"/>
      <c r="AM33" s="14">
        <v>0</v>
      </c>
      <c r="AN33" s="14">
        <v>172.8</v>
      </c>
      <c r="AO33" s="14">
        <v>109.89</v>
      </c>
      <c r="AP33" s="14">
        <v>109.89</v>
      </c>
      <c r="AQ33" s="14">
        <v>62.91</v>
      </c>
      <c r="AR33" s="14">
        <v>196.5</v>
      </c>
      <c r="AS33" s="14">
        <v>109.89</v>
      </c>
      <c r="AT33" s="14">
        <v>109.89</v>
      </c>
      <c r="AU33" s="14">
        <v>86.61</v>
      </c>
      <c r="AV33" s="14"/>
      <c r="AW33" s="14"/>
      <c r="AX33" s="14"/>
      <c r="AY33" s="14">
        <v>0</v>
      </c>
      <c r="AZ33" s="14">
        <v>188.7</v>
      </c>
      <c r="BA33" s="14">
        <v>110.22</v>
      </c>
      <c r="BB33" s="14">
        <v>110.22</v>
      </c>
      <c r="BC33" s="14">
        <v>78.48</v>
      </c>
      <c r="BD33" s="14">
        <v>199.3</v>
      </c>
      <c r="BE33" s="14">
        <v>207.24285</v>
      </c>
      <c r="BF33" s="14">
        <v>199.05489</v>
      </c>
      <c r="BG33" s="14">
        <v>0.24510999999999999</v>
      </c>
      <c r="BH33" s="14">
        <v>106.9</v>
      </c>
      <c r="BI33" s="14">
        <v>103.93259999999999</v>
      </c>
      <c r="BJ33" s="14">
        <v>99.826329999999999</v>
      </c>
      <c r="BK33" s="14">
        <v>7.0736699999999999</v>
      </c>
      <c r="BL33" s="14">
        <v>552.6</v>
      </c>
      <c r="BM33" s="14">
        <v>566.08941000000004</v>
      </c>
      <c r="BN33" s="14">
        <v>566.08941000000004</v>
      </c>
      <c r="BO33" s="14">
        <v>-13.489409999999999</v>
      </c>
      <c r="BP33" s="14">
        <v>10.199999999999999</v>
      </c>
      <c r="BQ33" s="14">
        <v>10.52094</v>
      </c>
      <c r="BR33" s="14">
        <v>10.52094</v>
      </c>
      <c r="BS33" s="14">
        <v>-0.32094</v>
      </c>
      <c r="BT33" s="14"/>
      <c r="BU33" s="14"/>
      <c r="BV33" s="14"/>
      <c r="BW33" s="14">
        <v>0</v>
      </c>
      <c r="BX33" s="14">
        <v>12.6</v>
      </c>
      <c r="BY33" s="14">
        <v>12.35839</v>
      </c>
      <c r="BZ33" s="14"/>
      <c r="CA33" s="14">
        <v>12.6</v>
      </c>
      <c r="CB33" s="14">
        <v>0</v>
      </c>
      <c r="CC33" s="14"/>
      <c r="CD33" s="14"/>
      <c r="CE33" s="14">
        <v>0</v>
      </c>
      <c r="CF33" s="14">
        <v>166.2</v>
      </c>
      <c r="CG33" s="14">
        <v>164.06706</v>
      </c>
      <c r="CH33" s="14">
        <v>164.06706</v>
      </c>
      <c r="CI33" s="14">
        <v>2.1329400000000001</v>
      </c>
      <c r="CJ33" s="14">
        <v>7.5</v>
      </c>
      <c r="CK33" s="14">
        <v>7.2795100000000001</v>
      </c>
      <c r="CL33" s="14">
        <v>7.2795100000000001</v>
      </c>
      <c r="CM33" s="14">
        <v>0.22048999999999999</v>
      </c>
      <c r="CN33" s="14">
        <v>4.7</v>
      </c>
      <c r="CO33" s="14">
        <v>3.9089200000000002</v>
      </c>
      <c r="CP33" s="14">
        <v>3.9089200000000002</v>
      </c>
      <c r="CQ33" s="14">
        <v>0.79108000000000001</v>
      </c>
      <c r="CR33" s="14">
        <v>3.5</v>
      </c>
      <c r="CS33" s="14"/>
      <c r="CT33" s="14"/>
      <c r="CU33" s="14">
        <v>3.5</v>
      </c>
      <c r="CV33" s="14">
        <v>6.6</v>
      </c>
      <c r="CW33" s="14">
        <v>6.8787000000000003</v>
      </c>
      <c r="CX33" s="14">
        <v>6.8787000000000003</v>
      </c>
      <c r="CY33" s="14">
        <v>-0.2787</v>
      </c>
      <c r="CZ33" s="14"/>
      <c r="DA33" s="14"/>
      <c r="DB33" s="14"/>
      <c r="DC33" s="14">
        <v>0</v>
      </c>
      <c r="DD33" s="14">
        <v>76.099999999999994</v>
      </c>
      <c r="DE33" s="14">
        <v>39.728259999999999</v>
      </c>
      <c r="DF33" s="14">
        <v>39.728259999999999</v>
      </c>
      <c r="DG33" s="14">
        <v>36.371740000000003</v>
      </c>
      <c r="DH33" s="14"/>
      <c r="DI33" s="14"/>
      <c r="DJ33" s="14"/>
      <c r="DK33" s="14">
        <v>0</v>
      </c>
      <c r="DL33" s="14"/>
      <c r="DM33" s="14"/>
      <c r="DN33" s="14"/>
      <c r="DO33" s="14">
        <v>0</v>
      </c>
      <c r="DP33" s="14"/>
      <c r="DQ33" s="14"/>
      <c r="DR33" s="14"/>
      <c r="DS33" s="14">
        <v>0</v>
      </c>
      <c r="DT33" s="14"/>
      <c r="DU33" s="14"/>
      <c r="DV33" s="14"/>
      <c r="DW33" s="14">
        <v>0</v>
      </c>
      <c r="DX33" s="14">
        <v>55.8</v>
      </c>
      <c r="DY33" s="14">
        <v>112.46647</v>
      </c>
      <c r="DZ33" s="14">
        <v>112.46647</v>
      </c>
      <c r="EA33" s="14">
        <v>-56.666469999999997</v>
      </c>
      <c r="EB33" s="14">
        <v>142.19999999999999</v>
      </c>
      <c r="EC33" s="14">
        <v>204.55204000000001</v>
      </c>
      <c r="ED33" s="14">
        <v>210.38293999999999</v>
      </c>
      <c r="EE33" s="14">
        <v>-68.182940000000002</v>
      </c>
      <c r="EF33" s="14"/>
      <c r="EG33" s="14"/>
      <c r="EH33" s="14"/>
      <c r="EI33" s="14">
        <v>0</v>
      </c>
      <c r="EJ33" s="14"/>
      <c r="EK33" s="14"/>
      <c r="EL33" s="14"/>
      <c r="EM33" s="14">
        <v>0</v>
      </c>
      <c r="EN33" s="14"/>
      <c r="EO33" s="14"/>
      <c r="EP33" s="14"/>
      <c r="EQ33" s="14">
        <v>0</v>
      </c>
      <c r="ER33" s="14">
        <v>6.5</v>
      </c>
      <c r="ES33" s="14">
        <v>6.39</v>
      </c>
      <c r="ET33" s="14">
        <v>6.39</v>
      </c>
      <c r="EU33" s="14">
        <v>0.11</v>
      </c>
      <c r="EV33" s="14">
        <v>364.8</v>
      </c>
      <c r="EW33" s="14">
        <v>360</v>
      </c>
      <c r="EX33" s="14">
        <v>360</v>
      </c>
      <c r="EY33" s="14">
        <v>4.8</v>
      </c>
      <c r="EZ33" s="14">
        <v>80.900000000000006</v>
      </c>
      <c r="FA33" s="14">
        <v>81.635570000000001</v>
      </c>
      <c r="FB33" s="14">
        <v>81.635570000000001</v>
      </c>
      <c r="FC33" s="14">
        <v>-0.73556999999999995</v>
      </c>
      <c r="FD33" s="14">
        <v>126.2</v>
      </c>
      <c r="FE33" s="14">
        <v>149.98721</v>
      </c>
      <c r="FF33" s="14">
        <v>149.98721</v>
      </c>
      <c r="FG33" s="14">
        <v>-23.787210000000002</v>
      </c>
      <c r="FH33" s="14">
        <v>41.6</v>
      </c>
      <c r="FI33" s="14">
        <v>41.89893</v>
      </c>
      <c r="FJ33" s="14">
        <v>41.89893</v>
      </c>
      <c r="FK33" s="14">
        <v>-0.29892999999999997</v>
      </c>
      <c r="FL33" s="14">
        <v>18.600000000000001</v>
      </c>
      <c r="FM33" s="14">
        <v>19.21088</v>
      </c>
      <c r="FN33" s="14">
        <v>19.21088</v>
      </c>
      <c r="FO33" s="14">
        <v>-0.61087999999999998</v>
      </c>
      <c r="FP33" s="14">
        <v>19.3</v>
      </c>
      <c r="FQ33" s="14">
        <v>18.65889</v>
      </c>
      <c r="FR33" s="14">
        <v>18.65889</v>
      </c>
      <c r="FS33" s="14">
        <v>0.64110999999999996</v>
      </c>
      <c r="FT33" s="14">
        <v>90.7</v>
      </c>
      <c r="FU33" s="14">
        <v>87.773570000000007</v>
      </c>
      <c r="FV33" s="14">
        <v>87.773570000000007</v>
      </c>
      <c r="FW33" s="14">
        <v>2.9264299999999999</v>
      </c>
      <c r="FX33" s="14">
        <v>152.69999999999999</v>
      </c>
      <c r="FY33" s="14">
        <v>166.98542</v>
      </c>
      <c r="FZ33" s="14">
        <v>166.98542</v>
      </c>
      <c r="GA33" s="14">
        <v>-14.28542</v>
      </c>
      <c r="GB33" s="14">
        <v>152.6</v>
      </c>
      <c r="GC33" s="14">
        <v>166.98542</v>
      </c>
      <c r="GD33" s="14">
        <v>166.98542</v>
      </c>
      <c r="GE33" s="14">
        <v>-14.38542</v>
      </c>
      <c r="GF33" s="14">
        <v>168</v>
      </c>
      <c r="GG33" s="14">
        <v>167.48688000000001</v>
      </c>
      <c r="GH33" s="14">
        <v>167.48688000000001</v>
      </c>
      <c r="GI33" s="14">
        <v>0.51312000000000002</v>
      </c>
      <c r="GJ33" s="14">
        <v>107.4</v>
      </c>
      <c r="GK33" s="14">
        <v>110.48202000000001</v>
      </c>
      <c r="GL33" s="14">
        <v>110.48202000000001</v>
      </c>
      <c r="GM33" s="14">
        <v>-3.08202</v>
      </c>
      <c r="GN33" s="14">
        <v>44.5</v>
      </c>
      <c r="GO33" s="14">
        <v>47.082599999999999</v>
      </c>
      <c r="GP33" s="14">
        <v>47.082599999999999</v>
      </c>
      <c r="GQ33" s="14">
        <v>-2.5825999999999998</v>
      </c>
      <c r="GR33" s="14">
        <v>36</v>
      </c>
      <c r="GS33" s="14">
        <v>44.103009999999998</v>
      </c>
      <c r="GT33" s="14">
        <v>38.272109999999998</v>
      </c>
      <c r="GU33" s="14">
        <v>-2.2721100000000001</v>
      </c>
      <c r="GV33" s="14">
        <v>3.8</v>
      </c>
      <c r="GW33" s="14"/>
      <c r="GX33" s="14"/>
      <c r="GY33" s="14">
        <v>3.8</v>
      </c>
      <c r="GZ33" s="14">
        <v>16.899999999999999</v>
      </c>
      <c r="HA33" s="14">
        <v>18.96274</v>
      </c>
      <c r="HB33" s="14">
        <v>18.96274</v>
      </c>
      <c r="HC33" s="14">
        <v>-2.0627399999999998</v>
      </c>
      <c r="HD33" s="14">
        <v>143.19999999999999</v>
      </c>
      <c r="HE33" s="14">
        <v>172.35792000000001</v>
      </c>
      <c r="HF33" s="14">
        <v>172.35792000000001</v>
      </c>
      <c r="HG33" s="14">
        <v>-29.157920000000001</v>
      </c>
      <c r="HH33" s="14"/>
      <c r="HI33" s="14"/>
      <c r="HJ33" s="14"/>
      <c r="HK33" s="14">
        <v>0</v>
      </c>
      <c r="HL33" s="14"/>
      <c r="HM33" s="14"/>
      <c r="HN33" s="14"/>
      <c r="HO33" s="14">
        <v>0</v>
      </c>
      <c r="HP33" s="14">
        <v>55</v>
      </c>
      <c r="HQ33" s="14">
        <v>49.33858</v>
      </c>
      <c r="HR33" s="14">
        <v>54.025979999999997</v>
      </c>
      <c r="HS33" s="14">
        <v>0.97402</v>
      </c>
      <c r="HT33" s="14"/>
      <c r="HU33" s="14"/>
      <c r="HV33" s="14"/>
      <c r="HW33" s="14">
        <v>0</v>
      </c>
      <c r="HX33" s="14">
        <v>0</v>
      </c>
      <c r="HY33" s="14"/>
      <c r="HZ33" s="14"/>
      <c r="IA33" s="14">
        <v>0</v>
      </c>
      <c r="IB33" s="14">
        <v>43.6</v>
      </c>
      <c r="IC33" s="14">
        <v>45.555999999999997</v>
      </c>
      <c r="ID33" s="14"/>
      <c r="IE33" s="14">
        <v>43.6</v>
      </c>
      <c r="IF33" s="14"/>
      <c r="IG33" s="14"/>
      <c r="IH33" s="14"/>
      <c r="II33" s="14">
        <v>0</v>
      </c>
      <c r="IJ33" s="14"/>
      <c r="IK33" s="14"/>
      <c r="IL33" s="14"/>
      <c r="IM33" s="14">
        <v>0</v>
      </c>
      <c r="IN33" s="14"/>
      <c r="IO33" s="14"/>
      <c r="IP33" s="14"/>
      <c r="IQ33" s="14">
        <v>0</v>
      </c>
      <c r="IR33" s="14">
        <v>84.2</v>
      </c>
      <c r="IS33" s="14">
        <v>88.73603</v>
      </c>
      <c r="IT33" s="14">
        <v>88.73603</v>
      </c>
      <c r="IU33" s="14">
        <v>-4.5360300000000002</v>
      </c>
      <c r="IV33" s="14">
        <v>146</v>
      </c>
      <c r="IW33" s="14">
        <v>70</v>
      </c>
      <c r="IX33" s="14">
        <v>188.58573000000001</v>
      </c>
      <c r="IY33" s="14">
        <v>-42.585729999999998</v>
      </c>
      <c r="IZ33" s="14"/>
      <c r="JA33" s="14"/>
      <c r="JB33" s="14"/>
      <c r="JC33" s="14">
        <v>0</v>
      </c>
      <c r="JD33" s="14">
        <v>194.5</v>
      </c>
      <c r="JE33" s="14">
        <v>186.48</v>
      </c>
      <c r="JF33" s="14">
        <v>188.58573000000001</v>
      </c>
      <c r="JG33" s="14">
        <v>5.9142700000000001</v>
      </c>
      <c r="JH33" s="14">
        <v>158.9</v>
      </c>
      <c r="JI33" s="14">
        <v>93.52</v>
      </c>
      <c r="JJ33" s="14">
        <v>189.15206000000001</v>
      </c>
      <c r="JK33" s="14">
        <v>-30.25206</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2.9</v>
      </c>
      <c r="KS33" s="14">
        <v>4.7853599999999998</v>
      </c>
      <c r="KT33" s="14">
        <v>4.7853599999999998</v>
      </c>
      <c r="KU33" s="14">
        <v>-1.8853599999999999</v>
      </c>
      <c r="KV33" s="14">
        <v>129.30000000000001</v>
      </c>
      <c r="KW33" s="14">
        <v>230.85909000000001</v>
      </c>
      <c r="KX33" s="14">
        <v>230.85909000000001</v>
      </c>
      <c r="KY33" s="14">
        <v>-101.55909</v>
      </c>
      <c r="KZ33" s="14">
        <v>95.9</v>
      </c>
      <c r="LA33" s="14">
        <v>114.73898</v>
      </c>
      <c r="LB33" s="14">
        <v>114.73898</v>
      </c>
      <c r="LC33" s="14">
        <v>-18.838979999999999</v>
      </c>
      <c r="LD33" s="14">
        <v>61.6</v>
      </c>
      <c r="LE33" s="14">
        <v>67.199219999999997</v>
      </c>
      <c r="LF33" s="14">
        <v>67.199219999999997</v>
      </c>
      <c r="LG33" s="14">
        <v>-5.5992199999999999</v>
      </c>
      <c r="LH33" s="14">
        <v>77.8</v>
      </c>
      <c r="LI33" s="14">
        <v>78.567999999999998</v>
      </c>
      <c r="LJ33" s="14">
        <v>78.567999999999998</v>
      </c>
      <c r="LK33" s="14">
        <v>-0.76800000000000002</v>
      </c>
      <c r="LL33" s="14">
        <v>29.9</v>
      </c>
      <c r="LM33" s="14">
        <v>29.980560000000001</v>
      </c>
      <c r="LN33" s="14">
        <v>29.980560000000001</v>
      </c>
      <c r="LO33" s="14">
        <v>-8.0560000000000007E-2</v>
      </c>
      <c r="LP33" s="14"/>
      <c r="LQ33" s="14"/>
      <c r="LR33" s="14"/>
      <c r="LS33" s="14">
        <v>0</v>
      </c>
      <c r="LT33" s="14"/>
      <c r="LU33" s="14"/>
      <c r="LV33" s="14"/>
      <c r="LW33" s="14">
        <v>0</v>
      </c>
      <c r="LX33" s="14"/>
      <c r="LY33" s="14"/>
      <c r="LZ33" s="14"/>
      <c r="MA33" s="14">
        <v>0</v>
      </c>
      <c r="MB33" s="14">
        <v>140.6</v>
      </c>
      <c r="MC33" s="14">
        <v>138.46422000000001</v>
      </c>
      <c r="MD33" s="14">
        <v>103.89400000000001</v>
      </c>
      <c r="ME33" s="14">
        <v>36.706000000000003</v>
      </c>
      <c r="MF33" s="14">
        <v>144.19999999999999</v>
      </c>
      <c r="MG33" s="14">
        <v>138.46422000000001</v>
      </c>
      <c r="MH33" s="14">
        <v>103.89400000000001</v>
      </c>
      <c r="MI33" s="14">
        <v>40.305999999999997</v>
      </c>
      <c r="MJ33" s="14">
        <v>146.6</v>
      </c>
      <c r="MK33" s="14">
        <v>138.88003</v>
      </c>
      <c r="ML33" s="14">
        <v>104.206</v>
      </c>
      <c r="MM33" s="14">
        <v>42.393999999999998</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125.7</v>
      </c>
      <c r="NI33" s="14">
        <v>128.73326</v>
      </c>
      <c r="NJ33" s="14"/>
      <c r="NK33" s="14">
        <v>125.7</v>
      </c>
      <c r="NL33" s="14"/>
      <c r="NM33" s="14"/>
      <c r="NN33" s="14"/>
      <c r="NO33" s="14">
        <v>0</v>
      </c>
      <c r="NP33" s="14">
        <v>0</v>
      </c>
      <c r="NQ33" s="14"/>
      <c r="NR33" s="14">
        <v>6.2261600000000001</v>
      </c>
      <c r="NS33" s="14">
        <v>-6.2261600000000001</v>
      </c>
      <c r="NT33" s="14">
        <v>6.4</v>
      </c>
      <c r="NU33" s="14">
        <v>6.5318300000000002</v>
      </c>
      <c r="NV33" s="14">
        <v>6.5318300000000002</v>
      </c>
      <c r="NW33" s="14">
        <v>-0.13183</v>
      </c>
      <c r="NX33" s="14">
        <v>20</v>
      </c>
      <c r="NY33" s="14">
        <v>18.561710000000001</v>
      </c>
      <c r="NZ33" s="14">
        <v>18.561710000000001</v>
      </c>
      <c r="OA33" s="14">
        <v>1.4382900000000001</v>
      </c>
      <c r="OB33" s="14">
        <v>1.3</v>
      </c>
      <c r="OC33" s="14">
        <v>1.02</v>
      </c>
      <c r="OD33" s="14">
        <v>1.02</v>
      </c>
      <c r="OE33" s="14">
        <v>0.28000000000000003</v>
      </c>
      <c r="OF33" s="14">
        <v>29.5</v>
      </c>
      <c r="OG33" s="14">
        <v>46.24</v>
      </c>
      <c r="OH33" s="14">
        <v>84.76</v>
      </c>
      <c r="OI33" s="14">
        <v>-55.26</v>
      </c>
      <c r="OJ33" s="14">
        <v>70.2</v>
      </c>
      <c r="OK33" s="14">
        <v>68.3</v>
      </c>
      <c r="OL33" s="14">
        <v>64.146100000000004</v>
      </c>
      <c r="OM33" s="14">
        <v>6.0538999999999996</v>
      </c>
      <c r="ON33" s="14">
        <v>14.9</v>
      </c>
      <c r="OO33" s="14">
        <v>16.45</v>
      </c>
      <c r="OP33" s="14">
        <v>16.45</v>
      </c>
      <c r="OQ33" s="14">
        <v>-1.55</v>
      </c>
      <c r="OR33" s="14">
        <v>0.4</v>
      </c>
      <c r="OS33" s="14">
        <v>0.4</v>
      </c>
      <c r="OT33" s="14">
        <v>0.4</v>
      </c>
      <c r="OU33" s="14">
        <v>0</v>
      </c>
      <c r="OV33" s="14">
        <v>20.3</v>
      </c>
      <c r="OW33" s="14">
        <v>20.456230000000001</v>
      </c>
      <c r="OX33" s="14">
        <v>20.456230000000001</v>
      </c>
      <c r="OY33" s="14">
        <v>-0.15623000000000001</v>
      </c>
      <c r="OZ33" s="14">
        <v>9.9</v>
      </c>
      <c r="PA33" s="14">
        <v>9.9830000000000005</v>
      </c>
      <c r="PB33" s="14">
        <v>9</v>
      </c>
      <c r="PC33" s="14">
        <v>0.9</v>
      </c>
      <c r="PD33" s="14">
        <v>5.4</v>
      </c>
      <c r="PE33" s="14">
        <v>5.67</v>
      </c>
      <c r="PF33" s="14">
        <v>5.67</v>
      </c>
      <c r="PG33" s="14">
        <v>-0.27</v>
      </c>
      <c r="PH33" s="14">
        <v>186.1</v>
      </c>
      <c r="PI33" s="14">
        <v>157.1</v>
      </c>
      <c r="PJ33" s="14">
        <v>187.22</v>
      </c>
      <c r="PK33" s="14">
        <v>-1.1200000000000001</v>
      </c>
      <c r="PL33" s="14">
        <v>93.2</v>
      </c>
      <c r="PM33" s="14">
        <v>103.58</v>
      </c>
      <c r="PN33" s="14">
        <v>103.5834</v>
      </c>
      <c r="PO33" s="14">
        <v>-10.3834</v>
      </c>
      <c r="PP33" s="14">
        <v>1.9</v>
      </c>
      <c r="PQ33" s="14">
        <v>1.98</v>
      </c>
      <c r="PR33" s="14">
        <v>1.98</v>
      </c>
      <c r="PS33" s="14">
        <v>-0.08</v>
      </c>
      <c r="PT33" s="14">
        <v>1</v>
      </c>
      <c r="PU33" s="14">
        <v>3.45</v>
      </c>
      <c r="PV33" s="14">
        <v>3.45</v>
      </c>
      <c r="PW33" s="14">
        <v>-2.4500000000000002</v>
      </c>
      <c r="PX33" s="14">
        <v>5.2</v>
      </c>
      <c r="PY33" s="14">
        <v>5</v>
      </c>
      <c r="PZ33" s="14">
        <v>5</v>
      </c>
      <c r="QA33" s="14">
        <v>0.2</v>
      </c>
      <c r="QB33" s="14">
        <v>20.5</v>
      </c>
      <c r="QC33" s="14">
        <v>20.422219999999999</v>
      </c>
      <c r="QD33" s="14">
        <v>20.422219999999999</v>
      </c>
      <c r="QE33" s="14">
        <v>7.7780000000000002E-2</v>
      </c>
      <c r="QF33" s="14">
        <v>19.3</v>
      </c>
      <c r="QG33" s="14">
        <v>19.436350000000001</v>
      </c>
      <c r="QH33" s="14">
        <v>19.436350000000001</v>
      </c>
      <c r="QI33" s="14">
        <v>-0.13635</v>
      </c>
      <c r="QJ33" s="14">
        <v>12.8</v>
      </c>
      <c r="QK33" s="14">
        <v>10.68999</v>
      </c>
      <c r="QL33" s="14">
        <v>10.68999</v>
      </c>
      <c r="QM33" s="14">
        <v>2.1100099999999999</v>
      </c>
      <c r="QN33" s="14">
        <v>3.5</v>
      </c>
      <c r="QO33" s="14">
        <v>3.5</v>
      </c>
      <c r="QP33" s="14">
        <v>3.5</v>
      </c>
      <c r="QQ33" s="14">
        <v>0</v>
      </c>
      <c r="QR33" s="14">
        <v>18.5</v>
      </c>
      <c r="QS33" s="14">
        <v>17.881440000000001</v>
      </c>
      <c r="QT33" s="14">
        <v>17.881440000000001</v>
      </c>
      <c r="QU33" s="14">
        <v>0.61856</v>
      </c>
      <c r="QV33" s="14">
        <v>13.459</v>
      </c>
      <c r="QW33" s="14">
        <v>11.915800000000001</v>
      </c>
      <c r="QX33" s="14">
        <v>11.915800000000001</v>
      </c>
      <c r="QY33" s="14">
        <v>1.5431999999999999</v>
      </c>
      <c r="QZ33" s="14">
        <v>15.67</v>
      </c>
      <c r="RA33" s="14">
        <v>15.0533</v>
      </c>
      <c r="RB33" s="14">
        <v>15.0533</v>
      </c>
      <c r="RC33" s="14">
        <v>0.61670000000000003</v>
      </c>
      <c r="RD33" s="14">
        <v>6.3</v>
      </c>
      <c r="RE33" s="14">
        <v>9.9</v>
      </c>
      <c r="RF33" s="14">
        <v>15.77</v>
      </c>
      <c r="RG33" s="14">
        <v>-9.4700000000000006</v>
      </c>
      <c r="RH33" s="14">
        <v>22.1</v>
      </c>
      <c r="RI33" s="14">
        <v>29.8</v>
      </c>
      <c r="RJ33" s="14">
        <v>57.77</v>
      </c>
      <c r="RK33" s="14">
        <v>-35.67</v>
      </c>
      <c r="RL33" s="14">
        <v>13.5</v>
      </c>
      <c r="RM33" s="14">
        <v>11.210699999999999</v>
      </c>
      <c r="RN33" s="14">
        <v>11.210699999999999</v>
      </c>
      <c r="RO33" s="14">
        <v>2.2892999999999999</v>
      </c>
      <c r="RP33" s="14">
        <v>3.5</v>
      </c>
      <c r="RQ33" s="14">
        <v>3.5</v>
      </c>
      <c r="RR33" s="14">
        <v>3.5</v>
      </c>
      <c r="RS33" s="14">
        <v>0</v>
      </c>
      <c r="RT33" s="14">
        <v>18.2</v>
      </c>
      <c r="RU33" s="14">
        <v>19.792000000000002</v>
      </c>
      <c r="RV33" s="14">
        <v>19.792000000000002</v>
      </c>
      <c r="RW33" s="14">
        <v>-1.5920000000000001</v>
      </c>
      <c r="RX33" s="14">
        <v>2.48</v>
      </c>
      <c r="RY33" s="14">
        <v>2.52</v>
      </c>
      <c r="RZ33" s="14">
        <v>2.52</v>
      </c>
      <c r="SA33" s="14">
        <v>-0.04</v>
      </c>
      <c r="SB33" s="14"/>
      <c r="SC33" s="14"/>
      <c r="SD33" s="14">
        <v>0.4</v>
      </c>
      <c r="SE33" s="14">
        <v>-0.4</v>
      </c>
      <c r="SF33" s="14">
        <v>0.4</v>
      </c>
      <c r="SG33" s="14">
        <v>0.38100000000000001</v>
      </c>
      <c r="SH33" s="14">
        <v>0.38100000000000001</v>
      </c>
      <c r="SI33" s="14">
        <v>1.9E-2</v>
      </c>
      <c r="SJ33" s="14">
        <v>19.8</v>
      </c>
      <c r="SK33" s="14">
        <v>19.1448</v>
      </c>
      <c r="SL33" s="14">
        <v>19.1448</v>
      </c>
      <c r="SM33" s="14">
        <v>0.6552</v>
      </c>
      <c r="SN33" s="14">
        <v>8</v>
      </c>
      <c r="SO33" s="14">
        <v>8.6</v>
      </c>
      <c r="SP33" s="14">
        <v>8.6</v>
      </c>
      <c r="SQ33" s="14">
        <v>-0.6</v>
      </c>
      <c r="SR33" s="14">
        <v>15.8</v>
      </c>
      <c r="SS33" s="14">
        <v>16.520890000000001</v>
      </c>
      <c r="ST33" s="14">
        <v>16.520890000000001</v>
      </c>
      <c r="SU33" s="14">
        <v>-0.72089000000000003</v>
      </c>
      <c r="SV33" s="14">
        <v>20.3</v>
      </c>
      <c r="SW33" s="14">
        <v>19.436350000000001</v>
      </c>
      <c r="SX33" s="14">
        <v>19.436350000000001</v>
      </c>
      <c r="SY33" s="14">
        <v>0.86365000000000003</v>
      </c>
      <c r="SZ33" s="14">
        <v>1.8</v>
      </c>
      <c r="TA33" s="14">
        <v>3.4</v>
      </c>
      <c r="TB33" s="14">
        <v>9.0833999999999993</v>
      </c>
      <c r="TC33" s="14">
        <v>-7.2834000000000003</v>
      </c>
      <c r="TD33" s="14">
        <v>66.099999999999994</v>
      </c>
      <c r="TE33" s="14">
        <v>46.73</v>
      </c>
      <c r="TF33" s="14">
        <v>58.0871</v>
      </c>
      <c r="TG33" s="14">
        <v>8.0129000000000001</v>
      </c>
      <c r="TH33" s="14">
        <v>33.799999999999997</v>
      </c>
      <c r="TI33" s="14">
        <v>32.279400000000003</v>
      </c>
      <c r="TJ33" s="14">
        <v>32.279400000000003</v>
      </c>
      <c r="TK33" s="14">
        <v>1.5206</v>
      </c>
      <c r="TL33" s="14">
        <v>84.5</v>
      </c>
      <c r="TM33" s="14">
        <v>78.000990000000002</v>
      </c>
      <c r="TN33" s="14">
        <v>67.510000000000005</v>
      </c>
      <c r="TO33" s="14">
        <v>16.989999999999998</v>
      </c>
      <c r="TP33" s="14">
        <v>96</v>
      </c>
      <c r="TQ33" s="14">
        <v>105.36045</v>
      </c>
      <c r="TR33" s="14">
        <v>71.14</v>
      </c>
      <c r="TS33" s="14">
        <v>24.86</v>
      </c>
      <c r="TT33" s="14">
        <v>8.1</v>
      </c>
      <c r="TU33" s="14">
        <v>14.10004</v>
      </c>
      <c r="TV33" s="14">
        <v>4.09</v>
      </c>
      <c r="TW33" s="14">
        <v>4.01</v>
      </c>
      <c r="TX33" s="14">
        <v>0</v>
      </c>
      <c r="TY33" s="14">
        <v>10.30397</v>
      </c>
      <c r="TZ33" s="14">
        <v>1.51</v>
      </c>
      <c r="UA33" s="14">
        <v>-1.51</v>
      </c>
      <c r="UB33" s="14">
        <v>43.8</v>
      </c>
      <c r="UC33" s="14">
        <v>44.28</v>
      </c>
      <c r="UD33" s="14">
        <v>44.28</v>
      </c>
      <c r="UE33" s="14">
        <v>-0.48</v>
      </c>
      <c r="UF33" s="14">
        <v>21</v>
      </c>
      <c r="UG33" s="14">
        <v>19.922249999999998</v>
      </c>
      <c r="UH33" s="14">
        <v>19.922249999999998</v>
      </c>
      <c r="UI33" s="14">
        <v>1.07775</v>
      </c>
      <c r="UJ33" s="14">
        <v>7.4</v>
      </c>
      <c r="UK33" s="14">
        <v>8</v>
      </c>
      <c r="UL33" s="14">
        <v>8</v>
      </c>
      <c r="UM33" s="14">
        <v>-0.6</v>
      </c>
      <c r="UN33" s="14">
        <v>7.6</v>
      </c>
      <c r="UO33" s="14">
        <v>7.7</v>
      </c>
      <c r="UP33" s="14">
        <v>7.7</v>
      </c>
      <c r="UQ33" s="14">
        <v>-0.1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13.9</v>
      </c>
      <c r="VE33" s="14">
        <v>14.12</v>
      </c>
      <c r="VF33" s="14">
        <v>14.12</v>
      </c>
      <c r="VG33" s="14">
        <v>-0.22</v>
      </c>
      <c r="VH33" s="14">
        <v>229.6</v>
      </c>
      <c r="VI33" s="14">
        <v>220.1</v>
      </c>
      <c r="VJ33" s="14">
        <v>215.77</v>
      </c>
      <c r="VK33" s="14">
        <v>13.83</v>
      </c>
      <c r="VL33" s="14">
        <v>18.7</v>
      </c>
      <c r="VM33" s="14">
        <v>15.6402</v>
      </c>
      <c r="VN33" s="14">
        <v>15.6402</v>
      </c>
      <c r="VO33" s="14">
        <v>3.0598000000000001</v>
      </c>
      <c r="VP33" s="14">
        <v>120.4</v>
      </c>
      <c r="VQ33" s="14">
        <v>109.8</v>
      </c>
      <c r="VR33" s="14">
        <v>122</v>
      </c>
      <c r="VS33" s="14">
        <v>-1.6</v>
      </c>
      <c r="VT33" s="14">
        <v>0.6</v>
      </c>
      <c r="VU33" s="14">
        <v>0.6</v>
      </c>
      <c r="VV33" s="14">
        <v>0.6</v>
      </c>
      <c r="VW33" s="14">
        <v>0</v>
      </c>
      <c r="VX33" s="14">
        <v>41.3</v>
      </c>
      <c r="VY33" s="14">
        <v>36.6</v>
      </c>
      <c r="VZ33" s="14">
        <v>45</v>
      </c>
      <c r="WA33" s="14">
        <v>-3.7</v>
      </c>
      <c r="WB33" s="14">
        <v>60.6</v>
      </c>
      <c r="WC33" s="14">
        <v>45.79</v>
      </c>
      <c r="WD33" s="14">
        <v>59</v>
      </c>
      <c r="WE33" s="14">
        <v>1.6</v>
      </c>
      <c r="WF33" s="14">
        <v>97.1</v>
      </c>
      <c r="WG33" s="14">
        <v>86.5</v>
      </c>
      <c r="WH33" s="14">
        <v>87.84</v>
      </c>
      <c r="WI33" s="14">
        <v>9.26</v>
      </c>
      <c r="WJ33" s="14">
        <v>4.8</v>
      </c>
      <c r="WK33" s="14">
        <v>4.3499999999999996</v>
      </c>
      <c r="WL33" s="14">
        <v>4.3499999999999996</v>
      </c>
      <c r="WM33" s="14">
        <v>0.45</v>
      </c>
      <c r="WN33" s="14">
        <v>2.2999999999999998</v>
      </c>
      <c r="WO33" s="14">
        <v>2.4</v>
      </c>
      <c r="WP33" s="14">
        <v>2.4</v>
      </c>
      <c r="WQ33" s="14">
        <v>-0.1</v>
      </c>
      <c r="WR33" s="14">
        <v>1.2</v>
      </c>
      <c r="WS33" s="14">
        <v>1.2</v>
      </c>
      <c r="WT33" s="14">
        <v>1.2</v>
      </c>
      <c r="WU33" s="14">
        <v>0</v>
      </c>
      <c r="WV33" s="14">
        <v>2</v>
      </c>
      <c r="WW33" s="14">
        <v>2.8</v>
      </c>
      <c r="WX33" s="14">
        <v>2.8</v>
      </c>
      <c r="WY33" s="14">
        <v>-0.8</v>
      </c>
      <c r="WZ33" s="14">
        <v>17.600000000000001</v>
      </c>
      <c r="XA33" s="14">
        <v>14.9825</v>
      </c>
      <c r="XB33" s="14">
        <v>14.9825</v>
      </c>
      <c r="XC33" s="14">
        <v>2.6175000000000002</v>
      </c>
      <c r="XD33" s="14">
        <v>6.5</v>
      </c>
      <c r="XE33" s="14">
        <v>6</v>
      </c>
      <c r="XF33" s="14">
        <v>6</v>
      </c>
      <c r="XG33" s="14">
        <v>0.5</v>
      </c>
      <c r="XH33" s="14">
        <v>20</v>
      </c>
      <c r="XI33" s="14">
        <v>19.436350000000001</v>
      </c>
      <c r="XJ33" s="14">
        <v>19.436350000000001</v>
      </c>
      <c r="XK33" s="14">
        <v>0.56364999999999998</v>
      </c>
      <c r="XL33" s="14">
        <v>19.899999999999999</v>
      </c>
      <c r="XM33" s="14">
        <v>19.436350000000001</v>
      </c>
      <c r="XN33" s="14">
        <v>19.436350000000001</v>
      </c>
      <c r="XO33" s="14">
        <v>0.46365000000000001</v>
      </c>
      <c r="XP33" s="14">
        <v>11</v>
      </c>
      <c r="XQ33" s="14">
        <v>10.8</v>
      </c>
      <c r="XR33" s="14">
        <v>10.8</v>
      </c>
      <c r="XS33" s="14">
        <v>0.2</v>
      </c>
      <c r="XT33" s="14"/>
      <c r="XU33" s="14"/>
      <c r="XV33" s="14"/>
      <c r="XW33" s="14">
        <v>0</v>
      </c>
      <c r="XX33" s="14"/>
      <c r="XY33" s="14"/>
      <c r="XZ33" s="14"/>
      <c r="YA33" s="14">
        <v>0</v>
      </c>
      <c r="YB33" s="14"/>
      <c r="YC33" s="14"/>
      <c r="YD33" s="14"/>
      <c r="YE33" s="14">
        <v>0</v>
      </c>
      <c r="YF33" s="14"/>
      <c r="YG33" s="14"/>
      <c r="YH33" s="14"/>
      <c r="YI33" s="14">
        <v>0</v>
      </c>
      <c r="YJ33" s="14">
        <v>7</v>
      </c>
      <c r="YK33" s="14">
        <v>8.3699999999999992</v>
      </c>
      <c r="YL33" s="14">
        <v>8.3699999999999992</v>
      </c>
      <c r="YM33" s="14">
        <v>-1.37</v>
      </c>
      <c r="YN33" s="14"/>
      <c r="YO33" s="14"/>
      <c r="YP33" s="14"/>
      <c r="YQ33" s="14">
        <v>0</v>
      </c>
      <c r="YR33" s="14">
        <v>16.399999999999999</v>
      </c>
      <c r="YS33" s="14">
        <v>20</v>
      </c>
      <c r="YT33" s="14">
        <v>20</v>
      </c>
      <c r="YU33" s="14">
        <v>-3.6</v>
      </c>
    </row>
    <row r="34" spans="1:671" ht="24" customHeight="1" x14ac:dyDescent="0.25">
      <c r="A34" s="1"/>
      <c r="B34" s="16" t="s">
        <v>85</v>
      </c>
      <c r="C34" s="16" t="s">
        <v>825</v>
      </c>
      <c r="D34" s="17">
        <v>200.3</v>
      </c>
      <c r="E34" s="17">
        <v>203.40136000000001</v>
      </c>
      <c r="F34" s="17">
        <v>203.40136000000001</v>
      </c>
      <c r="G34" s="17">
        <v>-3.1013600000000001</v>
      </c>
      <c r="H34" s="17">
        <v>652</v>
      </c>
      <c r="I34" s="17">
        <v>650</v>
      </c>
      <c r="J34" s="17">
        <v>650</v>
      </c>
      <c r="K34" s="17">
        <v>2</v>
      </c>
      <c r="L34" s="17">
        <v>141.19999999999999</v>
      </c>
      <c r="M34" s="17">
        <v>147.01972000000001</v>
      </c>
      <c r="N34" s="17">
        <v>147.01972000000001</v>
      </c>
      <c r="O34" s="17">
        <v>-5.8197200000000002</v>
      </c>
      <c r="P34" s="17"/>
      <c r="Q34" s="17"/>
      <c r="R34" s="17"/>
      <c r="S34" s="17">
        <v>0</v>
      </c>
      <c r="T34" s="17"/>
      <c r="U34" s="17"/>
      <c r="V34" s="17"/>
      <c r="W34" s="17">
        <v>0</v>
      </c>
      <c r="X34" s="17">
        <v>89.3</v>
      </c>
      <c r="Y34" s="17">
        <v>91.867829999999998</v>
      </c>
      <c r="Z34" s="17">
        <v>85.906019999999998</v>
      </c>
      <c r="AA34" s="17">
        <v>3.39398</v>
      </c>
      <c r="AB34" s="17">
        <v>224.8</v>
      </c>
      <c r="AC34" s="17">
        <v>225</v>
      </c>
      <c r="AD34" s="17">
        <v>225</v>
      </c>
      <c r="AE34" s="17">
        <v>-0.2</v>
      </c>
      <c r="AF34" s="17"/>
      <c r="AG34" s="17"/>
      <c r="AH34" s="17"/>
      <c r="AI34" s="17">
        <v>0</v>
      </c>
      <c r="AJ34" s="17"/>
      <c r="AK34" s="17"/>
      <c r="AL34" s="17"/>
      <c r="AM34" s="17">
        <v>0</v>
      </c>
      <c r="AN34" s="17">
        <v>106.3</v>
      </c>
      <c r="AO34" s="17">
        <v>109.89</v>
      </c>
      <c r="AP34" s="17">
        <v>109.89</v>
      </c>
      <c r="AQ34" s="17">
        <v>-3.59</v>
      </c>
      <c r="AR34" s="17">
        <v>105.4</v>
      </c>
      <c r="AS34" s="17">
        <v>109.89</v>
      </c>
      <c r="AT34" s="17">
        <v>109.89</v>
      </c>
      <c r="AU34" s="17">
        <v>-4.49</v>
      </c>
      <c r="AV34" s="17"/>
      <c r="AW34" s="17"/>
      <c r="AX34" s="17"/>
      <c r="AY34" s="17">
        <v>0</v>
      </c>
      <c r="AZ34" s="17">
        <v>136.6</v>
      </c>
      <c r="BA34" s="17">
        <v>110.22</v>
      </c>
      <c r="BB34" s="17">
        <v>110.22</v>
      </c>
      <c r="BC34" s="17">
        <v>26.38</v>
      </c>
      <c r="BD34" s="17">
        <v>199.2</v>
      </c>
      <c r="BE34" s="17">
        <v>207.24285</v>
      </c>
      <c r="BF34" s="17">
        <v>137.36156</v>
      </c>
      <c r="BG34" s="17">
        <v>61.838439999999999</v>
      </c>
      <c r="BH34" s="17">
        <v>107.9</v>
      </c>
      <c r="BI34" s="17">
        <v>103.93259999999999</v>
      </c>
      <c r="BJ34" s="17">
        <v>68.887029999999996</v>
      </c>
      <c r="BK34" s="17">
        <v>39.012970000000003</v>
      </c>
      <c r="BL34" s="17">
        <v>557.4</v>
      </c>
      <c r="BM34" s="17">
        <v>566.08941000000004</v>
      </c>
      <c r="BN34" s="17">
        <v>566.08941000000004</v>
      </c>
      <c r="BO34" s="17">
        <v>-8.6894100000000005</v>
      </c>
      <c r="BP34" s="17">
        <v>10.199999999999999</v>
      </c>
      <c r="BQ34" s="17">
        <v>10.52094</v>
      </c>
      <c r="BR34" s="17">
        <v>10.52094</v>
      </c>
      <c r="BS34" s="17">
        <v>-0.32094</v>
      </c>
      <c r="BT34" s="17"/>
      <c r="BU34" s="17"/>
      <c r="BV34" s="17"/>
      <c r="BW34" s="17">
        <v>0</v>
      </c>
      <c r="BX34" s="17">
        <v>11.8</v>
      </c>
      <c r="BY34" s="17">
        <v>12.35839</v>
      </c>
      <c r="BZ34" s="17"/>
      <c r="CA34" s="17">
        <v>11.8</v>
      </c>
      <c r="CB34" s="17">
        <v>0</v>
      </c>
      <c r="CC34" s="17"/>
      <c r="CD34" s="17"/>
      <c r="CE34" s="17">
        <v>0</v>
      </c>
      <c r="CF34" s="17">
        <v>163.9</v>
      </c>
      <c r="CG34" s="17">
        <v>164.06706</v>
      </c>
      <c r="CH34" s="17">
        <v>164.06706</v>
      </c>
      <c r="CI34" s="17">
        <v>-0.16705999999999999</v>
      </c>
      <c r="CJ34" s="17">
        <v>7.9</v>
      </c>
      <c r="CK34" s="17">
        <v>7.2795100000000001</v>
      </c>
      <c r="CL34" s="17">
        <v>7.2795100000000001</v>
      </c>
      <c r="CM34" s="17">
        <v>0.62048999999999999</v>
      </c>
      <c r="CN34" s="17">
        <v>4.7</v>
      </c>
      <c r="CO34" s="17">
        <v>3.9089200000000002</v>
      </c>
      <c r="CP34" s="17">
        <v>3.9089200000000002</v>
      </c>
      <c r="CQ34" s="17">
        <v>0.79108000000000001</v>
      </c>
      <c r="CR34" s="17">
        <v>0</v>
      </c>
      <c r="CS34" s="17"/>
      <c r="CT34" s="17"/>
      <c r="CU34" s="17">
        <v>0</v>
      </c>
      <c r="CV34" s="17">
        <v>6.5</v>
      </c>
      <c r="CW34" s="17">
        <v>6.8787000000000003</v>
      </c>
      <c r="CX34" s="17">
        <v>6.8787000000000003</v>
      </c>
      <c r="CY34" s="17">
        <v>-0.37869999999999998</v>
      </c>
      <c r="CZ34" s="17"/>
      <c r="DA34" s="17"/>
      <c r="DB34" s="17"/>
      <c r="DC34" s="17">
        <v>0</v>
      </c>
      <c r="DD34" s="17">
        <v>76.099999999999994</v>
      </c>
      <c r="DE34" s="17">
        <v>39.728259999999999</v>
      </c>
      <c r="DF34" s="17">
        <v>39.728259999999999</v>
      </c>
      <c r="DG34" s="17">
        <v>36.371740000000003</v>
      </c>
      <c r="DH34" s="17"/>
      <c r="DI34" s="17"/>
      <c r="DJ34" s="17"/>
      <c r="DK34" s="17">
        <v>0</v>
      </c>
      <c r="DL34" s="17"/>
      <c r="DM34" s="17"/>
      <c r="DN34" s="17"/>
      <c r="DO34" s="17">
        <v>0</v>
      </c>
      <c r="DP34" s="17"/>
      <c r="DQ34" s="17"/>
      <c r="DR34" s="17"/>
      <c r="DS34" s="17">
        <v>0</v>
      </c>
      <c r="DT34" s="17"/>
      <c r="DU34" s="17"/>
      <c r="DV34" s="17"/>
      <c r="DW34" s="17">
        <v>0</v>
      </c>
      <c r="DX34" s="17">
        <v>55.7</v>
      </c>
      <c r="DY34" s="17">
        <v>112.46647</v>
      </c>
      <c r="DZ34" s="17">
        <v>112.46647</v>
      </c>
      <c r="EA34" s="17">
        <v>-56.766469999999998</v>
      </c>
      <c r="EB34" s="17">
        <v>147.19999999999999</v>
      </c>
      <c r="EC34" s="17">
        <v>204.55204000000001</v>
      </c>
      <c r="ED34" s="17">
        <v>204.55204000000001</v>
      </c>
      <c r="EE34" s="17">
        <v>-57.352040000000002</v>
      </c>
      <c r="EF34" s="17"/>
      <c r="EG34" s="17"/>
      <c r="EH34" s="17"/>
      <c r="EI34" s="17">
        <v>0</v>
      </c>
      <c r="EJ34" s="17"/>
      <c r="EK34" s="17"/>
      <c r="EL34" s="17"/>
      <c r="EM34" s="17">
        <v>0</v>
      </c>
      <c r="EN34" s="17"/>
      <c r="EO34" s="17"/>
      <c r="EP34" s="17"/>
      <c r="EQ34" s="17">
        <v>0</v>
      </c>
      <c r="ER34" s="17">
        <v>6.5</v>
      </c>
      <c r="ES34" s="17">
        <v>6.39</v>
      </c>
      <c r="ET34" s="17">
        <v>6.39</v>
      </c>
      <c r="EU34" s="17">
        <v>0.11</v>
      </c>
      <c r="EV34" s="17">
        <v>367.2</v>
      </c>
      <c r="EW34" s="17">
        <v>360</v>
      </c>
      <c r="EX34" s="17">
        <v>360</v>
      </c>
      <c r="EY34" s="17">
        <v>7.2</v>
      </c>
      <c r="EZ34" s="17">
        <v>78.7</v>
      </c>
      <c r="FA34" s="17">
        <v>81.635570000000001</v>
      </c>
      <c r="FB34" s="17">
        <v>81.635570000000001</v>
      </c>
      <c r="FC34" s="17">
        <v>-2.9355699999999998</v>
      </c>
      <c r="FD34" s="17">
        <v>131.69999999999999</v>
      </c>
      <c r="FE34" s="17">
        <v>149.98721</v>
      </c>
      <c r="FF34" s="17">
        <v>149.98721</v>
      </c>
      <c r="FG34" s="17">
        <v>-18.287210000000002</v>
      </c>
      <c r="FH34" s="17">
        <v>42.2</v>
      </c>
      <c r="FI34" s="17">
        <v>41.89893</v>
      </c>
      <c r="FJ34" s="17">
        <v>41.89893</v>
      </c>
      <c r="FK34" s="17">
        <v>0.30107</v>
      </c>
      <c r="FL34" s="17">
        <v>18.600000000000001</v>
      </c>
      <c r="FM34" s="17">
        <v>19.21088</v>
      </c>
      <c r="FN34" s="17">
        <v>19.21088</v>
      </c>
      <c r="FO34" s="17">
        <v>-0.61087999999999998</v>
      </c>
      <c r="FP34" s="17">
        <v>19.100000000000001</v>
      </c>
      <c r="FQ34" s="17">
        <v>18.65889</v>
      </c>
      <c r="FR34" s="17">
        <v>18.65889</v>
      </c>
      <c r="FS34" s="17">
        <v>0.44111</v>
      </c>
      <c r="FT34" s="17">
        <v>90.6</v>
      </c>
      <c r="FU34" s="17">
        <v>87.773570000000007</v>
      </c>
      <c r="FV34" s="17">
        <v>87.773570000000007</v>
      </c>
      <c r="FW34" s="17">
        <v>2.8264300000000002</v>
      </c>
      <c r="FX34" s="17">
        <v>153.19999999999999</v>
      </c>
      <c r="FY34" s="17">
        <v>166.98542</v>
      </c>
      <c r="FZ34" s="17">
        <v>166.98542</v>
      </c>
      <c r="GA34" s="17">
        <v>-13.78542</v>
      </c>
      <c r="GB34" s="17">
        <v>153.69999999999999</v>
      </c>
      <c r="GC34" s="17">
        <v>166.98542</v>
      </c>
      <c r="GD34" s="17">
        <v>166.98542</v>
      </c>
      <c r="GE34" s="17">
        <v>-13.28542</v>
      </c>
      <c r="GF34" s="17">
        <v>169.4</v>
      </c>
      <c r="GG34" s="17">
        <v>167.48688000000001</v>
      </c>
      <c r="GH34" s="17">
        <v>167.48688000000001</v>
      </c>
      <c r="GI34" s="17">
        <v>1.9131199999999999</v>
      </c>
      <c r="GJ34" s="17">
        <v>107.1</v>
      </c>
      <c r="GK34" s="17">
        <v>110.48202000000001</v>
      </c>
      <c r="GL34" s="17">
        <v>110.48202000000001</v>
      </c>
      <c r="GM34" s="17">
        <v>-3.3820199999999998</v>
      </c>
      <c r="GN34" s="17">
        <v>43.7</v>
      </c>
      <c r="GO34" s="17">
        <v>47.082599999999999</v>
      </c>
      <c r="GP34" s="17">
        <v>47.082599999999999</v>
      </c>
      <c r="GQ34" s="17">
        <v>-3.3826000000000001</v>
      </c>
      <c r="GR34" s="17">
        <v>37.700000000000003</v>
      </c>
      <c r="GS34" s="17">
        <v>44.103009999999998</v>
      </c>
      <c r="GT34" s="17">
        <v>44.103009999999998</v>
      </c>
      <c r="GU34" s="17">
        <v>-6.4030100000000001</v>
      </c>
      <c r="GV34" s="17">
        <v>3.8</v>
      </c>
      <c r="GW34" s="17"/>
      <c r="GX34" s="17"/>
      <c r="GY34" s="17">
        <v>3.8</v>
      </c>
      <c r="GZ34" s="17">
        <v>15.6</v>
      </c>
      <c r="HA34" s="17">
        <v>18.96274</v>
      </c>
      <c r="HB34" s="17">
        <v>18.96274</v>
      </c>
      <c r="HC34" s="17">
        <v>-3.3627400000000001</v>
      </c>
      <c r="HD34" s="17">
        <v>152.6</v>
      </c>
      <c r="HE34" s="17">
        <v>172.35792000000001</v>
      </c>
      <c r="HF34" s="17">
        <v>172.35792000000001</v>
      </c>
      <c r="HG34" s="17">
        <v>-19.757919999999999</v>
      </c>
      <c r="HH34" s="17"/>
      <c r="HI34" s="17"/>
      <c r="HJ34" s="17"/>
      <c r="HK34" s="17">
        <v>0</v>
      </c>
      <c r="HL34" s="17"/>
      <c r="HM34" s="17"/>
      <c r="HN34" s="17"/>
      <c r="HO34" s="17">
        <v>0</v>
      </c>
      <c r="HP34" s="17">
        <v>55.4</v>
      </c>
      <c r="HQ34" s="17">
        <v>49.33858</v>
      </c>
      <c r="HR34" s="17">
        <v>54.025979999999997</v>
      </c>
      <c r="HS34" s="17">
        <v>1.37402</v>
      </c>
      <c r="HT34" s="17"/>
      <c r="HU34" s="17"/>
      <c r="HV34" s="17"/>
      <c r="HW34" s="17">
        <v>0</v>
      </c>
      <c r="HX34" s="17">
        <v>0</v>
      </c>
      <c r="HY34" s="17"/>
      <c r="HZ34" s="17"/>
      <c r="IA34" s="17">
        <v>0</v>
      </c>
      <c r="IB34" s="17">
        <v>44.3</v>
      </c>
      <c r="IC34" s="17">
        <v>45.555999999999997</v>
      </c>
      <c r="ID34" s="17"/>
      <c r="IE34" s="17">
        <v>44.3</v>
      </c>
      <c r="IF34" s="17"/>
      <c r="IG34" s="17"/>
      <c r="IH34" s="17"/>
      <c r="II34" s="17">
        <v>0</v>
      </c>
      <c r="IJ34" s="17"/>
      <c r="IK34" s="17"/>
      <c r="IL34" s="17"/>
      <c r="IM34" s="17">
        <v>0</v>
      </c>
      <c r="IN34" s="17"/>
      <c r="IO34" s="17"/>
      <c r="IP34" s="17"/>
      <c r="IQ34" s="17">
        <v>0</v>
      </c>
      <c r="IR34" s="17">
        <v>84.5</v>
      </c>
      <c r="IS34" s="17">
        <v>88.73603</v>
      </c>
      <c r="IT34" s="17">
        <v>88.73603</v>
      </c>
      <c r="IU34" s="17">
        <v>-4.2360300000000004</v>
      </c>
      <c r="IV34" s="17">
        <v>163.9</v>
      </c>
      <c r="IW34" s="17">
        <v>139.86000000000001</v>
      </c>
      <c r="IX34" s="17">
        <v>188.58573000000001</v>
      </c>
      <c r="IY34" s="17">
        <v>-24.68573</v>
      </c>
      <c r="IZ34" s="17"/>
      <c r="JA34" s="17"/>
      <c r="JB34" s="17"/>
      <c r="JC34" s="17">
        <v>0</v>
      </c>
      <c r="JD34" s="17">
        <v>194.7</v>
      </c>
      <c r="JE34" s="17">
        <v>139.86000000000001</v>
      </c>
      <c r="JF34" s="17">
        <v>188.58573000000001</v>
      </c>
      <c r="JG34" s="17">
        <v>6.1142700000000003</v>
      </c>
      <c r="JH34" s="17">
        <v>179.8</v>
      </c>
      <c r="JI34" s="17">
        <v>140.28</v>
      </c>
      <c r="JJ34" s="17">
        <v>189.15206000000001</v>
      </c>
      <c r="JK34" s="17">
        <v>-9.3520599999999998</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2.9</v>
      </c>
      <c r="KS34" s="17">
        <v>4.7853599999999998</v>
      </c>
      <c r="KT34" s="17">
        <v>4.7853599999999998</v>
      </c>
      <c r="KU34" s="17">
        <v>-1.8853599999999999</v>
      </c>
      <c r="KV34" s="17">
        <v>156.5</v>
      </c>
      <c r="KW34" s="17">
        <v>230.85909000000001</v>
      </c>
      <c r="KX34" s="17">
        <v>230.85909000000001</v>
      </c>
      <c r="KY34" s="17">
        <v>-74.359089999999995</v>
      </c>
      <c r="KZ34" s="17">
        <v>99.8</v>
      </c>
      <c r="LA34" s="17">
        <v>114.73898</v>
      </c>
      <c r="LB34" s="17">
        <v>114.73898</v>
      </c>
      <c r="LC34" s="17">
        <v>-14.938980000000001</v>
      </c>
      <c r="LD34" s="17">
        <v>62.3</v>
      </c>
      <c r="LE34" s="17">
        <v>67.199219999999997</v>
      </c>
      <c r="LF34" s="17">
        <v>67.199219999999997</v>
      </c>
      <c r="LG34" s="17">
        <v>-4.8992199999999997</v>
      </c>
      <c r="LH34" s="17">
        <v>78.099999999999994</v>
      </c>
      <c r="LI34" s="17">
        <v>78.567999999999998</v>
      </c>
      <c r="LJ34" s="17">
        <v>78.567999999999998</v>
      </c>
      <c r="LK34" s="17">
        <v>-0.46800000000000003</v>
      </c>
      <c r="LL34" s="17">
        <v>30.1</v>
      </c>
      <c r="LM34" s="17">
        <v>29.980560000000001</v>
      </c>
      <c r="LN34" s="17">
        <v>29.980560000000001</v>
      </c>
      <c r="LO34" s="17">
        <v>0.11944</v>
      </c>
      <c r="LP34" s="17"/>
      <c r="LQ34" s="17"/>
      <c r="LR34" s="17"/>
      <c r="LS34" s="17">
        <v>0</v>
      </c>
      <c r="LT34" s="17"/>
      <c r="LU34" s="17"/>
      <c r="LV34" s="17"/>
      <c r="LW34" s="17">
        <v>0</v>
      </c>
      <c r="LX34" s="17"/>
      <c r="LY34" s="17"/>
      <c r="LZ34" s="17"/>
      <c r="MA34" s="17">
        <v>0</v>
      </c>
      <c r="MB34" s="17">
        <v>97.4</v>
      </c>
      <c r="MC34" s="17">
        <v>119.62354999999999</v>
      </c>
      <c r="MD34" s="17">
        <v>103.89400000000001</v>
      </c>
      <c r="ME34" s="17">
        <v>-6.4939999999999998</v>
      </c>
      <c r="MF34" s="17">
        <v>97.5</v>
      </c>
      <c r="MG34" s="17">
        <v>119.62354999999999</v>
      </c>
      <c r="MH34" s="17">
        <v>103.89400000000001</v>
      </c>
      <c r="MI34" s="17">
        <v>-6.3940000000000001</v>
      </c>
      <c r="MJ34" s="17">
        <v>121.7</v>
      </c>
      <c r="MK34" s="17">
        <v>119.98278000000001</v>
      </c>
      <c r="ML34" s="17">
        <v>104.206</v>
      </c>
      <c r="MM34" s="17">
        <v>17.494</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125.7</v>
      </c>
      <c r="NI34" s="17"/>
      <c r="NJ34" s="17"/>
      <c r="NK34" s="17">
        <v>125.7</v>
      </c>
      <c r="NL34" s="17"/>
      <c r="NM34" s="17"/>
      <c r="NN34" s="17"/>
      <c r="NO34" s="17">
        <v>0</v>
      </c>
      <c r="NP34" s="17">
        <v>0</v>
      </c>
      <c r="NQ34" s="17"/>
      <c r="NR34" s="17">
        <v>6.2261600000000001</v>
      </c>
      <c r="NS34" s="17">
        <v>-6.2261600000000001</v>
      </c>
      <c r="NT34" s="17">
        <v>6.3</v>
      </c>
      <c r="NU34" s="17">
        <v>6.5318300000000002</v>
      </c>
      <c r="NV34" s="17">
        <v>6.5318300000000002</v>
      </c>
      <c r="NW34" s="17">
        <v>-0.23183000000000001</v>
      </c>
      <c r="NX34" s="17">
        <v>20</v>
      </c>
      <c r="NY34" s="17">
        <v>18.561710000000001</v>
      </c>
      <c r="NZ34" s="17">
        <v>18.561710000000001</v>
      </c>
      <c r="OA34" s="17">
        <v>1.4382900000000001</v>
      </c>
      <c r="OB34" s="17">
        <v>1.3</v>
      </c>
      <c r="OC34" s="17">
        <v>1.02</v>
      </c>
      <c r="OD34" s="17">
        <v>1.02</v>
      </c>
      <c r="OE34" s="17">
        <v>0.28000000000000003</v>
      </c>
      <c r="OF34" s="17">
        <v>40.700000000000003</v>
      </c>
      <c r="OG34" s="17">
        <v>55.85</v>
      </c>
      <c r="OH34" s="17">
        <v>86.58</v>
      </c>
      <c r="OI34" s="17">
        <v>-45.88</v>
      </c>
      <c r="OJ34" s="17">
        <v>77.3</v>
      </c>
      <c r="OK34" s="17">
        <v>67.7</v>
      </c>
      <c r="OL34" s="17">
        <v>62.984200000000001</v>
      </c>
      <c r="OM34" s="17">
        <v>14.315799999999999</v>
      </c>
      <c r="ON34" s="17">
        <v>14.6</v>
      </c>
      <c r="OO34" s="17">
        <v>17.7</v>
      </c>
      <c r="OP34" s="17">
        <v>17.7</v>
      </c>
      <c r="OQ34" s="17">
        <v>-3.1</v>
      </c>
      <c r="OR34" s="17">
        <v>0.4</v>
      </c>
      <c r="OS34" s="17">
        <v>0.4</v>
      </c>
      <c r="OT34" s="17">
        <v>0.4</v>
      </c>
      <c r="OU34" s="17">
        <v>0</v>
      </c>
      <c r="OV34" s="17">
        <v>20.5</v>
      </c>
      <c r="OW34" s="17">
        <v>20.456230000000001</v>
      </c>
      <c r="OX34" s="17">
        <v>20.456230000000001</v>
      </c>
      <c r="OY34" s="17">
        <v>4.3770000000000003E-2</v>
      </c>
      <c r="OZ34" s="17">
        <v>9.8000000000000007</v>
      </c>
      <c r="PA34" s="17">
        <v>9.9830000000000005</v>
      </c>
      <c r="PB34" s="17">
        <v>9</v>
      </c>
      <c r="PC34" s="17">
        <v>0.8</v>
      </c>
      <c r="PD34" s="17">
        <v>5.5</v>
      </c>
      <c r="PE34" s="17">
        <v>5.67</v>
      </c>
      <c r="PF34" s="17">
        <v>5.67</v>
      </c>
      <c r="PG34" s="17">
        <v>-0.17</v>
      </c>
      <c r="PH34" s="17">
        <v>176.9</v>
      </c>
      <c r="PI34" s="17">
        <v>154.5</v>
      </c>
      <c r="PJ34" s="17">
        <v>184.07</v>
      </c>
      <c r="PK34" s="17">
        <v>-7.17</v>
      </c>
      <c r="PL34" s="17">
        <v>97.9</v>
      </c>
      <c r="PM34" s="17">
        <v>103.7</v>
      </c>
      <c r="PN34" s="17">
        <v>103.6965</v>
      </c>
      <c r="PO34" s="17">
        <v>-5.7965</v>
      </c>
      <c r="PP34" s="17">
        <v>1.9</v>
      </c>
      <c r="PQ34" s="17">
        <v>1.95</v>
      </c>
      <c r="PR34" s="17">
        <v>1.95</v>
      </c>
      <c r="PS34" s="17">
        <v>-0.05</v>
      </c>
      <c r="PT34" s="17">
        <v>0.5</v>
      </c>
      <c r="PU34" s="17">
        <v>3.45</v>
      </c>
      <c r="PV34" s="17">
        <v>3.45</v>
      </c>
      <c r="PW34" s="17">
        <v>-2.95</v>
      </c>
      <c r="PX34" s="17">
        <v>5.2</v>
      </c>
      <c r="PY34" s="17">
        <v>5</v>
      </c>
      <c r="PZ34" s="17">
        <v>5</v>
      </c>
      <c r="QA34" s="17">
        <v>0.2</v>
      </c>
      <c r="QB34" s="17">
        <v>20.9</v>
      </c>
      <c r="QC34" s="17">
        <v>20.422219999999999</v>
      </c>
      <c r="QD34" s="17">
        <v>20.422219999999999</v>
      </c>
      <c r="QE34" s="17">
        <v>0.47777999999999998</v>
      </c>
      <c r="QF34" s="17">
        <v>19.3</v>
      </c>
      <c r="QG34" s="17">
        <v>19.436350000000001</v>
      </c>
      <c r="QH34" s="17">
        <v>19.436350000000001</v>
      </c>
      <c r="QI34" s="17">
        <v>-0.13635</v>
      </c>
      <c r="QJ34" s="17">
        <v>12.7</v>
      </c>
      <c r="QK34" s="17">
        <v>10.68999</v>
      </c>
      <c r="QL34" s="17">
        <v>10.68999</v>
      </c>
      <c r="QM34" s="17">
        <v>2.0100099999999999</v>
      </c>
      <c r="QN34" s="17">
        <v>3.5</v>
      </c>
      <c r="QO34" s="17">
        <v>3.5</v>
      </c>
      <c r="QP34" s="17">
        <v>3.5</v>
      </c>
      <c r="QQ34" s="17">
        <v>0</v>
      </c>
      <c r="QR34" s="17">
        <v>18.5</v>
      </c>
      <c r="QS34" s="17">
        <v>17.881440000000001</v>
      </c>
      <c r="QT34" s="17">
        <v>17.881440000000001</v>
      </c>
      <c r="QU34" s="17">
        <v>0.61856</v>
      </c>
      <c r="QV34" s="17">
        <v>14.124000000000001</v>
      </c>
      <c r="QW34" s="17">
        <v>11.5578</v>
      </c>
      <c r="QX34" s="17">
        <v>11.5578</v>
      </c>
      <c r="QY34" s="17">
        <v>2.5661999999999998</v>
      </c>
      <c r="QZ34" s="17">
        <v>16.309999999999999</v>
      </c>
      <c r="RA34" s="17">
        <v>14.2378</v>
      </c>
      <c r="RB34" s="17">
        <v>14.2378</v>
      </c>
      <c r="RC34" s="17">
        <v>2.0722</v>
      </c>
      <c r="RD34" s="17">
        <v>10.199999999999999</v>
      </c>
      <c r="RE34" s="17">
        <v>12.91</v>
      </c>
      <c r="RF34" s="17">
        <v>16.39</v>
      </c>
      <c r="RG34" s="17">
        <v>-6.19</v>
      </c>
      <c r="RH34" s="17">
        <v>29.5</v>
      </c>
      <c r="RI34" s="17">
        <v>38.700000000000003</v>
      </c>
      <c r="RJ34" s="17">
        <v>60.4</v>
      </c>
      <c r="RK34" s="17">
        <v>-30.9</v>
      </c>
      <c r="RL34" s="17">
        <v>14.5</v>
      </c>
      <c r="RM34" s="17">
        <v>11.0594</v>
      </c>
      <c r="RN34" s="17">
        <v>11.0594</v>
      </c>
      <c r="RO34" s="17">
        <v>3.4405999999999999</v>
      </c>
      <c r="RP34" s="17">
        <v>3.5</v>
      </c>
      <c r="RQ34" s="17">
        <v>3.5</v>
      </c>
      <c r="RR34" s="17">
        <v>3.5</v>
      </c>
      <c r="RS34" s="17">
        <v>0</v>
      </c>
      <c r="RT34" s="17">
        <v>18.100000000000001</v>
      </c>
      <c r="RU34" s="17">
        <v>19.792000000000002</v>
      </c>
      <c r="RV34" s="17">
        <v>19.792000000000002</v>
      </c>
      <c r="RW34" s="17">
        <v>-1.6919999999999999</v>
      </c>
      <c r="RX34" s="17">
        <v>2.48</v>
      </c>
      <c r="RY34" s="17">
        <v>2.52</v>
      </c>
      <c r="RZ34" s="17">
        <v>2.52</v>
      </c>
      <c r="SA34" s="17">
        <v>-0.04</v>
      </c>
      <c r="SB34" s="17"/>
      <c r="SC34" s="17"/>
      <c r="SD34" s="17">
        <v>0.4</v>
      </c>
      <c r="SE34" s="17">
        <v>-0.4</v>
      </c>
      <c r="SF34" s="17">
        <v>0.4</v>
      </c>
      <c r="SG34" s="17">
        <v>0.38400000000000001</v>
      </c>
      <c r="SH34" s="17">
        <v>0.38400000000000001</v>
      </c>
      <c r="SI34" s="17">
        <v>1.6E-2</v>
      </c>
      <c r="SJ34" s="17">
        <v>19.8</v>
      </c>
      <c r="SK34" s="17">
        <v>19.1448</v>
      </c>
      <c r="SL34" s="17">
        <v>19.1448</v>
      </c>
      <c r="SM34" s="17">
        <v>0.6552</v>
      </c>
      <c r="SN34" s="17">
        <v>7.7</v>
      </c>
      <c r="SO34" s="17">
        <v>8.6</v>
      </c>
      <c r="SP34" s="17">
        <v>8.6</v>
      </c>
      <c r="SQ34" s="17">
        <v>-0.9</v>
      </c>
      <c r="SR34" s="17">
        <v>16</v>
      </c>
      <c r="SS34" s="17">
        <v>16.520890000000001</v>
      </c>
      <c r="ST34" s="17">
        <v>16.520890000000001</v>
      </c>
      <c r="SU34" s="17">
        <v>-0.52088999999999996</v>
      </c>
      <c r="SV34" s="17">
        <v>20.3</v>
      </c>
      <c r="SW34" s="17">
        <v>19.436350000000001</v>
      </c>
      <c r="SX34" s="17">
        <v>19.436350000000001</v>
      </c>
      <c r="SY34" s="17">
        <v>0.86365000000000003</v>
      </c>
      <c r="SZ34" s="17">
        <v>4.0999999999999996</v>
      </c>
      <c r="TA34" s="17">
        <v>3.93</v>
      </c>
      <c r="TB34" s="17">
        <v>9.3777000000000008</v>
      </c>
      <c r="TC34" s="17">
        <v>-5.2777000000000003</v>
      </c>
      <c r="TD34" s="17">
        <v>64.8</v>
      </c>
      <c r="TE34" s="17">
        <v>57.78</v>
      </c>
      <c r="TF34" s="17">
        <v>60.794800000000002</v>
      </c>
      <c r="TG34" s="17">
        <v>4.0052000000000003</v>
      </c>
      <c r="TH34" s="17">
        <v>34.4</v>
      </c>
      <c r="TI34" s="17">
        <v>31.678599999999999</v>
      </c>
      <c r="TJ34" s="17">
        <v>31.678599999999999</v>
      </c>
      <c r="TK34" s="17">
        <v>2.7214</v>
      </c>
      <c r="TL34" s="17">
        <v>80.2</v>
      </c>
      <c r="TM34" s="17">
        <v>80.75994</v>
      </c>
      <c r="TN34" s="17">
        <v>71.64</v>
      </c>
      <c r="TO34" s="17">
        <v>8.56</v>
      </c>
      <c r="TP34" s="17">
        <v>100.2</v>
      </c>
      <c r="TQ34" s="17">
        <v>105.60433999999999</v>
      </c>
      <c r="TR34" s="17">
        <v>75.489999999999995</v>
      </c>
      <c r="TS34" s="17">
        <v>24.71</v>
      </c>
      <c r="TT34" s="17">
        <v>12.6</v>
      </c>
      <c r="TU34" s="17">
        <v>12.596830000000001</v>
      </c>
      <c r="TV34" s="17">
        <v>4.34</v>
      </c>
      <c r="TW34" s="17">
        <v>8.26</v>
      </c>
      <c r="TX34" s="17">
        <v>0</v>
      </c>
      <c r="TY34" s="17">
        <v>8.8923500000000004</v>
      </c>
      <c r="TZ34" s="17">
        <v>1.61</v>
      </c>
      <c r="UA34" s="17">
        <v>-1.61</v>
      </c>
      <c r="UB34" s="17">
        <v>47.2</v>
      </c>
      <c r="UC34" s="17">
        <v>44</v>
      </c>
      <c r="UD34" s="17">
        <v>44</v>
      </c>
      <c r="UE34" s="17">
        <v>3.2</v>
      </c>
      <c r="UF34" s="17">
        <v>21</v>
      </c>
      <c r="UG34" s="17">
        <v>19.922249999999998</v>
      </c>
      <c r="UH34" s="17">
        <v>19.922249999999998</v>
      </c>
      <c r="UI34" s="17">
        <v>1.07775</v>
      </c>
      <c r="UJ34" s="17">
        <v>7.4</v>
      </c>
      <c r="UK34" s="17">
        <v>8</v>
      </c>
      <c r="UL34" s="17">
        <v>8</v>
      </c>
      <c r="UM34" s="17">
        <v>-0.6</v>
      </c>
      <c r="UN34" s="17">
        <v>7.6</v>
      </c>
      <c r="UO34" s="17">
        <v>7.7</v>
      </c>
      <c r="UP34" s="17">
        <v>7.7</v>
      </c>
      <c r="UQ34" s="17">
        <v>-0.1</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13.7</v>
      </c>
      <c r="VE34" s="17">
        <v>16.45</v>
      </c>
      <c r="VF34" s="17">
        <v>16.45</v>
      </c>
      <c r="VG34" s="17">
        <v>-2.75</v>
      </c>
      <c r="VH34" s="17">
        <v>238.9</v>
      </c>
      <c r="VI34" s="17">
        <v>217.6</v>
      </c>
      <c r="VJ34" s="17">
        <v>216.59</v>
      </c>
      <c r="VK34" s="17">
        <v>22.31</v>
      </c>
      <c r="VL34" s="17">
        <v>18.2</v>
      </c>
      <c r="VM34" s="17">
        <v>15.142300000000001</v>
      </c>
      <c r="VN34" s="17">
        <v>15.142300000000001</v>
      </c>
      <c r="VO34" s="17">
        <v>3.0577000000000001</v>
      </c>
      <c r="VP34" s="17">
        <v>127.8</v>
      </c>
      <c r="VQ34" s="17">
        <v>107.8</v>
      </c>
      <c r="VR34" s="17">
        <v>122</v>
      </c>
      <c r="VS34" s="17">
        <v>5.8</v>
      </c>
      <c r="VT34" s="17">
        <v>0.6</v>
      </c>
      <c r="VU34" s="17">
        <v>0.6</v>
      </c>
      <c r="VV34" s="17">
        <v>0.6</v>
      </c>
      <c r="VW34" s="17">
        <v>0</v>
      </c>
      <c r="VX34" s="17">
        <v>80.599999999999994</v>
      </c>
      <c r="VY34" s="17">
        <v>49.44</v>
      </c>
      <c r="VZ34" s="17">
        <v>57</v>
      </c>
      <c r="WA34" s="17">
        <v>23.6</v>
      </c>
      <c r="WB34" s="17">
        <v>86.5</v>
      </c>
      <c r="WC34" s="17">
        <v>63.79</v>
      </c>
      <c r="WD34" s="17">
        <v>71</v>
      </c>
      <c r="WE34" s="17">
        <v>15.5</v>
      </c>
      <c r="WF34" s="17">
        <v>100.4</v>
      </c>
      <c r="WG34" s="17">
        <v>84.8</v>
      </c>
      <c r="WH34" s="17">
        <v>87.84</v>
      </c>
      <c r="WI34" s="17">
        <v>12.56</v>
      </c>
      <c r="WJ34" s="17">
        <v>4.8</v>
      </c>
      <c r="WK34" s="17">
        <v>4.3499999999999996</v>
      </c>
      <c r="WL34" s="17">
        <v>4.3499999999999996</v>
      </c>
      <c r="WM34" s="17">
        <v>0.45</v>
      </c>
      <c r="WN34" s="17">
        <v>2.2999999999999998</v>
      </c>
      <c r="WO34" s="17">
        <v>2.4</v>
      </c>
      <c r="WP34" s="17">
        <v>2.4</v>
      </c>
      <c r="WQ34" s="17">
        <v>-0.1</v>
      </c>
      <c r="WR34" s="17">
        <v>1.2</v>
      </c>
      <c r="WS34" s="17">
        <v>1.2</v>
      </c>
      <c r="WT34" s="17">
        <v>1.2</v>
      </c>
      <c r="WU34" s="17">
        <v>0</v>
      </c>
      <c r="WV34" s="17">
        <v>2</v>
      </c>
      <c r="WW34" s="17">
        <v>2.8</v>
      </c>
      <c r="WX34" s="17">
        <v>2.8</v>
      </c>
      <c r="WY34" s="17">
        <v>-0.8</v>
      </c>
      <c r="WZ34" s="17">
        <v>17.2</v>
      </c>
      <c r="XA34" s="17">
        <v>14.400600000000001</v>
      </c>
      <c r="XB34" s="17">
        <v>14.400600000000001</v>
      </c>
      <c r="XC34" s="17">
        <v>2.7993999999999999</v>
      </c>
      <c r="XD34" s="17">
        <v>6.6</v>
      </c>
      <c r="XE34" s="17">
        <v>6</v>
      </c>
      <c r="XF34" s="17">
        <v>6</v>
      </c>
      <c r="XG34" s="17">
        <v>0.6</v>
      </c>
      <c r="XH34" s="17">
        <v>19.600000000000001</v>
      </c>
      <c r="XI34" s="17">
        <v>19.436350000000001</v>
      </c>
      <c r="XJ34" s="17">
        <v>19.436350000000001</v>
      </c>
      <c r="XK34" s="17">
        <v>0.16364999999999999</v>
      </c>
      <c r="XL34" s="17">
        <v>19.7</v>
      </c>
      <c r="XM34" s="17">
        <v>19.436350000000001</v>
      </c>
      <c r="XN34" s="17">
        <v>19.436350000000001</v>
      </c>
      <c r="XO34" s="17">
        <v>0.26365</v>
      </c>
      <c r="XP34" s="17">
        <v>10.8</v>
      </c>
      <c r="XQ34" s="17">
        <v>10.8</v>
      </c>
      <c r="XR34" s="17">
        <v>10.8</v>
      </c>
      <c r="XS34" s="17">
        <v>0</v>
      </c>
      <c r="XT34" s="17"/>
      <c r="XU34" s="17"/>
      <c r="XV34" s="17"/>
      <c r="XW34" s="17">
        <v>0</v>
      </c>
      <c r="XX34" s="17"/>
      <c r="XY34" s="17"/>
      <c r="XZ34" s="17"/>
      <c r="YA34" s="17">
        <v>0</v>
      </c>
      <c r="YB34" s="17"/>
      <c r="YC34" s="17"/>
      <c r="YD34" s="17"/>
      <c r="YE34" s="17">
        <v>0</v>
      </c>
      <c r="YF34" s="17"/>
      <c r="YG34" s="17"/>
      <c r="YH34" s="17"/>
      <c r="YI34" s="17">
        <v>0</v>
      </c>
      <c r="YJ34" s="17">
        <v>6</v>
      </c>
      <c r="YK34" s="17">
        <v>8.3699999999999992</v>
      </c>
      <c r="YL34" s="17">
        <v>8.3699999999999992</v>
      </c>
      <c r="YM34" s="17">
        <v>-2.37</v>
      </c>
      <c r="YN34" s="17"/>
      <c r="YO34" s="17"/>
      <c r="YP34" s="17"/>
      <c r="YQ34" s="17">
        <v>0</v>
      </c>
      <c r="YR34" s="17">
        <v>13.2</v>
      </c>
      <c r="YS34" s="17">
        <v>20</v>
      </c>
      <c r="YT34" s="17">
        <v>20</v>
      </c>
      <c r="YU34" s="17">
        <v>-6.8</v>
      </c>
    </row>
    <row r="35" spans="1:671" ht="24" customHeight="1" x14ac:dyDescent="0.25">
      <c r="A35" s="1"/>
      <c r="B35" s="16" t="s">
        <v>85</v>
      </c>
      <c r="C35" s="16" t="s">
        <v>826</v>
      </c>
      <c r="D35" s="17">
        <v>201.4</v>
      </c>
      <c r="E35" s="17">
        <v>203.40136000000001</v>
      </c>
      <c r="F35" s="17">
        <v>203.40136000000001</v>
      </c>
      <c r="G35" s="17">
        <v>-2.00136</v>
      </c>
      <c r="H35" s="17">
        <v>651.1</v>
      </c>
      <c r="I35" s="17">
        <v>650</v>
      </c>
      <c r="J35" s="17">
        <v>650</v>
      </c>
      <c r="K35" s="17">
        <v>1.1000000000000001</v>
      </c>
      <c r="L35" s="17">
        <v>140.1</v>
      </c>
      <c r="M35" s="17">
        <v>147.01972000000001</v>
      </c>
      <c r="N35" s="17">
        <v>147.01972000000001</v>
      </c>
      <c r="O35" s="17">
        <v>-6.9197199999999999</v>
      </c>
      <c r="P35" s="17"/>
      <c r="Q35" s="17"/>
      <c r="R35" s="17"/>
      <c r="S35" s="17">
        <v>0</v>
      </c>
      <c r="T35" s="17"/>
      <c r="U35" s="17"/>
      <c r="V35" s="17"/>
      <c r="W35" s="17">
        <v>0</v>
      </c>
      <c r="X35" s="17">
        <v>89.2</v>
      </c>
      <c r="Y35" s="17">
        <v>91.867829999999998</v>
      </c>
      <c r="Z35" s="17">
        <v>82.996200000000002</v>
      </c>
      <c r="AA35" s="17">
        <v>6.2038000000000002</v>
      </c>
      <c r="AB35" s="17">
        <v>224.3</v>
      </c>
      <c r="AC35" s="17">
        <v>225</v>
      </c>
      <c r="AD35" s="17">
        <v>225</v>
      </c>
      <c r="AE35" s="17">
        <v>-0.7</v>
      </c>
      <c r="AF35" s="17"/>
      <c r="AG35" s="17"/>
      <c r="AH35" s="17"/>
      <c r="AI35" s="17">
        <v>0</v>
      </c>
      <c r="AJ35" s="17"/>
      <c r="AK35" s="17"/>
      <c r="AL35" s="17"/>
      <c r="AM35" s="17">
        <v>0</v>
      </c>
      <c r="AN35" s="17">
        <v>105</v>
      </c>
      <c r="AO35" s="17">
        <v>109.89</v>
      </c>
      <c r="AP35" s="17">
        <v>109.89</v>
      </c>
      <c r="AQ35" s="17">
        <v>-4.8899999999999997</v>
      </c>
      <c r="AR35" s="17">
        <v>105.9</v>
      </c>
      <c r="AS35" s="17">
        <v>109.89</v>
      </c>
      <c r="AT35" s="17">
        <v>109.89</v>
      </c>
      <c r="AU35" s="17">
        <v>-3.99</v>
      </c>
      <c r="AV35" s="17"/>
      <c r="AW35" s="17"/>
      <c r="AX35" s="17"/>
      <c r="AY35" s="17">
        <v>0</v>
      </c>
      <c r="AZ35" s="17">
        <v>130.69999999999999</v>
      </c>
      <c r="BA35" s="17">
        <v>110.22</v>
      </c>
      <c r="BB35" s="17">
        <v>110.22</v>
      </c>
      <c r="BC35" s="17">
        <v>20.48</v>
      </c>
      <c r="BD35" s="17">
        <v>167.3</v>
      </c>
      <c r="BE35" s="17">
        <v>132.94564</v>
      </c>
      <c r="BF35" s="17">
        <v>121.10894</v>
      </c>
      <c r="BG35" s="17">
        <v>46.19106</v>
      </c>
      <c r="BH35" s="17">
        <v>99.9</v>
      </c>
      <c r="BI35" s="17">
        <v>66.672439999999995</v>
      </c>
      <c r="BJ35" s="17">
        <v>60.736310000000003</v>
      </c>
      <c r="BK35" s="17">
        <v>39.163690000000003</v>
      </c>
      <c r="BL35" s="17">
        <v>562.70000000000005</v>
      </c>
      <c r="BM35" s="17">
        <v>566.08941000000004</v>
      </c>
      <c r="BN35" s="17">
        <v>566.08941000000004</v>
      </c>
      <c r="BO35" s="17">
        <v>-3.3894099999999998</v>
      </c>
      <c r="BP35" s="17">
        <v>10.1</v>
      </c>
      <c r="BQ35" s="17">
        <v>10.52094</v>
      </c>
      <c r="BR35" s="17">
        <v>10.52094</v>
      </c>
      <c r="BS35" s="17">
        <v>-0.42093999999999998</v>
      </c>
      <c r="BT35" s="17"/>
      <c r="BU35" s="17"/>
      <c r="BV35" s="17"/>
      <c r="BW35" s="17">
        <v>0</v>
      </c>
      <c r="BX35" s="17">
        <v>12.4</v>
      </c>
      <c r="BY35" s="17">
        <v>12.35839</v>
      </c>
      <c r="BZ35" s="17"/>
      <c r="CA35" s="17">
        <v>12.4</v>
      </c>
      <c r="CB35" s="17">
        <v>0</v>
      </c>
      <c r="CC35" s="17"/>
      <c r="CD35" s="17"/>
      <c r="CE35" s="17">
        <v>0</v>
      </c>
      <c r="CF35" s="17">
        <v>161.80000000000001</v>
      </c>
      <c r="CG35" s="17">
        <v>164.06706</v>
      </c>
      <c r="CH35" s="17">
        <v>164.06706</v>
      </c>
      <c r="CI35" s="17">
        <v>-2.2670599999999999</v>
      </c>
      <c r="CJ35" s="17">
        <v>7.7</v>
      </c>
      <c r="CK35" s="17">
        <v>7.2795100000000001</v>
      </c>
      <c r="CL35" s="17">
        <v>7.2795100000000001</v>
      </c>
      <c r="CM35" s="17">
        <v>0.42048999999999997</v>
      </c>
      <c r="CN35" s="17">
        <v>4.4000000000000004</v>
      </c>
      <c r="CO35" s="17">
        <v>3.9089200000000002</v>
      </c>
      <c r="CP35" s="17">
        <v>3.9089200000000002</v>
      </c>
      <c r="CQ35" s="17">
        <v>0.49108000000000002</v>
      </c>
      <c r="CR35" s="17">
        <v>0</v>
      </c>
      <c r="CS35" s="17"/>
      <c r="CT35" s="17"/>
      <c r="CU35" s="17">
        <v>0</v>
      </c>
      <c r="CV35" s="17">
        <v>6.6</v>
      </c>
      <c r="CW35" s="17">
        <v>6.8787000000000003</v>
      </c>
      <c r="CX35" s="17">
        <v>6.8787000000000003</v>
      </c>
      <c r="CY35" s="17">
        <v>-0.2787</v>
      </c>
      <c r="CZ35" s="17"/>
      <c r="DA35" s="17"/>
      <c r="DB35" s="17"/>
      <c r="DC35" s="17">
        <v>0</v>
      </c>
      <c r="DD35" s="17">
        <v>76.400000000000006</v>
      </c>
      <c r="DE35" s="17">
        <v>39.728259999999999</v>
      </c>
      <c r="DF35" s="17">
        <v>39.728259999999999</v>
      </c>
      <c r="DG35" s="17">
        <v>36.67174</v>
      </c>
      <c r="DH35" s="17"/>
      <c r="DI35" s="17"/>
      <c r="DJ35" s="17"/>
      <c r="DK35" s="17">
        <v>0</v>
      </c>
      <c r="DL35" s="17"/>
      <c r="DM35" s="17"/>
      <c r="DN35" s="17"/>
      <c r="DO35" s="17">
        <v>0</v>
      </c>
      <c r="DP35" s="17"/>
      <c r="DQ35" s="17"/>
      <c r="DR35" s="17"/>
      <c r="DS35" s="17">
        <v>0</v>
      </c>
      <c r="DT35" s="17"/>
      <c r="DU35" s="17"/>
      <c r="DV35" s="17"/>
      <c r="DW35" s="17">
        <v>0</v>
      </c>
      <c r="DX35" s="17">
        <v>57.1</v>
      </c>
      <c r="DY35" s="17">
        <v>112.46647</v>
      </c>
      <c r="DZ35" s="17">
        <v>112.46647</v>
      </c>
      <c r="EA35" s="17">
        <v>-55.36647</v>
      </c>
      <c r="EB35" s="17">
        <v>149.1</v>
      </c>
      <c r="EC35" s="17">
        <v>210.38293999999999</v>
      </c>
      <c r="ED35" s="17">
        <v>210.38293999999999</v>
      </c>
      <c r="EE35" s="17">
        <v>-61.282940000000004</v>
      </c>
      <c r="EF35" s="17"/>
      <c r="EG35" s="17"/>
      <c r="EH35" s="17"/>
      <c r="EI35" s="17">
        <v>0</v>
      </c>
      <c r="EJ35" s="17"/>
      <c r="EK35" s="17"/>
      <c r="EL35" s="17"/>
      <c r="EM35" s="17">
        <v>0</v>
      </c>
      <c r="EN35" s="17"/>
      <c r="EO35" s="17"/>
      <c r="EP35" s="17"/>
      <c r="EQ35" s="17">
        <v>0</v>
      </c>
      <c r="ER35" s="17">
        <v>6.5</v>
      </c>
      <c r="ES35" s="17">
        <v>6.39</v>
      </c>
      <c r="ET35" s="17">
        <v>6.39</v>
      </c>
      <c r="EU35" s="17">
        <v>0.11</v>
      </c>
      <c r="EV35" s="17">
        <v>364.6</v>
      </c>
      <c r="EW35" s="17">
        <v>360</v>
      </c>
      <c r="EX35" s="17">
        <v>360</v>
      </c>
      <c r="EY35" s="17">
        <v>4.5999999999999996</v>
      </c>
      <c r="EZ35" s="17">
        <v>79.3</v>
      </c>
      <c r="FA35" s="17">
        <v>81.635570000000001</v>
      </c>
      <c r="FB35" s="17">
        <v>81.635570000000001</v>
      </c>
      <c r="FC35" s="17">
        <v>-2.3355700000000001</v>
      </c>
      <c r="FD35" s="17">
        <v>141.4</v>
      </c>
      <c r="FE35" s="17">
        <v>149.98721</v>
      </c>
      <c r="FF35" s="17">
        <v>149.98721</v>
      </c>
      <c r="FG35" s="17">
        <v>-8.5872100000000007</v>
      </c>
      <c r="FH35" s="17">
        <v>42</v>
      </c>
      <c r="FI35" s="17">
        <v>41.89893</v>
      </c>
      <c r="FJ35" s="17">
        <v>41.89893</v>
      </c>
      <c r="FK35" s="17">
        <v>0.10106999999999999</v>
      </c>
      <c r="FL35" s="17">
        <v>18.600000000000001</v>
      </c>
      <c r="FM35" s="17">
        <v>19.21088</v>
      </c>
      <c r="FN35" s="17">
        <v>19.21088</v>
      </c>
      <c r="FO35" s="17">
        <v>-0.61087999999999998</v>
      </c>
      <c r="FP35" s="17">
        <v>19.399999999999999</v>
      </c>
      <c r="FQ35" s="17">
        <v>18.65889</v>
      </c>
      <c r="FR35" s="17">
        <v>18.65889</v>
      </c>
      <c r="FS35" s="17">
        <v>0.74111000000000005</v>
      </c>
      <c r="FT35" s="17">
        <v>92.9</v>
      </c>
      <c r="FU35" s="17">
        <v>87.773570000000007</v>
      </c>
      <c r="FV35" s="17">
        <v>87.773570000000007</v>
      </c>
      <c r="FW35" s="17">
        <v>5.12643</v>
      </c>
      <c r="FX35" s="17">
        <v>159.4</v>
      </c>
      <c r="FY35" s="17">
        <v>166.98542</v>
      </c>
      <c r="FZ35" s="17">
        <v>166.98542</v>
      </c>
      <c r="GA35" s="17">
        <v>-7.5854200000000001</v>
      </c>
      <c r="GB35" s="17">
        <v>160.19999999999999</v>
      </c>
      <c r="GC35" s="17">
        <v>166.98542</v>
      </c>
      <c r="GD35" s="17">
        <v>166.98542</v>
      </c>
      <c r="GE35" s="17">
        <v>-6.7854200000000002</v>
      </c>
      <c r="GF35" s="17">
        <v>171</v>
      </c>
      <c r="GG35" s="17">
        <v>167.48688000000001</v>
      </c>
      <c r="GH35" s="17">
        <v>167.48688000000001</v>
      </c>
      <c r="GI35" s="17">
        <v>3.5131199999999998</v>
      </c>
      <c r="GJ35" s="17">
        <v>107.6</v>
      </c>
      <c r="GK35" s="17">
        <v>110.48202000000001</v>
      </c>
      <c r="GL35" s="17">
        <v>110.48202000000001</v>
      </c>
      <c r="GM35" s="17">
        <v>-2.8820199999999998</v>
      </c>
      <c r="GN35" s="17">
        <v>43.9</v>
      </c>
      <c r="GO35" s="17">
        <v>47.082599999999999</v>
      </c>
      <c r="GP35" s="17">
        <v>47.082599999999999</v>
      </c>
      <c r="GQ35" s="17">
        <v>-3.1825999999999999</v>
      </c>
      <c r="GR35" s="17">
        <v>35.6</v>
      </c>
      <c r="GS35" s="17">
        <v>38.272109999999998</v>
      </c>
      <c r="GT35" s="17">
        <v>38.272109999999998</v>
      </c>
      <c r="GU35" s="17">
        <v>-2.67211</v>
      </c>
      <c r="GV35" s="17">
        <v>3.8</v>
      </c>
      <c r="GW35" s="17"/>
      <c r="GX35" s="17"/>
      <c r="GY35" s="17">
        <v>3.8</v>
      </c>
      <c r="GZ35" s="17">
        <v>16.100000000000001</v>
      </c>
      <c r="HA35" s="17">
        <v>18.96274</v>
      </c>
      <c r="HB35" s="17">
        <v>18.96274</v>
      </c>
      <c r="HC35" s="17">
        <v>-2.8627400000000001</v>
      </c>
      <c r="HD35" s="17">
        <v>160.19999999999999</v>
      </c>
      <c r="HE35" s="17">
        <v>172.35792000000001</v>
      </c>
      <c r="HF35" s="17">
        <v>172.35792000000001</v>
      </c>
      <c r="HG35" s="17">
        <v>-12.157920000000001</v>
      </c>
      <c r="HH35" s="17"/>
      <c r="HI35" s="17"/>
      <c r="HJ35" s="17"/>
      <c r="HK35" s="17">
        <v>0</v>
      </c>
      <c r="HL35" s="17"/>
      <c r="HM35" s="17"/>
      <c r="HN35" s="17"/>
      <c r="HO35" s="17">
        <v>0</v>
      </c>
      <c r="HP35" s="17">
        <v>21.2</v>
      </c>
      <c r="HQ35" s="17">
        <v>49.33858</v>
      </c>
      <c r="HR35" s="17">
        <v>54.025979999999997</v>
      </c>
      <c r="HS35" s="17">
        <v>-32.825980000000001</v>
      </c>
      <c r="HT35" s="17"/>
      <c r="HU35" s="17"/>
      <c r="HV35" s="17"/>
      <c r="HW35" s="17">
        <v>0</v>
      </c>
      <c r="HX35" s="17">
        <v>0</v>
      </c>
      <c r="HY35" s="17"/>
      <c r="HZ35" s="17"/>
      <c r="IA35" s="17">
        <v>0</v>
      </c>
      <c r="IB35" s="17">
        <v>43.8</v>
      </c>
      <c r="IC35" s="17">
        <v>45.555999999999997</v>
      </c>
      <c r="ID35" s="17"/>
      <c r="IE35" s="17">
        <v>43.8</v>
      </c>
      <c r="IF35" s="17"/>
      <c r="IG35" s="17"/>
      <c r="IH35" s="17"/>
      <c r="II35" s="17">
        <v>0</v>
      </c>
      <c r="IJ35" s="17"/>
      <c r="IK35" s="17"/>
      <c r="IL35" s="17"/>
      <c r="IM35" s="17">
        <v>0</v>
      </c>
      <c r="IN35" s="17"/>
      <c r="IO35" s="17"/>
      <c r="IP35" s="17"/>
      <c r="IQ35" s="17">
        <v>0</v>
      </c>
      <c r="IR35" s="17">
        <v>84.1</v>
      </c>
      <c r="IS35" s="17">
        <v>88.73603</v>
      </c>
      <c r="IT35" s="17">
        <v>88.73603</v>
      </c>
      <c r="IU35" s="17">
        <v>-4.6360299999999999</v>
      </c>
      <c r="IV35" s="17">
        <v>165.4</v>
      </c>
      <c r="IW35" s="17">
        <v>188.58573000000001</v>
      </c>
      <c r="IX35" s="17">
        <v>188.58573000000001</v>
      </c>
      <c r="IY35" s="17">
        <v>-23.18573</v>
      </c>
      <c r="IZ35" s="17"/>
      <c r="JA35" s="17"/>
      <c r="JB35" s="17"/>
      <c r="JC35" s="17">
        <v>0</v>
      </c>
      <c r="JD35" s="17">
        <v>194.8</v>
      </c>
      <c r="JE35" s="17">
        <v>188.58573000000001</v>
      </c>
      <c r="JF35" s="17">
        <v>188.58573000000001</v>
      </c>
      <c r="JG35" s="17">
        <v>6.21427</v>
      </c>
      <c r="JH35" s="17">
        <v>180.7</v>
      </c>
      <c r="JI35" s="17">
        <v>189.15206000000001</v>
      </c>
      <c r="JJ35" s="17">
        <v>189.15206000000001</v>
      </c>
      <c r="JK35" s="17">
        <v>-8.4520599999999995</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2.9</v>
      </c>
      <c r="KS35" s="17">
        <v>4.7853599999999998</v>
      </c>
      <c r="KT35" s="17">
        <v>4.7853599999999998</v>
      </c>
      <c r="KU35" s="17">
        <v>-1.8853599999999999</v>
      </c>
      <c r="KV35" s="17">
        <v>189.9</v>
      </c>
      <c r="KW35" s="17">
        <v>214.35306</v>
      </c>
      <c r="KX35" s="17">
        <v>230.85909000000001</v>
      </c>
      <c r="KY35" s="17">
        <v>-40.959090000000003</v>
      </c>
      <c r="KZ35" s="17">
        <v>131.30000000000001</v>
      </c>
      <c r="LA35" s="17">
        <v>114.73898</v>
      </c>
      <c r="LB35" s="17">
        <v>114.73898</v>
      </c>
      <c r="LC35" s="17">
        <v>16.561019999999999</v>
      </c>
      <c r="LD35" s="17">
        <v>61.6</v>
      </c>
      <c r="LE35" s="17">
        <v>67.199219999999997</v>
      </c>
      <c r="LF35" s="17">
        <v>67.199219999999997</v>
      </c>
      <c r="LG35" s="17">
        <v>-5.5992199999999999</v>
      </c>
      <c r="LH35" s="17">
        <v>77.900000000000006</v>
      </c>
      <c r="LI35" s="17">
        <v>78.567999999999998</v>
      </c>
      <c r="LJ35" s="17">
        <v>78.567999999999998</v>
      </c>
      <c r="LK35" s="17">
        <v>-0.66800000000000004</v>
      </c>
      <c r="LL35" s="17">
        <v>30</v>
      </c>
      <c r="LM35" s="17">
        <v>29.980560000000001</v>
      </c>
      <c r="LN35" s="17">
        <v>29.980560000000001</v>
      </c>
      <c r="LO35" s="17">
        <v>1.9439999999999999E-2</v>
      </c>
      <c r="LP35" s="17"/>
      <c r="LQ35" s="17"/>
      <c r="LR35" s="17"/>
      <c r="LS35" s="17">
        <v>0</v>
      </c>
      <c r="LT35" s="17"/>
      <c r="LU35" s="17"/>
      <c r="LV35" s="17"/>
      <c r="LW35" s="17">
        <v>0</v>
      </c>
      <c r="LX35" s="17"/>
      <c r="LY35" s="17"/>
      <c r="LZ35" s="17"/>
      <c r="MA35" s="17">
        <v>0</v>
      </c>
      <c r="MB35" s="17">
        <v>96.6</v>
      </c>
      <c r="MC35" s="17">
        <v>103.89400000000001</v>
      </c>
      <c r="MD35" s="17">
        <v>103.89400000000001</v>
      </c>
      <c r="ME35" s="17">
        <v>-7.2939999999999996</v>
      </c>
      <c r="MF35" s="17">
        <v>96.6</v>
      </c>
      <c r="MG35" s="17">
        <v>103.89400000000001</v>
      </c>
      <c r="MH35" s="17">
        <v>103.89400000000001</v>
      </c>
      <c r="MI35" s="17">
        <v>-7.2939999999999996</v>
      </c>
      <c r="MJ35" s="17">
        <v>118.1</v>
      </c>
      <c r="MK35" s="17">
        <v>104.206</v>
      </c>
      <c r="ML35" s="17">
        <v>104.206</v>
      </c>
      <c r="MM35" s="17">
        <v>13.894</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125.8</v>
      </c>
      <c r="NI35" s="17"/>
      <c r="NJ35" s="17"/>
      <c r="NK35" s="17">
        <v>125.8</v>
      </c>
      <c r="NL35" s="17"/>
      <c r="NM35" s="17"/>
      <c r="NN35" s="17"/>
      <c r="NO35" s="17">
        <v>0</v>
      </c>
      <c r="NP35" s="17">
        <v>0</v>
      </c>
      <c r="NQ35" s="17"/>
      <c r="NR35" s="17">
        <v>6.2261600000000001</v>
      </c>
      <c r="NS35" s="17">
        <v>-6.2261600000000001</v>
      </c>
      <c r="NT35" s="17">
        <v>6.3</v>
      </c>
      <c r="NU35" s="17">
        <v>6.5318300000000002</v>
      </c>
      <c r="NV35" s="17">
        <v>6.5318300000000002</v>
      </c>
      <c r="NW35" s="17">
        <v>-0.23183000000000001</v>
      </c>
      <c r="NX35" s="17">
        <v>20</v>
      </c>
      <c r="NY35" s="17">
        <v>18.561710000000001</v>
      </c>
      <c r="NZ35" s="17">
        <v>18.561710000000001</v>
      </c>
      <c r="OA35" s="17">
        <v>1.4382900000000001</v>
      </c>
      <c r="OB35" s="17">
        <v>1.3</v>
      </c>
      <c r="OC35" s="17">
        <v>1.02</v>
      </c>
      <c r="OD35" s="17">
        <v>1.02</v>
      </c>
      <c r="OE35" s="17">
        <v>0.28000000000000003</v>
      </c>
      <c r="OF35" s="17">
        <v>40.6</v>
      </c>
      <c r="OG35" s="17">
        <v>62.93</v>
      </c>
      <c r="OH35" s="17">
        <v>88.51</v>
      </c>
      <c r="OI35" s="17">
        <v>-47.91</v>
      </c>
      <c r="OJ35" s="17">
        <v>73.3</v>
      </c>
      <c r="OK35" s="17">
        <v>66.5</v>
      </c>
      <c r="OL35" s="17">
        <v>60.5274</v>
      </c>
      <c r="OM35" s="17">
        <v>12.772600000000001</v>
      </c>
      <c r="ON35" s="17">
        <v>15.1</v>
      </c>
      <c r="OO35" s="17">
        <v>17.7</v>
      </c>
      <c r="OP35" s="17">
        <v>17.7</v>
      </c>
      <c r="OQ35" s="17">
        <v>-2.6</v>
      </c>
      <c r="OR35" s="17">
        <v>0.3</v>
      </c>
      <c r="OS35" s="17">
        <v>0.3</v>
      </c>
      <c r="OT35" s="17">
        <v>0.3</v>
      </c>
      <c r="OU35" s="17">
        <v>0</v>
      </c>
      <c r="OV35" s="17">
        <v>20.399999999999999</v>
      </c>
      <c r="OW35" s="17">
        <v>20.456230000000001</v>
      </c>
      <c r="OX35" s="17">
        <v>20.456230000000001</v>
      </c>
      <c r="OY35" s="17">
        <v>-5.6230000000000002E-2</v>
      </c>
      <c r="OZ35" s="17">
        <v>9.9</v>
      </c>
      <c r="PA35" s="17">
        <v>9.9830000000000005</v>
      </c>
      <c r="PB35" s="17">
        <v>9</v>
      </c>
      <c r="PC35" s="17">
        <v>0.9</v>
      </c>
      <c r="PD35" s="17">
        <v>5.5</v>
      </c>
      <c r="PE35" s="17">
        <v>5.67</v>
      </c>
      <c r="PF35" s="17">
        <v>5.67</v>
      </c>
      <c r="PG35" s="17">
        <v>-0.17</v>
      </c>
      <c r="PH35" s="17">
        <v>147.5</v>
      </c>
      <c r="PI35" s="17">
        <v>151</v>
      </c>
      <c r="PJ35" s="17">
        <v>179.81</v>
      </c>
      <c r="PK35" s="17">
        <v>-32.31</v>
      </c>
      <c r="PL35" s="17">
        <v>86.7</v>
      </c>
      <c r="PM35" s="17">
        <v>103.99</v>
      </c>
      <c r="PN35" s="17">
        <v>103.9858</v>
      </c>
      <c r="PO35" s="17">
        <v>-17.285799999999998</v>
      </c>
      <c r="PP35" s="17">
        <v>1.8</v>
      </c>
      <c r="PQ35" s="17">
        <v>1.93</v>
      </c>
      <c r="PR35" s="17">
        <v>1.93</v>
      </c>
      <c r="PS35" s="17">
        <v>-0.13</v>
      </c>
      <c r="PT35" s="17">
        <v>0.5</v>
      </c>
      <c r="PU35" s="17">
        <v>3.45</v>
      </c>
      <c r="PV35" s="17">
        <v>3.45</v>
      </c>
      <c r="PW35" s="17">
        <v>-2.95</v>
      </c>
      <c r="PX35" s="17">
        <v>5.0999999999999996</v>
      </c>
      <c r="PY35" s="17">
        <v>5</v>
      </c>
      <c r="PZ35" s="17">
        <v>5</v>
      </c>
      <c r="QA35" s="17">
        <v>0.1</v>
      </c>
      <c r="QB35" s="17">
        <v>20.6</v>
      </c>
      <c r="QC35" s="17">
        <v>20.422219999999999</v>
      </c>
      <c r="QD35" s="17">
        <v>20.422219999999999</v>
      </c>
      <c r="QE35" s="17">
        <v>0.17777999999999999</v>
      </c>
      <c r="QF35" s="17">
        <v>19.100000000000001</v>
      </c>
      <c r="QG35" s="17">
        <v>19.436350000000001</v>
      </c>
      <c r="QH35" s="17">
        <v>19.436350000000001</v>
      </c>
      <c r="QI35" s="17">
        <v>-0.33634999999999998</v>
      </c>
      <c r="QJ35" s="17">
        <v>12.8</v>
      </c>
      <c r="QK35" s="17">
        <v>10.68999</v>
      </c>
      <c r="QL35" s="17">
        <v>10.68999</v>
      </c>
      <c r="QM35" s="17">
        <v>2.1100099999999999</v>
      </c>
      <c r="QN35" s="17">
        <v>3.5</v>
      </c>
      <c r="QO35" s="17">
        <v>3.5</v>
      </c>
      <c r="QP35" s="17">
        <v>3.5</v>
      </c>
      <c r="QQ35" s="17">
        <v>0</v>
      </c>
      <c r="QR35" s="17">
        <v>18.5</v>
      </c>
      <c r="QS35" s="17">
        <v>17.881440000000001</v>
      </c>
      <c r="QT35" s="17">
        <v>17.881440000000001</v>
      </c>
      <c r="QU35" s="17">
        <v>0.61856</v>
      </c>
      <c r="QV35" s="17">
        <v>13.689</v>
      </c>
      <c r="QW35" s="17">
        <v>11.2879</v>
      </c>
      <c r="QX35" s="17">
        <v>11.2879</v>
      </c>
      <c r="QY35" s="17">
        <v>2.4011</v>
      </c>
      <c r="QZ35" s="17">
        <v>16.78</v>
      </c>
      <c r="RA35" s="17">
        <v>14.136699999999999</v>
      </c>
      <c r="RB35" s="17">
        <v>14.136699999999999</v>
      </c>
      <c r="RC35" s="17">
        <v>2.6433</v>
      </c>
      <c r="RD35" s="17">
        <v>12.2</v>
      </c>
      <c r="RE35" s="17">
        <v>15.14</v>
      </c>
      <c r="RF35" s="17">
        <v>17</v>
      </c>
      <c r="RG35" s="17">
        <v>-4.8</v>
      </c>
      <c r="RH35" s="17">
        <v>26.7</v>
      </c>
      <c r="RI35" s="17">
        <v>45.27</v>
      </c>
      <c r="RJ35" s="17">
        <v>62.45</v>
      </c>
      <c r="RK35" s="17">
        <v>-35.75</v>
      </c>
      <c r="RL35" s="17">
        <v>14.5</v>
      </c>
      <c r="RM35" s="17">
        <v>10.1311</v>
      </c>
      <c r="RN35" s="17">
        <v>10.1311</v>
      </c>
      <c r="RO35" s="17">
        <v>4.3689</v>
      </c>
      <c r="RP35" s="17">
        <v>3.5</v>
      </c>
      <c r="RQ35" s="17">
        <v>3.5</v>
      </c>
      <c r="RR35" s="17">
        <v>3.5</v>
      </c>
      <c r="RS35" s="17">
        <v>0</v>
      </c>
      <c r="RT35" s="17">
        <v>18.2</v>
      </c>
      <c r="RU35" s="17">
        <v>19.792000000000002</v>
      </c>
      <c r="RV35" s="17">
        <v>19.792000000000002</v>
      </c>
      <c r="RW35" s="17">
        <v>-1.5920000000000001</v>
      </c>
      <c r="RX35" s="17">
        <v>2.4</v>
      </c>
      <c r="RY35" s="17">
        <v>2.52</v>
      </c>
      <c r="RZ35" s="17">
        <v>2.52</v>
      </c>
      <c r="SA35" s="17">
        <v>-0.12</v>
      </c>
      <c r="SB35" s="17"/>
      <c r="SC35" s="17"/>
      <c r="SD35" s="17">
        <v>0.4</v>
      </c>
      <c r="SE35" s="17">
        <v>-0.4</v>
      </c>
      <c r="SF35" s="17">
        <v>0.3</v>
      </c>
      <c r="SG35" s="17">
        <v>0.38500000000000001</v>
      </c>
      <c r="SH35" s="17">
        <v>0.38500000000000001</v>
      </c>
      <c r="SI35" s="17">
        <v>-8.5000000000000006E-2</v>
      </c>
      <c r="SJ35" s="17">
        <v>19.8</v>
      </c>
      <c r="SK35" s="17">
        <v>19.1448</v>
      </c>
      <c r="SL35" s="17">
        <v>19.1448</v>
      </c>
      <c r="SM35" s="17">
        <v>0.6552</v>
      </c>
      <c r="SN35" s="17">
        <v>7.9</v>
      </c>
      <c r="SO35" s="17">
        <v>8.6</v>
      </c>
      <c r="SP35" s="17">
        <v>8.6</v>
      </c>
      <c r="SQ35" s="17">
        <v>-0.7</v>
      </c>
      <c r="SR35" s="17">
        <v>15.8</v>
      </c>
      <c r="SS35" s="17">
        <v>16.520890000000001</v>
      </c>
      <c r="ST35" s="17">
        <v>16.520890000000001</v>
      </c>
      <c r="SU35" s="17">
        <v>-0.72089000000000003</v>
      </c>
      <c r="SV35" s="17">
        <v>20.3</v>
      </c>
      <c r="SW35" s="17">
        <v>19.436350000000001</v>
      </c>
      <c r="SX35" s="17">
        <v>19.436350000000001</v>
      </c>
      <c r="SY35" s="17">
        <v>0.86365000000000003</v>
      </c>
      <c r="SZ35" s="17">
        <v>5.5</v>
      </c>
      <c r="TA35" s="17">
        <v>4.45</v>
      </c>
      <c r="TB35" s="17">
        <v>12.2196</v>
      </c>
      <c r="TC35" s="17">
        <v>-6.7195999999999998</v>
      </c>
      <c r="TD35" s="17">
        <v>66.2</v>
      </c>
      <c r="TE35" s="17">
        <v>62.39</v>
      </c>
      <c r="TF35" s="17">
        <v>61.81</v>
      </c>
      <c r="TG35" s="17">
        <v>4.3899999999999997</v>
      </c>
      <c r="TH35" s="17">
        <v>36.1</v>
      </c>
      <c r="TI35" s="17">
        <v>31.735399999999998</v>
      </c>
      <c r="TJ35" s="17">
        <v>31.735399999999998</v>
      </c>
      <c r="TK35" s="17">
        <v>4.3646000000000003</v>
      </c>
      <c r="TL35" s="17">
        <v>87.1</v>
      </c>
      <c r="TM35" s="17">
        <v>83.514049999999997</v>
      </c>
      <c r="TN35" s="17">
        <v>76.099999999999994</v>
      </c>
      <c r="TO35" s="17">
        <v>11</v>
      </c>
      <c r="TP35" s="17">
        <v>97.9</v>
      </c>
      <c r="TQ35" s="17">
        <v>104.48993</v>
      </c>
      <c r="TR35" s="17">
        <v>78.8</v>
      </c>
      <c r="TS35" s="17">
        <v>19.100000000000001</v>
      </c>
      <c r="TT35" s="17">
        <v>11.8</v>
      </c>
      <c r="TU35" s="17">
        <v>12.084239999999999</v>
      </c>
      <c r="TV35" s="17">
        <v>4.8899999999999997</v>
      </c>
      <c r="TW35" s="17">
        <v>6.91</v>
      </c>
      <c r="TX35" s="17">
        <v>0</v>
      </c>
      <c r="TY35" s="17">
        <v>8.5022500000000001</v>
      </c>
      <c r="TZ35" s="17">
        <v>2.09</v>
      </c>
      <c r="UA35" s="17">
        <v>-2.09</v>
      </c>
      <c r="UB35" s="17">
        <v>47.6</v>
      </c>
      <c r="UC35" s="17">
        <v>43.71</v>
      </c>
      <c r="UD35" s="17">
        <v>43.71</v>
      </c>
      <c r="UE35" s="17">
        <v>3.89</v>
      </c>
      <c r="UF35" s="17">
        <v>21</v>
      </c>
      <c r="UG35" s="17">
        <v>19.922249999999998</v>
      </c>
      <c r="UH35" s="17">
        <v>19.922249999999998</v>
      </c>
      <c r="UI35" s="17">
        <v>1.07775</v>
      </c>
      <c r="UJ35" s="17">
        <v>7.4</v>
      </c>
      <c r="UK35" s="17">
        <v>8</v>
      </c>
      <c r="UL35" s="17">
        <v>8</v>
      </c>
      <c r="UM35" s="17">
        <v>-0.6</v>
      </c>
      <c r="UN35" s="17">
        <v>7.8</v>
      </c>
      <c r="UO35" s="17">
        <v>7.7</v>
      </c>
      <c r="UP35" s="17">
        <v>7.7</v>
      </c>
      <c r="UQ35" s="17">
        <v>0.1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13.9</v>
      </c>
      <c r="VE35" s="17">
        <v>16.45</v>
      </c>
      <c r="VF35" s="17">
        <v>16.45</v>
      </c>
      <c r="VG35" s="17">
        <v>-2.5499999999999998</v>
      </c>
      <c r="VH35" s="17">
        <v>219.2</v>
      </c>
      <c r="VI35" s="17">
        <v>216.55</v>
      </c>
      <c r="VJ35" s="17">
        <v>216.55</v>
      </c>
      <c r="VK35" s="17">
        <v>2.65</v>
      </c>
      <c r="VL35" s="17">
        <v>17.3</v>
      </c>
      <c r="VM35" s="17">
        <v>14.8742</v>
      </c>
      <c r="VN35" s="17">
        <v>14.8742</v>
      </c>
      <c r="VO35" s="17">
        <v>2.4258000000000002</v>
      </c>
      <c r="VP35" s="17">
        <v>124.2</v>
      </c>
      <c r="VQ35" s="17">
        <v>106.4</v>
      </c>
      <c r="VR35" s="17">
        <v>121</v>
      </c>
      <c r="VS35" s="17">
        <v>3.2</v>
      </c>
      <c r="VT35" s="17">
        <v>0.6</v>
      </c>
      <c r="VU35" s="17">
        <v>0.6</v>
      </c>
      <c r="VV35" s="17">
        <v>0.6</v>
      </c>
      <c r="VW35" s="17">
        <v>0</v>
      </c>
      <c r="VX35" s="17">
        <v>86.9</v>
      </c>
      <c r="VY35" s="17">
        <v>62.99</v>
      </c>
      <c r="VZ35" s="17">
        <v>71</v>
      </c>
      <c r="WA35" s="17">
        <v>15.9</v>
      </c>
      <c r="WB35" s="17">
        <v>97.2</v>
      </c>
      <c r="WC35" s="17">
        <v>75.78</v>
      </c>
      <c r="WD35" s="17">
        <v>85</v>
      </c>
      <c r="WE35" s="17">
        <v>12.2</v>
      </c>
      <c r="WF35" s="17">
        <v>95.4</v>
      </c>
      <c r="WG35" s="17">
        <v>83.7</v>
      </c>
      <c r="WH35" s="17">
        <v>87.12</v>
      </c>
      <c r="WI35" s="17">
        <v>8.2799999999999994</v>
      </c>
      <c r="WJ35" s="17">
        <v>4.8</v>
      </c>
      <c r="WK35" s="17">
        <v>4.3499999999999996</v>
      </c>
      <c r="WL35" s="17">
        <v>4.3499999999999996</v>
      </c>
      <c r="WM35" s="17">
        <v>0.45</v>
      </c>
      <c r="WN35" s="17">
        <v>2.2999999999999998</v>
      </c>
      <c r="WO35" s="17">
        <v>2.4</v>
      </c>
      <c r="WP35" s="17">
        <v>2.4</v>
      </c>
      <c r="WQ35" s="17">
        <v>-0.1</v>
      </c>
      <c r="WR35" s="17">
        <v>1.2</v>
      </c>
      <c r="WS35" s="17">
        <v>1.2</v>
      </c>
      <c r="WT35" s="17">
        <v>1.2</v>
      </c>
      <c r="WU35" s="17">
        <v>0</v>
      </c>
      <c r="WV35" s="17">
        <v>2</v>
      </c>
      <c r="WW35" s="17">
        <v>2.8</v>
      </c>
      <c r="WX35" s="17">
        <v>2.8</v>
      </c>
      <c r="WY35" s="17">
        <v>-0.8</v>
      </c>
      <c r="WZ35" s="17">
        <v>13.4</v>
      </c>
      <c r="XA35" s="17">
        <v>13.958</v>
      </c>
      <c r="XB35" s="17">
        <v>13.958</v>
      </c>
      <c r="XC35" s="17">
        <v>-0.55800000000000005</v>
      </c>
      <c r="XD35" s="17">
        <v>6.6</v>
      </c>
      <c r="XE35" s="17">
        <v>6</v>
      </c>
      <c r="XF35" s="17">
        <v>6</v>
      </c>
      <c r="XG35" s="17">
        <v>0.6</v>
      </c>
      <c r="XH35" s="17">
        <v>20</v>
      </c>
      <c r="XI35" s="17">
        <v>19.436350000000001</v>
      </c>
      <c r="XJ35" s="17">
        <v>19.436350000000001</v>
      </c>
      <c r="XK35" s="17">
        <v>0.56364999999999998</v>
      </c>
      <c r="XL35" s="17">
        <v>19.899999999999999</v>
      </c>
      <c r="XM35" s="17">
        <v>19.436350000000001</v>
      </c>
      <c r="XN35" s="17">
        <v>19.436350000000001</v>
      </c>
      <c r="XO35" s="17">
        <v>0.46365000000000001</v>
      </c>
      <c r="XP35" s="17">
        <v>10.8</v>
      </c>
      <c r="XQ35" s="17">
        <v>10.8</v>
      </c>
      <c r="XR35" s="17">
        <v>10.8</v>
      </c>
      <c r="XS35" s="17">
        <v>0</v>
      </c>
      <c r="XT35" s="17"/>
      <c r="XU35" s="17"/>
      <c r="XV35" s="17"/>
      <c r="XW35" s="17">
        <v>0</v>
      </c>
      <c r="XX35" s="17"/>
      <c r="XY35" s="17"/>
      <c r="XZ35" s="17"/>
      <c r="YA35" s="17">
        <v>0</v>
      </c>
      <c r="YB35" s="17"/>
      <c r="YC35" s="17"/>
      <c r="YD35" s="17"/>
      <c r="YE35" s="17">
        <v>0</v>
      </c>
      <c r="YF35" s="17"/>
      <c r="YG35" s="17"/>
      <c r="YH35" s="17"/>
      <c r="YI35" s="17">
        <v>0</v>
      </c>
      <c r="YJ35" s="17">
        <v>6.6</v>
      </c>
      <c r="YK35" s="17">
        <v>8.3699999999999992</v>
      </c>
      <c r="YL35" s="17">
        <v>8.3699999999999992</v>
      </c>
      <c r="YM35" s="17">
        <v>-1.77</v>
      </c>
      <c r="YN35" s="17"/>
      <c r="YO35" s="17"/>
      <c r="YP35" s="17"/>
      <c r="YQ35" s="17">
        <v>0</v>
      </c>
      <c r="YR35" s="17">
        <v>14.8</v>
      </c>
      <c r="YS35" s="17">
        <v>20</v>
      </c>
      <c r="YT35" s="17">
        <v>20</v>
      </c>
      <c r="YU35" s="17">
        <v>-5.2</v>
      </c>
    </row>
    <row r="36" spans="1:671" ht="24" customHeight="1" x14ac:dyDescent="0.25">
      <c r="A36" s="1"/>
      <c r="B36" s="16" t="s">
        <v>85</v>
      </c>
      <c r="C36" s="16" t="s">
        <v>827</v>
      </c>
      <c r="D36" s="17">
        <v>202.9</v>
      </c>
      <c r="E36" s="17">
        <v>203.40136000000001</v>
      </c>
      <c r="F36" s="17">
        <v>203.40136000000001</v>
      </c>
      <c r="G36" s="17">
        <v>-0.50136000000000003</v>
      </c>
      <c r="H36" s="17">
        <v>647.4</v>
      </c>
      <c r="I36" s="17">
        <v>650</v>
      </c>
      <c r="J36" s="17">
        <v>650</v>
      </c>
      <c r="K36" s="17">
        <v>-2.6</v>
      </c>
      <c r="L36" s="17">
        <v>139.6</v>
      </c>
      <c r="M36" s="17">
        <v>147.01972000000001</v>
      </c>
      <c r="N36" s="17">
        <v>147.01972000000001</v>
      </c>
      <c r="O36" s="17">
        <v>-7.4197199999999999</v>
      </c>
      <c r="P36" s="17"/>
      <c r="Q36" s="17"/>
      <c r="R36" s="17"/>
      <c r="S36" s="17">
        <v>0</v>
      </c>
      <c r="T36" s="17"/>
      <c r="U36" s="17"/>
      <c r="V36" s="17"/>
      <c r="W36" s="17">
        <v>0</v>
      </c>
      <c r="X36" s="17">
        <v>90.3</v>
      </c>
      <c r="Y36" s="17">
        <v>91.867829999999998</v>
      </c>
      <c r="Z36" s="17">
        <v>85.822180000000003</v>
      </c>
      <c r="AA36" s="17">
        <v>4.4778200000000004</v>
      </c>
      <c r="AB36" s="17">
        <v>224.2</v>
      </c>
      <c r="AC36" s="17">
        <v>225</v>
      </c>
      <c r="AD36" s="17">
        <v>225</v>
      </c>
      <c r="AE36" s="17">
        <v>-0.8</v>
      </c>
      <c r="AF36" s="17"/>
      <c r="AG36" s="17"/>
      <c r="AH36" s="17"/>
      <c r="AI36" s="17">
        <v>0</v>
      </c>
      <c r="AJ36" s="17"/>
      <c r="AK36" s="17"/>
      <c r="AL36" s="17"/>
      <c r="AM36" s="17">
        <v>0</v>
      </c>
      <c r="AN36" s="17">
        <v>104.6</v>
      </c>
      <c r="AO36" s="17">
        <v>109.89</v>
      </c>
      <c r="AP36" s="17">
        <v>109.89</v>
      </c>
      <c r="AQ36" s="17">
        <v>-5.29</v>
      </c>
      <c r="AR36" s="17">
        <v>105</v>
      </c>
      <c r="AS36" s="17">
        <v>109.89</v>
      </c>
      <c r="AT36" s="17">
        <v>109.89</v>
      </c>
      <c r="AU36" s="17">
        <v>-4.8899999999999997</v>
      </c>
      <c r="AV36" s="17"/>
      <c r="AW36" s="17"/>
      <c r="AX36" s="17"/>
      <c r="AY36" s="17">
        <v>0</v>
      </c>
      <c r="AZ36" s="17">
        <v>129.4</v>
      </c>
      <c r="BA36" s="17">
        <v>110.22</v>
      </c>
      <c r="BB36" s="17">
        <v>110.22</v>
      </c>
      <c r="BC36" s="17">
        <v>19.18</v>
      </c>
      <c r="BD36" s="17">
        <v>111.5</v>
      </c>
      <c r="BE36" s="17">
        <v>158.29552000000001</v>
      </c>
      <c r="BF36" s="17">
        <v>149.16104000000001</v>
      </c>
      <c r="BG36" s="17">
        <v>-37.66104</v>
      </c>
      <c r="BH36" s="17">
        <v>71.900000000000006</v>
      </c>
      <c r="BI36" s="17">
        <v>79.385440000000003</v>
      </c>
      <c r="BJ36" s="17">
        <v>74.804490000000001</v>
      </c>
      <c r="BK36" s="17">
        <v>-2.90449</v>
      </c>
      <c r="BL36" s="17">
        <v>553.4</v>
      </c>
      <c r="BM36" s="17">
        <v>566.08941000000004</v>
      </c>
      <c r="BN36" s="17">
        <v>566.08941000000004</v>
      </c>
      <c r="BO36" s="17">
        <v>-12.689410000000001</v>
      </c>
      <c r="BP36" s="17">
        <v>10.199999999999999</v>
      </c>
      <c r="BQ36" s="17">
        <v>10.52094</v>
      </c>
      <c r="BR36" s="17">
        <v>10.52094</v>
      </c>
      <c r="BS36" s="17">
        <v>-0.32094</v>
      </c>
      <c r="BT36" s="17"/>
      <c r="BU36" s="17"/>
      <c r="BV36" s="17"/>
      <c r="BW36" s="17">
        <v>0</v>
      </c>
      <c r="BX36" s="17">
        <v>12.8</v>
      </c>
      <c r="BY36" s="17">
        <v>12.35839</v>
      </c>
      <c r="BZ36" s="17"/>
      <c r="CA36" s="17">
        <v>12.8</v>
      </c>
      <c r="CB36" s="17">
        <v>0</v>
      </c>
      <c r="CC36" s="17"/>
      <c r="CD36" s="17"/>
      <c r="CE36" s="17">
        <v>0</v>
      </c>
      <c r="CF36" s="17">
        <v>166.9</v>
      </c>
      <c r="CG36" s="17">
        <v>164.06706</v>
      </c>
      <c r="CH36" s="17">
        <v>164.06706</v>
      </c>
      <c r="CI36" s="17">
        <v>2.8329399999999998</v>
      </c>
      <c r="CJ36" s="17">
        <v>7.8</v>
      </c>
      <c r="CK36" s="17">
        <v>7.2795100000000001</v>
      </c>
      <c r="CL36" s="17">
        <v>7.2795100000000001</v>
      </c>
      <c r="CM36" s="17">
        <v>0.52049000000000001</v>
      </c>
      <c r="CN36" s="17">
        <v>4.4000000000000004</v>
      </c>
      <c r="CO36" s="17">
        <v>3.9089200000000002</v>
      </c>
      <c r="CP36" s="17">
        <v>3.9089200000000002</v>
      </c>
      <c r="CQ36" s="17">
        <v>0.49108000000000002</v>
      </c>
      <c r="CR36" s="17">
        <v>0</v>
      </c>
      <c r="CS36" s="17"/>
      <c r="CT36" s="17"/>
      <c r="CU36" s="17">
        <v>0</v>
      </c>
      <c r="CV36" s="17">
        <v>6.6</v>
      </c>
      <c r="CW36" s="17">
        <v>6.8787000000000003</v>
      </c>
      <c r="CX36" s="17">
        <v>6.8787000000000003</v>
      </c>
      <c r="CY36" s="17">
        <v>-0.2787</v>
      </c>
      <c r="CZ36" s="17"/>
      <c r="DA36" s="17"/>
      <c r="DB36" s="17"/>
      <c r="DC36" s="17">
        <v>0</v>
      </c>
      <c r="DD36" s="17">
        <v>76.2</v>
      </c>
      <c r="DE36" s="17">
        <v>39.728259999999999</v>
      </c>
      <c r="DF36" s="17">
        <v>39.728259999999999</v>
      </c>
      <c r="DG36" s="17">
        <v>36.471739999999997</v>
      </c>
      <c r="DH36" s="17"/>
      <c r="DI36" s="17"/>
      <c r="DJ36" s="17"/>
      <c r="DK36" s="17">
        <v>0</v>
      </c>
      <c r="DL36" s="17"/>
      <c r="DM36" s="17"/>
      <c r="DN36" s="17"/>
      <c r="DO36" s="17">
        <v>0</v>
      </c>
      <c r="DP36" s="17"/>
      <c r="DQ36" s="17"/>
      <c r="DR36" s="17"/>
      <c r="DS36" s="17">
        <v>0</v>
      </c>
      <c r="DT36" s="17"/>
      <c r="DU36" s="17"/>
      <c r="DV36" s="17"/>
      <c r="DW36" s="17">
        <v>0</v>
      </c>
      <c r="DX36" s="17">
        <v>54.6</v>
      </c>
      <c r="DY36" s="17">
        <v>112.46647</v>
      </c>
      <c r="DZ36" s="17">
        <v>112.46647</v>
      </c>
      <c r="EA36" s="17">
        <v>-57.86647</v>
      </c>
      <c r="EB36" s="17">
        <v>193.2</v>
      </c>
      <c r="EC36" s="17">
        <v>210.38293999999999</v>
      </c>
      <c r="ED36" s="17">
        <v>204.55204000000001</v>
      </c>
      <c r="EE36" s="17">
        <v>-11.352040000000001</v>
      </c>
      <c r="EF36" s="17"/>
      <c r="EG36" s="17"/>
      <c r="EH36" s="17"/>
      <c r="EI36" s="17">
        <v>0</v>
      </c>
      <c r="EJ36" s="17"/>
      <c r="EK36" s="17"/>
      <c r="EL36" s="17"/>
      <c r="EM36" s="17">
        <v>0</v>
      </c>
      <c r="EN36" s="17"/>
      <c r="EO36" s="17"/>
      <c r="EP36" s="17"/>
      <c r="EQ36" s="17">
        <v>0</v>
      </c>
      <c r="ER36" s="17">
        <v>6.5</v>
      </c>
      <c r="ES36" s="17">
        <v>6.39</v>
      </c>
      <c r="ET36" s="17">
        <v>6.39</v>
      </c>
      <c r="EU36" s="17">
        <v>0.11</v>
      </c>
      <c r="EV36" s="17">
        <v>367.3</v>
      </c>
      <c r="EW36" s="17">
        <v>360</v>
      </c>
      <c r="EX36" s="17">
        <v>360</v>
      </c>
      <c r="EY36" s="17">
        <v>7.3</v>
      </c>
      <c r="EZ36" s="17">
        <v>80</v>
      </c>
      <c r="FA36" s="17">
        <v>81.635570000000001</v>
      </c>
      <c r="FB36" s="17">
        <v>81.635570000000001</v>
      </c>
      <c r="FC36" s="17">
        <v>-1.63557</v>
      </c>
      <c r="FD36" s="17">
        <v>137.19999999999999</v>
      </c>
      <c r="FE36" s="17">
        <v>149.98721</v>
      </c>
      <c r="FF36" s="17">
        <v>149.98721</v>
      </c>
      <c r="FG36" s="17">
        <v>-12.78721</v>
      </c>
      <c r="FH36" s="17">
        <v>41.7</v>
      </c>
      <c r="FI36" s="17">
        <v>41.89893</v>
      </c>
      <c r="FJ36" s="17">
        <v>41.89893</v>
      </c>
      <c r="FK36" s="17">
        <v>-0.19893</v>
      </c>
      <c r="FL36" s="17">
        <v>18.399999999999999</v>
      </c>
      <c r="FM36" s="17">
        <v>19.21088</v>
      </c>
      <c r="FN36" s="17">
        <v>19.21088</v>
      </c>
      <c r="FO36" s="17">
        <v>-0.81088000000000005</v>
      </c>
      <c r="FP36" s="17">
        <v>19.399999999999999</v>
      </c>
      <c r="FQ36" s="17">
        <v>18.65889</v>
      </c>
      <c r="FR36" s="17">
        <v>18.65889</v>
      </c>
      <c r="FS36" s="17">
        <v>0.74111000000000005</v>
      </c>
      <c r="FT36" s="17">
        <v>91.2</v>
      </c>
      <c r="FU36" s="17">
        <v>87.773570000000007</v>
      </c>
      <c r="FV36" s="17">
        <v>87.773570000000007</v>
      </c>
      <c r="FW36" s="17">
        <v>3.4264299999999999</v>
      </c>
      <c r="FX36" s="17">
        <v>157.1</v>
      </c>
      <c r="FY36" s="17">
        <v>166.98542</v>
      </c>
      <c r="FZ36" s="17">
        <v>166.98542</v>
      </c>
      <c r="GA36" s="17">
        <v>-9.8854199999999999</v>
      </c>
      <c r="GB36" s="17">
        <v>157.69999999999999</v>
      </c>
      <c r="GC36" s="17">
        <v>166.98542</v>
      </c>
      <c r="GD36" s="17">
        <v>166.98542</v>
      </c>
      <c r="GE36" s="17">
        <v>-9.2854200000000002</v>
      </c>
      <c r="GF36" s="17">
        <v>171.3</v>
      </c>
      <c r="GG36" s="17">
        <v>167.48688000000001</v>
      </c>
      <c r="GH36" s="17">
        <v>167.48688000000001</v>
      </c>
      <c r="GI36" s="17">
        <v>3.8131200000000001</v>
      </c>
      <c r="GJ36" s="17">
        <v>107.8</v>
      </c>
      <c r="GK36" s="17">
        <v>110.48202000000001</v>
      </c>
      <c r="GL36" s="17">
        <v>110.48202000000001</v>
      </c>
      <c r="GM36" s="17">
        <v>-2.6820200000000001</v>
      </c>
      <c r="GN36" s="17">
        <v>44.6</v>
      </c>
      <c r="GO36" s="17">
        <v>47.082599999999999</v>
      </c>
      <c r="GP36" s="17">
        <v>47.082599999999999</v>
      </c>
      <c r="GQ36" s="17">
        <v>-2.4826000000000001</v>
      </c>
      <c r="GR36" s="17">
        <v>34.9</v>
      </c>
      <c r="GS36" s="17">
        <v>38.272109999999998</v>
      </c>
      <c r="GT36" s="17">
        <v>44.103009999999998</v>
      </c>
      <c r="GU36" s="17">
        <v>-9.2030100000000008</v>
      </c>
      <c r="GV36" s="17">
        <v>3.8</v>
      </c>
      <c r="GW36" s="17"/>
      <c r="GX36" s="17"/>
      <c r="GY36" s="17">
        <v>3.8</v>
      </c>
      <c r="GZ36" s="17">
        <v>16.2</v>
      </c>
      <c r="HA36" s="17">
        <v>18.96274</v>
      </c>
      <c r="HB36" s="17">
        <v>18.96274</v>
      </c>
      <c r="HC36" s="17">
        <v>-2.76274</v>
      </c>
      <c r="HD36" s="17">
        <v>155.80000000000001</v>
      </c>
      <c r="HE36" s="17">
        <v>172.35792000000001</v>
      </c>
      <c r="HF36" s="17">
        <v>172.35792000000001</v>
      </c>
      <c r="HG36" s="17">
        <v>-16.557919999999999</v>
      </c>
      <c r="HH36" s="17"/>
      <c r="HI36" s="17"/>
      <c r="HJ36" s="17"/>
      <c r="HK36" s="17">
        <v>0</v>
      </c>
      <c r="HL36" s="17"/>
      <c r="HM36" s="17"/>
      <c r="HN36" s="17"/>
      <c r="HO36" s="17">
        <v>0</v>
      </c>
      <c r="HP36" s="17">
        <v>22</v>
      </c>
      <c r="HQ36" s="17">
        <v>49.33858</v>
      </c>
      <c r="HR36" s="17">
        <v>54.025979999999997</v>
      </c>
      <c r="HS36" s="17">
        <v>-32.025979999999997</v>
      </c>
      <c r="HT36" s="17"/>
      <c r="HU36" s="17"/>
      <c r="HV36" s="17"/>
      <c r="HW36" s="17">
        <v>0</v>
      </c>
      <c r="HX36" s="17">
        <v>0</v>
      </c>
      <c r="HY36" s="17"/>
      <c r="HZ36" s="17"/>
      <c r="IA36" s="17">
        <v>0</v>
      </c>
      <c r="IB36" s="17">
        <v>44</v>
      </c>
      <c r="IC36" s="17">
        <v>45.555999999999997</v>
      </c>
      <c r="ID36" s="17"/>
      <c r="IE36" s="17">
        <v>44</v>
      </c>
      <c r="IF36" s="17"/>
      <c r="IG36" s="17"/>
      <c r="IH36" s="17"/>
      <c r="II36" s="17">
        <v>0</v>
      </c>
      <c r="IJ36" s="17"/>
      <c r="IK36" s="17"/>
      <c r="IL36" s="17"/>
      <c r="IM36" s="17">
        <v>0</v>
      </c>
      <c r="IN36" s="17"/>
      <c r="IO36" s="17"/>
      <c r="IP36" s="17"/>
      <c r="IQ36" s="17">
        <v>0</v>
      </c>
      <c r="IR36" s="17">
        <v>84.4</v>
      </c>
      <c r="IS36" s="17">
        <v>88.73603</v>
      </c>
      <c r="IT36" s="17">
        <v>88.73603</v>
      </c>
      <c r="IU36" s="17">
        <v>-4.3360300000000001</v>
      </c>
      <c r="IV36" s="17">
        <v>165.3</v>
      </c>
      <c r="IW36" s="17">
        <v>188.58573000000001</v>
      </c>
      <c r="IX36" s="17">
        <v>188.58573000000001</v>
      </c>
      <c r="IY36" s="17">
        <v>-23.285730000000001</v>
      </c>
      <c r="IZ36" s="17"/>
      <c r="JA36" s="17"/>
      <c r="JB36" s="17"/>
      <c r="JC36" s="17">
        <v>0</v>
      </c>
      <c r="JD36" s="17">
        <v>195</v>
      </c>
      <c r="JE36" s="17">
        <v>188.58573000000001</v>
      </c>
      <c r="JF36" s="17">
        <v>188.58573000000001</v>
      </c>
      <c r="JG36" s="17">
        <v>6.4142700000000001</v>
      </c>
      <c r="JH36" s="17">
        <v>180</v>
      </c>
      <c r="JI36" s="17">
        <v>189.15206000000001</v>
      </c>
      <c r="JJ36" s="17">
        <v>189.15206000000001</v>
      </c>
      <c r="JK36" s="17">
        <v>-9.1520600000000005</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2.9</v>
      </c>
      <c r="KS36" s="17">
        <v>4.7853599999999998</v>
      </c>
      <c r="KT36" s="17">
        <v>4.7853599999999998</v>
      </c>
      <c r="KU36" s="17">
        <v>-1.8853599999999999</v>
      </c>
      <c r="KV36" s="17">
        <v>171.3</v>
      </c>
      <c r="KW36" s="17">
        <v>219.91998000000001</v>
      </c>
      <c r="KX36" s="17">
        <v>230.85909000000001</v>
      </c>
      <c r="KY36" s="17">
        <v>-59.559089999999998</v>
      </c>
      <c r="KZ36" s="17">
        <v>132.1</v>
      </c>
      <c r="LA36" s="17">
        <v>114.73898</v>
      </c>
      <c r="LB36" s="17">
        <v>114.73898</v>
      </c>
      <c r="LC36" s="17">
        <v>17.36102</v>
      </c>
      <c r="LD36" s="17">
        <v>61.9</v>
      </c>
      <c r="LE36" s="17">
        <v>67.199219999999997</v>
      </c>
      <c r="LF36" s="17">
        <v>67.199219999999997</v>
      </c>
      <c r="LG36" s="17">
        <v>-5.29922</v>
      </c>
      <c r="LH36" s="17">
        <v>78</v>
      </c>
      <c r="LI36" s="17">
        <v>78.567999999999998</v>
      </c>
      <c r="LJ36" s="17">
        <v>78.567999999999998</v>
      </c>
      <c r="LK36" s="17">
        <v>-0.56799999999999995</v>
      </c>
      <c r="LL36" s="17">
        <v>30.1</v>
      </c>
      <c r="LM36" s="17">
        <v>29.980560000000001</v>
      </c>
      <c r="LN36" s="17">
        <v>29.980560000000001</v>
      </c>
      <c r="LO36" s="17">
        <v>0.11944</v>
      </c>
      <c r="LP36" s="17"/>
      <c r="LQ36" s="17"/>
      <c r="LR36" s="17"/>
      <c r="LS36" s="17">
        <v>0</v>
      </c>
      <c r="LT36" s="17"/>
      <c r="LU36" s="17"/>
      <c r="LV36" s="17"/>
      <c r="LW36" s="17">
        <v>0</v>
      </c>
      <c r="LX36" s="17"/>
      <c r="LY36" s="17"/>
      <c r="LZ36" s="17"/>
      <c r="MA36" s="17">
        <v>0</v>
      </c>
      <c r="MB36" s="17">
        <v>96.1</v>
      </c>
      <c r="MC36" s="17">
        <v>103.89400000000001</v>
      </c>
      <c r="MD36" s="17">
        <v>103.89400000000001</v>
      </c>
      <c r="ME36" s="17">
        <v>-7.7939999999999996</v>
      </c>
      <c r="MF36" s="17">
        <v>95.5</v>
      </c>
      <c r="MG36" s="17">
        <v>103.89400000000001</v>
      </c>
      <c r="MH36" s="17">
        <v>103.89400000000001</v>
      </c>
      <c r="MI36" s="17">
        <v>-8.3940000000000001</v>
      </c>
      <c r="MJ36" s="17">
        <v>117.8</v>
      </c>
      <c r="MK36" s="17">
        <v>104.206</v>
      </c>
      <c r="ML36" s="17">
        <v>104.206</v>
      </c>
      <c r="MM36" s="17">
        <v>13.593999999999999</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125.8</v>
      </c>
      <c r="NI36" s="17"/>
      <c r="NJ36" s="17"/>
      <c r="NK36" s="17">
        <v>125.8</v>
      </c>
      <c r="NL36" s="17"/>
      <c r="NM36" s="17"/>
      <c r="NN36" s="17"/>
      <c r="NO36" s="17">
        <v>0</v>
      </c>
      <c r="NP36" s="17">
        <v>0</v>
      </c>
      <c r="NQ36" s="17"/>
      <c r="NR36" s="17">
        <v>6.2261600000000001</v>
      </c>
      <c r="NS36" s="17">
        <v>-6.2261600000000001</v>
      </c>
      <c r="NT36" s="17">
        <v>6.3</v>
      </c>
      <c r="NU36" s="17">
        <v>6.5318300000000002</v>
      </c>
      <c r="NV36" s="17">
        <v>6.5318300000000002</v>
      </c>
      <c r="NW36" s="17">
        <v>-0.23183000000000001</v>
      </c>
      <c r="NX36" s="17">
        <v>20</v>
      </c>
      <c r="NY36" s="17">
        <v>18.561710000000001</v>
      </c>
      <c r="NZ36" s="17">
        <v>18.561710000000001</v>
      </c>
      <c r="OA36" s="17">
        <v>1.4382900000000001</v>
      </c>
      <c r="OB36" s="17">
        <v>1.3</v>
      </c>
      <c r="OC36" s="17">
        <v>0.86</v>
      </c>
      <c r="OD36" s="17">
        <v>0.86</v>
      </c>
      <c r="OE36" s="17">
        <v>0.44</v>
      </c>
      <c r="OF36" s="17">
        <v>38.4</v>
      </c>
      <c r="OG36" s="17">
        <v>65.52</v>
      </c>
      <c r="OH36" s="17">
        <v>90.34</v>
      </c>
      <c r="OI36" s="17">
        <v>-51.94</v>
      </c>
      <c r="OJ36" s="17">
        <v>68.7</v>
      </c>
      <c r="OK36" s="17">
        <v>64.5</v>
      </c>
      <c r="OL36" s="17">
        <v>57.657400000000003</v>
      </c>
      <c r="OM36" s="17">
        <v>11.0426</v>
      </c>
      <c r="ON36" s="17">
        <v>14.9</v>
      </c>
      <c r="OO36" s="17">
        <v>17.7</v>
      </c>
      <c r="OP36" s="17">
        <v>17.7</v>
      </c>
      <c r="OQ36" s="17">
        <v>-2.8</v>
      </c>
      <c r="OR36" s="17">
        <v>0.2</v>
      </c>
      <c r="OS36" s="17">
        <v>0.2</v>
      </c>
      <c r="OT36" s="17">
        <v>0.2</v>
      </c>
      <c r="OU36" s="17">
        <v>0</v>
      </c>
      <c r="OV36" s="17">
        <v>20.5</v>
      </c>
      <c r="OW36" s="17">
        <v>20.456230000000001</v>
      </c>
      <c r="OX36" s="17">
        <v>20.456230000000001</v>
      </c>
      <c r="OY36" s="17">
        <v>4.3770000000000003E-2</v>
      </c>
      <c r="OZ36" s="17">
        <v>9.9</v>
      </c>
      <c r="PA36" s="17">
        <v>9.9830000000000005</v>
      </c>
      <c r="PB36" s="17">
        <v>9</v>
      </c>
      <c r="PC36" s="17">
        <v>0.9</v>
      </c>
      <c r="PD36" s="17">
        <v>5.5</v>
      </c>
      <c r="PE36" s="17">
        <v>5.67</v>
      </c>
      <c r="PF36" s="17">
        <v>5.67</v>
      </c>
      <c r="PG36" s="17">
        <v>-0.17</v>
      </c>
      <c r="PH36" s="17">
        <v>180.7</v>
      </c>
      <c r="PI36" s="17">
        <v>145.69999999999999</v>
      </c>
      <c r="PJ36" s="17">
        <v>175.81</v>
      </c>
      <c r="PK36" s="17">
        <v>4.8899999999999997</v>
      </c>
      <c r="PL36" s="17">
        <v>92.3</v>
      </c>
      <c r="PM36" s="17">
        <v>104.19</v>
      </c>
      <c r="PN36" s="17">
        <v>104.1917</v>
      </c>
      <c r="PO36" s="17">
        <v>-11.8917</v>
      </c>
      <c r="PP36" s="17">
        <v>1.8</v>
      </c>
      <c r="PQ36" s="17">
        <v>1.92</v>
      </c>
      <c r="PR36" s="17">
        <v>1.92</v>
      </c>
      <c r="PS36" s="17">
        <v>-0.12</v>
      </c>
      <c r="PT36" s="17">
        <v>0.4</v>
      </c>
      <c r="PU36" s="17">
        <v>3.45</v>
      </c>
      <c r="PV36" s="17">
        <v>3.45</v>
      </c>
      <c r="PW36" s="17">
        <v>-3.05</v>
      </c>
      <c r="PX36" s="17">
        <v>5.2</v>
      </c>
      <c r="PY36" s="17">
        <v>5</v>
      </c>
      <c r="PZ36" s="17">
        <v>5</v>
      </c>
      <c r="QA36" s="17">
        <v>0.2</v>
      </c>
      <c r="QB36" s="17">
        <v>20.8</v>
      </c>
      <c r="QC36" s="17">
        <v>20.422219999999999</v>
      </c>
      <c r="QD36" s="17">
        <v>20.422219999999999</v>
      </c>
      <c r="QE36" s="17">
        <v>0.37778</v>
      </c>
      <c r="QF36" s="17">
        <v>19.100000000000001</v>
      </c>
      <c r="QG36" s="17">
        <v>19.436350000000001</v>
      </c>
      <c r="QH36" s="17">
        <v>19.436350000000001</v>
      </c>
      <c r="QI36" s="17">
        <v>-0.33634999999999998</v>
      </c>
      <c r="QJ36" s="17">
        <v>12.8</v>
      </c>
      <c r="QK36" s="17">
        <v>10.68999</v>
      </c>
      <c r="QL36" s="17">
        <v>10.68999</v>
      </c>
      <c r="QM36" s="17">
        <v>2.1100099999999999</v>
      </c>
      <c r="QN36" s="17">
        <v>3.5</v>
      </c>
      <c r="QO36" s="17">
        <v>3.5</v>
      </c>
      <c r="QP36" s="17">
        <v>3.5</v>
      </c>
      <c r="QQ36" s="17">
        <v>0</v>
      </c>
      <c r="QR36" s="17">
        <v>18.399999999999999</v>
      </c>
      <c r="QS36" s="17">
        <v>17.881440000000001</v>
      </c>
      <c r="QT36" s="17">
        <v>17.881440000000001</v>
      </c>
      <c r="QU36" s="17">
        <v>0.51856000000000002</v>
      </c>
      <c r="QV36" s="17">
        <v>12.718</v>
      </c>
      <c r="QW36" s="17">
        <v>11.027100000000001</v>
      </c>
      <c r="QX36" s="17">
        <v>11.027100000000001</v>
      </c>
      <c r="QY36" s="17">
        <v>1.6909000000000001</v>
      </c>
      <c r="QZ36" s="17">
        <v>16.38</v>
      </c>
      <c r="RA36" s="17">
        <v>14.1502</v>
      </c>
      <c r="RB36" s="17">
        <v>14.1502</v>
      </c>
      <c r="RC36" s="17">
        <v>2.2298</v>
      </c>
      <c r="RD36" s="17">
        <v>13.2</v>
      </c>
      <c r="RE36" s="17">
        <v>15.83</v>
      </c>
      <c r="RF36" s="17">
        <v>17.46</v>
      </c>
      <c r="RG36" s="17">
        <v>-4.26</v>
      </c>
      <c r="RH36" s="17">
        <v>23.5</v>
      </c>
      <c r="RI36" s="17">
        <v>49.57</v>
      </c>
      <c r="RJ36" s="17">
        <v>64.239999999999995</v>
      </c>
      <c r="RK36" s="17">
        <v>-40.74</v>
      </c>
      <c r="RL36" s="17">
        <v>15</v>
      </c>
      <c r="RM36" s="17">
        <v>9.8989999999999991</v>
      </c>
      <c r="RN36" s="17">
        <v>9.8989999999999991</v>
      </c>
      <c r="RO36" s="17">
        <v>5.101</v>
      </c>
      <c r="RP36" s="17">
        <v>3.5</v>
      </c>
      <c r="RQ36" s="17">
        <v>3.5</v>
      </c>
      <c r="RR36" s="17">
        <v>3.5</v>
      </c>
      <c r="RS36" s="17">
        <v>0</v>
      </c>
      <c r="RT36" s="17">
        <v>11.4</v>
      </c>
      <c r="RU36" s="17">
        <v>19.792000000000002</v>
      </c>
      <c r="RV36" s="17">
        <v>19.792000000000002</v>
      </c>
      <c r="RW36" s="17">
        <v>-8.3919999999999995</v>
      </c>
      <c r="RX36" s="17">
        <v>2.3199999999999998</v>
      </c>
      <c r="RY36" s="17">
        <v>2.52</v>
      </c>
      <c r="RZ36" s="17">
        <v>2.52</v>
      </c>
      <c r="SA36" s="17">
        <v>-0.2</v>
      </c>
      <c r="SB36" s="17"/>
      <c r="SC36" s="17"/>
      <c r="SD36" s="17">
        <v>0.4</v>
      </c>
      <c r="SE36" s="17">
        <v>-0.4</v>
      </c>
      <c r="SF36" s="17">
        <v>0.3</v>
      </c>
      <c r="SG36" s="17">
        <v>0.38200000000000001</v>
      </c>
      <c r="SH36" s="17">
        <v>0.38200000000000001</v>
      </c>
      <c r="SI36" s="17">
        <v>-8.2000000000000003E-2</v>
      </c>
      <c r="SJ36" s="17">
        <v>19.8</v>
      </c>
      <c r="SK36" s="17">
        <v>19.1448</v>
      </c>
      <c r="SL36" s="17">
        <v>19.1448</v>
      </c>
      <c r="SM36" s="17">
        <v>0.6552</v>
      </c>
      <c r="SN36" s="17">
        <v>7.9</v>
      </c>
      <c r="SO36" s="17">
        <v>8.6</v>
      </c>
      <c r="SP36" s="17">
        <v>8.6</v>
      </c>
      <c r="SQ36" s="17">
        <v>-0.7</v>
      </c>
      <c r="SR36" s="17">
        <v>15.9</v>
      </c>
      <c r="SS36" s="17">
        <v>16.520890000000001</v>
      </c>
      <c r="ST36" s="17">
        <v>16.520890000000001</v>
      </c>
      <c r="SU36" s="17">
        <v>-0.62089000000000005</v>
      </c>
      <c r="SV36" s="17">
        <v>20.3</v>
      </c>
      <c r="SW36" s="17">
        <v>19.436350000000001</v>
      </c>
      <c r="SX36" s="17">
        <v>19.436350000000001</v>
      </c>
      <c r="SY36" s="17">
        <v>0.86365000000000003</v>
      </c>
      <c r="SZ36" s="17">
        <v>6.5</v>
      </c>
      <c r="TA36" s="17">
        <v>4.6900000000000004</v>
      </c>
      <c r="TB36" s="17">
        <v>12.164400000000001</v>
      </c>
      <c r="TC36" s="17">
        <v>-5.6643999999999997</v>
      </c>
      <c r="TD36" s="17">
        <v>73.2</v>
      </c>
      <c r="TE36" s="17">
        <v>66.3</v>
      </c>
      <c r="TF36" s="17">
        <v>62.986600000000003</v>
      </c>
      <c r="TG36" s="17">
        <v>10.2134</v>
      </c>
      <c r="TH36" s="17">
        <v>25.9</v>
      </c>
      <c r="TI36" s="17">
        <v>30.910699999999999</v>
      </c>
      <c r="TJ36" s="17">
        <v>30.910699999999999</v>
      </c>
      <c r="TK36" s="17">
        <v>-5.0106999999999999</v>
      </c>
      <c r="TL36" s="17">
        <v>95.5</v>
      </c>
      <c r="TM36" s="17">
        <v>84.615859999999998</v>
      </c>
      <c r="TN36" s="17">
        <v>75.27</v>
      </c>
      <c r="TO36" s="17">
        <v>20.23</v>
      </c>
      <c r="TP36" s="17">
        <v>98.4</v>
      </c>
      <c r="TQ36" s="17">
        <v>103.17546</v>
      </c>
      <c r="TR36" s="17">
        <v>77.94</v>
      </c>
      <c r="TS36" s="17">
        <v>20.46</v>
      </c>
      <c r="TT36" s="17">
        <v>14.7</v>
      </c>
      <c r="TU36" s="17">
        <v>11.15807</v>
      </c>
      <c r="TV36" s="17">
        <v>4.84</v>
      </c>
      <c r="TW36" s="17">
        <v>9.86</v>
      </c>
      <c r="TX36" s="17">
        <v>0</v>
      </c>
      <c r="TY36" s="17">
        <v>8.3631100000000007</v>
      </c>
      <c r="TZ36" s="17">
        <v>2.0699999999999998</v>
      </c>
      <c r="UA36" s="17">
        <v>-2.0699999999999998</v>
      </c>
      <c r="UB36" s="17">
        <v>48.5</v>
      </c>
      <c r="UC36" s="17">
        <v>43.39</v>
      </c>
      <c r="UD36" s="17">
        <v>43.39</v>
      </c>
      <c r="UE36" s="17">
        <v>5.1100000000000003</v>
      </c>
      <c r="UF36" s="17">
        <v>21</v>
      </c>
      <c r="UG36" s="17">
        <v>19.922249999999998</v>
      </c>
      <c r="UH36" s="17">
        <v>19.922249999999998</v>
      </c>
      <c r="UI36" s="17">
        <v>1.07775</v>
      </c>
      <c r="UJ36" s="17">
        <v>7.4</v>
      </c>
      <c r="UK36" s="17">
        <v>8</v>
      </c>
      <c r="UL36" s="17">
        <v>8</v>
      </c>
      <c r="UM36" s="17">
        <v>-0.6</v>
      </c>
      <c r="UN36" s="17">
        <v>7.8</v>
      </c>
      <c r="UO36" s="17">
        <v>7.7</v>
      </c>
      <c r="UP36" s="17">
        <v>7.7</v>
      </c>
      <c r="UQ36" s="17">
        <v>0.1</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15.5</v>
      </c>
      <c r="VE36" s="17">
        <v>16.45</v>
      </c>
      <c r="VF36" s="17">
        <v>16.45</v>
      </c>
      <c r="VG36" s="17">
        <v>-0.95</v>
      </c>
      <c r="VH36" s="17">
        <v>224</v>
      </c>
      <c r="VI36" s="17">
        <v>215.31</v>
      </c>
      <c r="VJ36" s="17">
        <v>215.31</v>
      </c>
      <c r="VK36" s="17">
        <v>8.69</v>
      </c>
      <c r="VL36" s="17">
        <v>15.2</v>
      </c>
      <c r="VM36" s="17">
        <v>13.072800000000001</v>
      </c>
      <c r="VN36" s="17">
        <v>13.072800000000001</v>
      </c>
      <c r="VO36" s="17">
        <v>2.1272000000000002</v>
      </c>
      <c r="VP36" s="17">
        <v>127.9</v>
      </c>
      <c r="VQ36" s="17">
        <v>103.9</v>
      </c>
      <c r="VR36" s="17">
        <v>118</v>
      </c>
      <c r="VS36" s="17">
        <v>9.9</v>
      </c>
      <c r="VT36" s="17">
        <v>0.6</v>
      </c>
      <c r="VU36" s="17">
        <v>0.6</v>
      </c>
      <c r="VV36" s="17">
        <v>0.6</v>
      </c>
      <c r="VW36" s="17">
        <v>0</v>
      </c>
      <c r="VX36" s="17">
        <v>95</v>
      </c>
      <c r="VY36" s="17">
        <v>75.8</v>
      </c>
      <c r="VZ36" s="17">
        <v>88</v>
      </c>
      <c r="WA36" s="17">
        <v>7</v>
      </c>
      <c r="WB36" s="17">
        <v>110.7</v>
      </c>
      <c r="WC36" s="17">
        <v>89.88</v>
      </c>
      <c r="WD36" s="17">
        <v>101</v>
      </c>
      <c r="WE36" s="17">
        <v>9.6999999999999993</v>
      </c>
      <c r="WF36" s="17">
        <v>99.4</v>
      </c>
      <c r="WG36" s="17">
        <v>82</v>
      </c>
      <c r="WH36" s="17">
        <v>84.96</v>
      </c>
      <c r="WI36" s="17">
        <v>14.44</v>
      </c>
      <c r="WJ36" s="17">
        <v>4.8</v>
      </c>
      <c r="WK36" s="17">
        <v>4.3499999999999996</v>
      </c>
      <c r="WL36" s="17">
        <v>4.3499999999999996</v>
      </c>
      <c r="WM36" s="17">
        <v>0.45</v>
      </c>
      <c r="WN36" s="17">
        <v>2.2999999999999998</v>
      </c>
      <c r="WO36" s="17">
        <v>2.4</v>
      </c>
      <c r="WP36" s="17">
        <v>2.4</v>
      </c>
      <c r="WQ36" s="17">
        <v>-0.1</v>
      </c>
      <c r="WR36" s="17">
        <v>1.2</v>
      </c>
      <c r="WS36" s="17">
        <v>1.2</v>
      </c>
      <c r="WT36" s="17">
        <v>1.2</v>
      </c>
      <c r="WU36" s="17">
        <v>0</v>
      </c>
      <c r="WV36" s="17">
        <v>2</v>
      </c>
      <c r="WW36" s="17">
        <v>2.8</v>
      </c>
      <c r="WX36" s="17">
        <v>2.8</v>
      </c>
      <c r="WY36" s="17">
        <v>-0.8</v>
      </c>
      <c r="WZ36" s="17">
        <v>9</v>
      </c>
      <c r="XA36" s="17">
        <v>12.480399999999999</v>
      </c>
      <c r="XB36" s="17">
        <v>12.480399999999999</v>
      </c>
      <c r="XC36" s="17">
        <v>-3.4803999999999999</v>
      </c>
      <c r="XD36" s="17">
        <v>6.5</v>
      </c>
      <c r="XE36" s="17">
        <v>6</v>
      </c>
      <c r="XF36" s="17">
        <v>6</v>
      </c>
      <c r="XG36" s="17">
        <v>0.5</v>
      </c>
      <c r="XH36" s="17">
        <v>20</v>
      </c>
      <c r="XI36" s="17">
        <v>19.436350000000001</v>
      </c>
      <c r="XJ36" s="17">
        <v>19.436350000000001</v>
      </c>
      <c r="XK36" s="17">
        <v>0.56364999999999998</v>
      </c>
      <c r="XL36" s="17">
        <v>20</v>
      </c>
      <c r="XM36" s="17">
        <v>19.436350000000001</v>
      </c>
      <c r="XN36" s="17">
        <v>19.436350000000001</v>
      </c>
      <c r="XO36" s="17">
        <v>0.56364999999999998</v>
      </c>
      <c r="XP36" s="17">
        <v>10.4</v>
      </c>
      <c r="XQ36" s="17">
        <v>10.8</v>
      </c>
      <c r="XR36" s="17">
        <v>10.8</v>
      </c>
      <c r="XS36" s="17">
        <v>-0.4</v>
      </c>
      <c r="XT36" s="17"/>
      <c r="XU36" s="17"/>
      <c r="XV36" s="17"/>
      <c r="XW36" s="17">
        <v>0</v>
      </c>
      <c r="XX36" s="17"/>
      <c r="XY36" s="17"/>
      <c r="XZ36" s="17"/>
      <c r="YA36" s="17">
        <v>0</v>
      </c>
      <c r="YB36" s="17"/>
      <c r="YC36" s="17"/>
      <c r="YD36" s="17"/>
      <c r="YE36" s="17">
        <v>0</v>
      </c>
      <c r="YF36" s="17"/>
      <c r="YG36" s="17"/>
      <c r="YH36" s="17"/>
      <c r="YI36" s="17">
        <v>0</v>
      </c>
      <c r="YJ36" s="17">
        <v>6.7</v>
      </c>
      <c r="YK36" s="17">
        <v>8.3699999999999992</v>
      </c>
      <c r="YL36" s="17">
        <v>8.3699999999999992</v>
      </c>
      <c r="YM36" s="17">
        <v>-1.67</v>
      </c>
      <c r="YN36" s="17"/>
      <c r="YO36" s="17"/>
      <c r="YP36" s="17"/>
      <c r="YQ36" s="17">
        <v>0</v>
      </c>
      <c r="YR36" s="17">
        <v>17.399999999999999</v>
      </c>
      <c r="YS36" s="17">
        <v>20</v>
      </c>
      <c r="YT36" s="17">
        <v>20</v>
      </c>
      <c r="YU36" s="17">
        <v>-2.6</v>
      </c>
    </row>
    <row r="37" spans="1:671" ht="24" customHeight="1" x14ac:dyDescent="0.25">
      <c r="A37" s="1"/>
      <c r="B37" s="16" t="s">
        <v>85</v>
      </c>
      <c r="C37" s="16" t="s">
        <v>828</v>
      </c>
      <c r="D37" s="17">
        <v>204.9</v>
      </c>
      <c r="E37" s="17">
        <v>203.40136000000001</v>
      </c>
      <c r="F37" s="17">
        <v>203.40136000000001</v>
      </c>
      <c r="G37" s="17">
        <v>1.49864</v>
      </c>
      <c r="H37" s="17">
        <v>650.20000000000005</v>
      </c>
      <c r="I37" s="17">
        <v>650</v>
      </c>
      <c r="J37" s="17">
        <v>650</v>
      </c>
      <c r="K37" s="17">
        <v>0.2</v>
      </c>
      <c r="L37" s="17">
        <v>140.6</v>
      </c>
      <c r="M37" s="17">
        <v>147.01972000000001</v>
      </c>
      <c r="N37" s="17">
        <v>147.01972000000001</v>
      </c>
      <c r="O37" s="17">
        <v>-6.4197199999999999</v>
      </c>
      <c r="P37" s="17"/>
      <c r="Q37" s="17"/>
      <c r="R37" s="17"/>
      <c r="S37" s="17">
        <v>0</v>
      </c>
      <c r="T37" s="17"/>
      <c r="U37" s="17"/>
      <c r="V37" s="17"/>
      <c r="W37" s="17">
        <v>0</v>
      </c>
      <c r="X37" s="17">
        <v>90.7</v>
      </c>
      <c r="Y37" s="17">
        <v>91.867829999999998</v>
      </c>
      <c r="Z37" s="17">
        <v>91.867829999999998</v>
      </c>
      <c r="AA37" s="17">
        <v>-1.1678299999999999</v>
      </c>
      <c r="AB37" s="17">
        <v>224.7</v>
      </c>
      <c r="AC37" s="17">
        <v>225</v>
      </c>
      <c r="AD37" s="17">
        <v>225</v>
      </c>
      <c r="AE37" s="17">
        <v>-0.3</v>
      </c>
      <c r="AF37" s="17"/>
      <c r="AG37" s="17"/>
      <c r="AH37" s="17"/>
      <c r="AI37" s="17">
        <v>0</v>
      </c>
      <c r="AJ37" s="17"/>
      <c r="AK37" s="17"/>
      <c r="AL37" s="17"/>
      <c r="AM37" s="17">
        <v>0</v>
      </c>
      <c r="AN37" s="17">
        <v>105</v>
      </c>
      <c r="AO37" s="17">
        <v>109.89</v>
      </c>
      <c r="AP37" s="17">
        <v>109.89</v>
      </c>
      <c r="AQ37" s="17">
        <v>-4.8899999999999997</v>
      </c>
      <c r="AR37" s="17">
        <v>105.1</v>
      </c>
      <c r="AS37" s="17">
        <v>109.89</v>
      </c>
      <c r="AT37" s="17">
        <v>109.89</v>
      </c>
      <c r="AU37" s="17">
        <v>-4.79</v>
      </c>
      <c r="AV37" s="17"/>
      <c r="AW37" s="17"/>
      <c r="AX37" s="17"/>
      <c r="AY37" s="17">
        <v>0</v>
      </c>
      <c r="AZ37" s="17">
        <v>128.69999999999999</v>
      </c>
      <c r="BA37" s="17">
        <v>110.22</v>
      </c>
      <c r="BB37" s="17">
        <v>110.22</v>
      </c>
      <c r="BC37" s="17">
        <v>18.48</v>
      </c>
      <c r="BD37" s="17">
        <v>199.6</v>
      </c>
      <c r="BE37" s="17">
        <v>207.24285</v>
      </c>
      <c r="BF37" s="17">
        <v>207.24285</v>
      </c>
      <c r="BG37" s="17">
        <v>-7.6428500000000001</v>
      </c>
      <c r="BH37" s="17">
        <v>98.5</v>
      </c>
      <c r="BI37" s="17">
        <v>103.93259999999999</v>
      </c>
      <c r="BJ37" s="17">
        <v>103.93259999999999</v>
      </c>
      <c r="BK37" s="17">
        <v>-5.4325999999999999</v>
      </c>
      <c r="BL37" s="17">
        <v>556.20000000000005</v>
      </c>
      <c r="BM37" s="17">
        <v>566.08941000000004</v>
      </c>
      <c r="BN37" s="17">
        <v>566.08941000000004</v>
      </c>
      <c r="BO37" s="17">
        <v>-9.8894099999999998</v>
      </c>
      <c r="BP37" s="17">
        <v>10.3</v>
      </c>
      <c r="BQ37" s="17">
        <v>10.52094</v>
      </c>
      <c r="BR37" s="17">
        <v>10.52094</v>
      </c>
      <c r="BS37" s="17">
        <v>-0.22094</v>
      </c>
      <c r="BT37" s="17"/>
      <c r="BU37" s="17"/>
      <c r="BV37" s="17"/>
      <c r="BW37" s="17">
        <v>0</v>
      </c>
      <c r="BX37" s="17">
        <v>13.2</v>
      </c>
      <c r="BY37" s="17">
        <v>12.35839</v>
      </c>
      <c r="BZ37" s="17"/>
      <c r="CA37" s="17">
        <v>13.2</v>
      </c>
      <c r="CB37" s="17">
        <v>0</v>
      </c>
      <c r="CC37" s="17"/>
      <c r="CD37" s="17"/>
      <c r="CE37" s="17">
        <v>0</v>
      </c>
      <c r="CF37" s="17">
        <v>169.1</v>
      </c>
      <c r="CG37" s="17">
        <v>164.06706</v>
      </c>
      <c r="CH37" s="17">
        <v>164.06706</v>
      </c>
      <c r="CI37" s="17">
        <v>5.03294</v>
      </c>
      <c r="CJ37" s="17">
        <v>8</v>
      </c>
      <c r="CK37" s="17">
        <v>7.2795100000000001</v>
      </c>
      <c r="CL37" s="17">
        <v>7.2795100000000001</v>
      </c>
      <c r="CM37" s="17">
        <v>0.72048999999999996</v>
      </c>
      <c r="CN37" s="17">
        <v>4.5</v>
      </c>
      <c r="CO37" s="17">
        <v>3.9089200000000002</v>
      </c>
      <c r="CP37" s="17">
        <v>3.9089200000000002</v>
      </c>
      <c r="CQ37" s="17">
        <v>0.59108000000000005</v>
      </c>
      <c r="CR37" s="17">
        <v>0</v>
      </c>
      <c r="CS37" s="17"/>
      <c r="CT37" s="17"/>
      <c r="CU37" s="17">
        <v>0</v>
      </c>
      <c r="CV37" s="17">
        <v>6.6</v>
      </c>
      <c r="CW37" s="17">
        <v>6.8787000000000003</v>
      </c>
      <c r="CX37" s="17">
        <v>6.8787000000000003</v>
      </c>
      <c r="CY37" s="17">
        <v>-0.2787</v>
      </c>
      <c r="CZ37" s="17"/>
      <c r="DA37" s="17"/>
      <c r="DB37" s="17"/>
      <c r="DC37" s="17">
        <v>0</v>
      </c>
      <c r="DD37" s="17">
        <v>76.3</v>
      </c>
      <c r="DE37" s="17">
        <v>39.728259999999999</v>
      </c>
      <c r="DF37" s="17">
        <v>39.728259999999999</v>
      </c>
      <c r="DG37" s="17">
        <v>36.571739999999998</v>
      </c>
      <c r="DH37" s="17"/>
      <c r="DI37" s="17"/>
      <c r="DJ37" s="17"/>
      <c r="DK37" s="17">
        <v>0</v>
      </c>
      <c r="DL37" s="17"/>
      <c r="DM37" s="17"/>
      <c r="DN37" s="17"/>
      <c r="DO37" s="17">
        <v>0</v>
      </c>
      <c r="DP37" s="17"/>
      <c r="DQ37" s="17"/>
      <c r="DR37" s="17"/>
      <c r="DS37" s="17">
        <v>0</v>
      </c>
      <c r="DT37" s="17"/>
      <c r="DU37" s="17"/>
      <c r="DV37" s="17"/>
      <c r="DW37" s="17">
        <v>0</v>
      </c>
      <c r="DX37" s="17">
        <v>55.6</v>
      </c>
      <c r="DY37" s="17">
        <v>112.46647</v>
      </c>
      <c r="DZ37" s="17">
        <v>112.46647</v>
      </c>
      <c r="EA37" s="17">
        <v>-56.86647</v>
      </c>
      <c r="EB37" s="17">
        <v>178.4</v>
      </c>
      <c r="EC37" s="17">
        <v>204.55204000000001</v>
      </c>
      <c r="ED37" s="17">
        <v>210.38293999999999</v>
      </c>
      <c r="EE37" s="17">
        <v>-31.982939999999999</v>
      </c>
      <c r="EF37" s="17"/>
      <c r="EG37" s="17"/>
      <c r="EH37" s="17"/>
      <c r="EI37" s="17">
        <v>0</v>
      </c>
      <c r="EJ37" s="17"/>
      <c r="EK37" s="17"/>
      <c r="EL37" s="17"/>
      <c r="EM37" s="17">
        <v>0</v>
      </c>
      <c r="EN37" s="17"/>
      <c r="EO37" s="17"/>
      <c r="EP37" s="17"/>
      <c r="EQ37" s="17">
        <v>0</v>
      </c>
      <c r="ER37" s="17">
        <v>6.5</v>
      </c>
      <c r="ES37" s="17">
        <v>6.39</v>
      </c>
      <c r="ET37" s="17">
        <v>6.39</v>
      </c>
      <c r="EU37" s="17">
        <v>0.11</v>
      </c>
      <c r="EV37" s="17">
        <v>364.2</v>
      </c>
      <c r="EW37" s="17">
        <v>360</v>
      </c>
      <c r="EX37" s="17">
        <v>360</v>
      </c>
      <c r="EY37" s="17">
        <v>4.2</v>
      </c>
      <c r="EZ37" s="17">
        <v>80.3</v>
      </c>
      <c r="FA37" s="17">
        <v>81.635570000000001</v>
      </c>
      <c r="FB37" s="17">
        <v>81.635570000000001</v>
      </c>
      <c r="FC37" s="17">
        <v>-1.3355699999999999</v>
      </c>
      <c r="FD37" s="17">
        <v>135.30000000000001</v>
      </c>
      <c r="FE37" s="17">
        <v>149.98721</v>
      </c>
      <c r="FF37" s="17">
        <v>149.98721</v>
      </c>
      <c r="FG37" s="17">
        <v>-14.68721</v>
      </c>
      <c r="FH37" s="17">
        <v>41.9</v>
      </c>
      <c r="FI37" s="17">
        <v>41.89893</v>
      </c>
      <c r="FJ37" s="17">
        <v>41.89893</v>
      </c>
      <c r="FK37" s="17">
        <v>1.07E-3</v>
      </c>
      <c r="FL37" s="17">
        <v>18.600000000000001</v>
      </c>
      <c r="FM37" s="17">
        <v>19.21088</v>
      </c>
      <c r="FN37" s="17">
        <v>19.21088</v>
      </c>
      <c r="FO37" s="17">
        <v>-0.61087999999999998</v>
      </c>
      <c r="FP37" s="17">
        <v>19.3</v>
      </c>
      <c r="FQ37" s="17">
        <v>18.65889</v>
      </c>
      <c r="FR37" s="17">
        <v>18.65889</v>
      </c>
      <c r="FS37" s="17">
        <v>0.64110999999999996</v>
      </c>
      <c r="FT37" s="17">
        <v>89.9</v>
      </c>
      <c r="FU37" s="17">
        <v>87.773570000000007</v>
      </c>
      <c r="FV37" s="17">
        <v>87.773570000000007</v>
      </c>
      <c r="FW37" s="17">
        <v>2.12643</v>
      </c>
      <c r="FX37" s="17">
        <v>157.1</v>
      </c>
      <c r="FY37" s="17">
        <v>166.98542</v>
      </c>
      <c r="FZ37" s="17">
        <v>166.98542</v>
      </c>
      <c r="GA37" s="17">
        <v>-9.8854199999999999</v>
      </c>
      <c r="GB37" s="17">
        <v>157.6</v>
      </c>
      <c r="GC37" s="17">
        <v>166.98542</v>
      </c>
      <c r="GD37" s="17">
        <v>166.98542</v>
      </c>
      <c r="GE37" s="17">
        <v>-9.3854199999999999</v>
      </c>
      <c r="GF37" s="17">
        <v>169.7</v>
      </c>
      <c r="GG37" s="17">
        <v>167.48688000000001</v>
      </c>
      <c r="GH37" s="17">
        <v>167.48688000000001</v>
      </c>
      <c r="GI37" s="17">
        <v>2.21312</v>
      </c>
      <c r="GJ37" s="17">
        <v>108.3</v>
      </c>
      <c r="GK37" s="17">
        <v>110.48202000000001</v>
      </c>
      <c r="GL37" s="17">
        <v>110.48202000000001</v>
      </c>
      <c r="GM37" s="17">
        <v>-2.1820200000000001</v>
      </c>
      <c r="GN37" s="17">
        <v>45</v>
      </c>
      <c r="GO37" s="17">
        <v>47.082599999999999</v>
      </c>
      <c r="GP37" s="17">
        <v>47.082599999999999</v>
      </c>
      <c r="GQ37" s="17">
        <v>-2.0825999999999998</v>
      </c>
      <c r="GR37" s="17">
        <v>0</v>
      </c>
      <c r="GS37" s="17">
        <v>44.103009999999998</v>
      </c>
      <c r="GT37" s="17">
        <v>38.272109999999998</v>
      </c>
      <c r="GU37" s="17">
        <v>-38.272109999999998</v>
      </c>
      <c r="GV37" s="17">
        <v>3.8</v>
      </c>
      <c r="GW37" s="17"/>
      <c r="GX37" s="17"/>
      <c r="GY37" s="17">
        <v>3.8</v>
      </c>
      <c r="GZ37" s="17">
        <v>16.5</v>
      </c>
      <c r="HA37" s="17">
        <v>18.96274</v>
      </c>
      <c r="HB37" s="17">
        <v>18.96274</v>
      </c>
      <c r="HC37" s="17">
        <v>-2.4627400000000002</v>
      </c>
      <c r="HD37" s="17">
        <v>154.69999999999999</v>
      </c>
      <c r="HE37" s="17">
        <v>172.35792000000001</v>
      </c>
      <c r="HF37" s="17">
        <v>172.35792000000001</v>
      </c>
      <c r="HG37" s="17">
        <v>-17.657920000000001</v>
      </c>
      <c r="HH37" s="17"/>
      <c r="HI37" s="17"/>
      <c r="HJ37" s="17"/>
      <c r="HK37" s="17">
        <v>0</v>
      </c>
      <c r="HL37" s="17"/>
      <c r="HM37" s="17"/>
      <c r="HN37" s="17"/>
      <c r="HO37" s="17">
        <v>0</v>
      </c>
      <c r="HP37" s="17">
        <v>22.7</v>
      </c>
      <c r="HQ37" s="17">
        <v>49.33858</v>
      </c>
      <c r="HR37" s="17">
        <v>54.025979999999997</v>
      </c>
      <c r="HS37" s="17">
        <v>-31.325980000000001</v>
      </c>
      <c r="HT37" s="17"/>
      <c r="HU37" s="17"/>
      <c r="HV37" s="17"/>
      <c r="HW37" s="17">
        <v>0</v>
      </c>
      <c r="HX37" s="17">
        <v>0</v>
      </c>
      <c r="HY37" s="17"/>
      <c r="HZ37" s="17"/>
      <c r="IA37" s="17">
        <v>0</v>
      </c>
      <c r="IB37" s="17">
        <v>43.6</v>
      </c>
      <c r="IC37" s="17">
        <v>45.555999999999997</v>
      </c>
      <c r="ID37" s="17"/>
      <c r="IE37" s="17">
        <v>43.6</v>
      </c>
      <c r="IF37" s="17"/>
      <c r="IG37" s="17"/>
      <c r="IH37" s="17"/>
      <c r="II37" s="17">
        <v>0</v>
      </c>
      <c r="IJ37" s="17"/>
      <c r="IK37" s="17"/>
      <c r="IL37" s="17"/>
      <c r="IM37" s="17">
        <v>0</v>
      </c>
      <c r="IN37" s="17"/>
      <c r="IO37" s="17"/>
      <c r="IP37" s="17"/>
      <c r="IQ37" s="17">
        <v>0</v>
      </c>
      <c r="IR37" s="17">
        <v>84.9</v>
      </c>
      <c r="IS37" s="17">
        <v>88.73603</v>
      </c>
      <c r="IT37" s="17">
        <v>88.73603</v>
      </c>
      <c r="IU37" s="17">
        <v>-3.8360300000000001</v>
      </c>
      <c r="IV37" s="17">
        <v>165.1</v>
      </c>
      <c r="IW37" s="17">
        <v>188.58573000000001</v>
      </c>
      <c r="IX37" s="17">
        <v>188.58573000000001</v>
      </c>
      <c r="IY37" s="17">
        <v>-23.48573</v>
      </c>
      <c r="IZ37" s="17"/>
      <c r="JA37" s="17"/>
      <c r="JB37" s="17"/>
      <c r="JC37" s="17">
        <v>0</v>
      </c>
      <c r="JD37" s="17">
        <v>195.6</v>
      </c>
      <c r="JE37" s="17">
        <v>188.58573000000001</v>
      </c>
      <c r="JF37" s="17">
        <v>188.58573000000001</v>
      </c>
      <c r="JG37" s="17">
        <v>7.0142699999999998</v>
      </c>
      <c r="JH37" s="17">
        <v>180.4</v>
      </c>
      <c r="JI37" s="17">
        <v>189.15206000000001</v>
      </c>
      <c r="JJ37" s="17">
        <v>189.15206000000001</v>
      </c>
      <c r="JK37" s="17">
        <v>-8.7520600000000002</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2.9</v>
      </c>
      <c r="KS37" s="17">
        <v>4.7853599999999998</v>
      </c>
      <c r="KT37" s="17">
        <v>4.7853599999999998</v>
      </c>
      <c r="KU37" s="17">
        <v>-1.8853599999999999</v>
      </c>
      <c r="KV37" s="17">
        <v>168.4</v>
      </c>
      <c r="KW37" s="17">
        <v>230.85909000000001</v>
      </c>
      <c r="KX37" s="17">
        <v>230.85909000000001</v>
      </c>
      <c r="KY37" s="17">
        <v>-62.459090000000003</v>
      </c>
      <c r="KZ37" s="17">
        <v>133.30000000000001</v>
      </c>
      <c r="LA37" s="17">
        <v>114.73898</v>
      </c>
      <c r="LB37" s="17">
        <v>114.73898</v>
      </c>
      <c r="LC37" s="17">
        <v>18.561019999999999</v>
      </c>
      <c r="LD37" s="17">
        <v>62.3</v>
      </c>
      <c r="LE37" s="17">
        <v>67.199219999999997</v>
      </c>
      <c r="LF37" s="17">
        <v>67.199219999999997</v>
      </c>
      <c r="LG37" s="17">
        <v>-4.8992199999999997</v>
      </c>
      <c r="LH37" s="17">
        <v>78.099999999999994</v>
      </c>
      <c r="LI37" s="17">
        <v>78.567999999999998</v>
      </c>
      <c r="LJ37" s="17">
        <v>78.567999999999998</v>
      </c>
      <c r="LK37" s="17">
        <v>-0.46800000000000003</v>
      </c>
      <c r="LL37" s="17">
        <v>30.4</v>
      </c>
      <c r="LM37" s="17">
        <v>29.980560000000001</v>
      </c>
      <c r="LN37" s="17">
        <v>29.980560000000001</v>
      </c>
      <c r="LO37" s="17">
        <v>0.41943999999999998</v>
      </c>
      <c r="LP37" s="17"/>
      <c r="LQ37" s="17"/>
      <c r="LR37" s="17"/>
      <c r="LS37" s="17">
        <v>0</v>
      </c>
      <c r="LT37" s="17"/>
      <c r="LU37" s="17"/>
      <c r="LV37" s="17"/>
      <c r="LW37" s="17">
        <v>0</v>
      </c>
      <c r="LX37" s="17"/>
      <c r="LY37" s="17"/>
      <c r="LZ37" s="17"/>
      <c r="MA37" s="17">
        <v>0</v>
      </c>
      <c r="MB37" s="17">
        <v>139.30000000000001</v>
      </c>
      <c r="MC37" s="17">
        <v>130.79071999999999</v>
      </c>
      <c r="MD37" s="17">
        <v>133.23137</v>
      </c>
      <c r="ME37" s="17">
        <v>6.0686299999999997</v>
      </c>
      <c r="MF37" s="17">
        <v>143.30000000000001</v>
      </c>
      <c r="MG37" s="17">
        <v>130.79071999999999</v>
      </c>
      <c r="MH37" s="17">
        <v>133.23137</v>
      </c>
      <c r="MI37" s="17">
        <v>10.068630000000001</v>
      </c>
      <c r="MJ37" s="17">
        <v>147.5</v>
      </c>
      <c r="MK37" s="17">
        <v>131.18348</v>
      </c>
      <c r="ML37" s="17">
        <v>133.63147000000001</v>
      </c>
      <c r="MM37" s="17">
        <v>13.86853</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125.7</v>
      </c>
      <c r="NI37" s="17"/>
      <c r="NJ37" s="17"/>
      <c r="NK37" s="17">
        <v>125.7</v>
      </c>
      <c r="NL37" s="17"/>
      <c r="NM37" s="17"/>
      <c r="NN37" s="17"/>
      <c r="NO37" s="17">
        <v>0</v>
      </c>
      <c r="NP37" s="17">
        <v>0</v>
      </c>
      <c r="NQ37" s="17"/>
      <c r="NR37" s="17">
        <v>6.2261600000000001</v>
      </c>
      <c r="NS37" s="17">
        <v>-6.2261600000000001</v>
      </c>
      <c r="NT37" s="17">
        <v>6.3</v>
      </c>
      <c r="NU37" s="17">
        <v>6.5318300000000002</v>
      </c>
      <c r="NV37" s="17">
        <v>6.5318300000000002</v>
      </c>
      <c r="NW37" s="17">
        <v>-0.23183000000000001</v>
      </c>
      <c r="NX37" s="17">
        <v>20</v>
      </c>
      <c r="NY37" s="17">
        <v>18.561710000000001</v>
      </c>
      <c r="NZ37" s="17">
        <v>18.561710000000001</v>
      </c>
      <c r="OA37" s="17">
        <v>1.4382900000000001</v>
      </c>
      <c r="OB37" s="17">
        <v>0.5</v>
      </c>
      <c r="OC37" s="17">
        <v>0.84</v>
      </c>
      <c r="OD37" s="17">
        <v>0.84</v>
      </c>
      <c r="OE37" s="17">
        <v>-0.34</v>
      </c>
      <c r="OF37" s="17">
        <v>41.9</v>
      </c>
      <c r="OG37" s="17">
        <v>71.239999999999995</v>
      </c>
      <c r="OH37" s="17">
        <v>92.06</v>
      </c>
      <c r="OI37" s="17">
        <v>-50.16</v>
      </c>
      <c r="OJ37" s="17">
        <v>78.400000000000006</v>
      </c>
      <c r="OK37" s="17">
        <v>63.5</v>
      </c>
      <c r="OL37" s="17">
        <v>53.854599999999998</v>
      </c>
      <c r="OM37" s="17">
        <v>24.545400000000001</v>
      </c>
      <c r="ON37" s="17">
        <v>15.1</v>
      </c>
      <c r="OO37" s="17">
        <v>17.7</v>
      </c>
      <c r="OP37" s="17">
        <v>17.7</v>
      </c>
      <c r="OQ37" s="17">
        <v>-2.6</v>
      </c>
      <c r="OR37" s="17">
        <v>0.2</v>
      </c>
      <c r="OS37" s="17">
        <v>0.2</v>
      </c>
      <c r="OT37" s="17">
        <v>0.2</v>
      </c>
      <c r="OU37" s="17">
        <v>0</v>
      </c>
      <c r="OV37" s="17">
        <v>20.6</v>
      </c>
      <c r="OW37" s="17">
        <v>20.456230000000001</v>
      </c>
      <c r="OX37" s="17">
        <v>20.456230000000001</v>
      </c>
      <c r="OY37" s="17">
        <v>0.14377000000000001</v>
      </c>
      <c r="OZ37" s="17">
        <v>9.9</v>
      </c>
      <c r="PA37" s="17">
        <v>9.9830000000000005</v>
      </c>
      <c r="PB37" s="17">
        <v>9</v>
      </c>
      <c r="PC37" s="17">
        <v>0.9</v>
      </c>
      <c r="PD37" s="17">
        <v>5.5</v>
      </c>
      <c r="PE37" s="17">
        <v>5.67</v>
      </c>
      <c r="PF37" s="17">
        <v>5.67</v>
      </c>
      <c r="PG37" s="17">
        <v>-0.17</v>
      </c>
      <c r="PH37" s="17">
        <v>175.8</v>
      </c>
      <c r="PI37" s="17">
        <v>139.80000000000001</v>
      </c>
      <c r="PJ37" s="17">
        <v>169.09</v>
      </c>
      <c r="PK37" s="17">
        <v>6.71</v>
      </c>
      <c r="PL37" s="17">
        <v>89.2</v>
      </c>
      <c r="PM37" s="17">
        <v>99.93</v>
      </c>
      <c r="PN37" s="17">
        <v>99.926900000000003</v>
      </c>
      <c r="PO37" s="17">
        <v>-10.726900000000001</v>
      </c>
      <c r="PP37" s="17">
        <v>1.8</v>
      </c>
      <c r="PQ37" s="17">
        <v>1.9</v>
      </c>
      <c r="PR37" s="17">
        <v>1.9</v>
      </c>
      <c r="PS37" s="17">
        <v>-0.1</v>
      </c>
      <c r="PT37" s="17">
        <v>0</v>
      </c>
      <c r="PU37" s="17">
        <v>3.45</v>
      </c>
      <c r="PV37" s="17">
        <v>3.45</v>
      </c>
      <c r="PW37" s="17">
        <v>-3.45</v>
      </c>
      <c r="PX37" s="17">
        <v>5.2</v>
      </c>
      <c r="PY37" s="17">
        <v>5</v>
      </c>
      <c r="PZ37" s="17">
        <v>5</v>
      </c>
      <c r="QA37" s="17">
        <v>0.2</v>
      </c>
      <c r="QB37" s="17">
        <v>21</v>
      </c>
      <c r="QC37" s="17">
        <v>20.422219999999999</v>
      </c>
      <c r="QD37" s="17">
        <v>20.422219999999999</v>
      </c>
      <c r="QE37" s="17">
        <v>0.57777999999999996</v>
      </c>
      <c r="QF37" s="17">
        <v>18.899999999999999</v>
      </c>
      <c r="QG37" s="17">
        <v>19.436350000000001</v>
      </c>
      <c r="QH37" s="17">
        <v>19.436350000000001</v>
      </c>
      <c r="QI37" s="17">
        <v>-0.53634999999999999</v>
      </c>
      <c r="QJ37" s="17">
        <v>12.8</v>
      </c>
      <c r="QK37" s="17">
        <v>10.68999</v>
      </c>
      <c r="QL37" s="17">
        <v>10.68999</v>
      </c>
      <c r="QM37" s="17">
        <v>2.1100099999999999</v>
      </c>
      <c r="QN37" s="17">
        <v>3.5</v>
      </c>
      <c r="QO37" s="17">
        <v>3.5</v>
      </c>
      <c r="QP37" s="17">
        <v>3.5</v>
      </c>
      <c r="QQ37" s="17">
        <v>0</v>
      </c>
      <c r="QR37" s="17">
        <v>18.3</v>
      </c>
      <c r="QS37" s="17">
        <v>17.881440000000001</v>
      </c>
      <c r="QT37" s="17">
        <v>17.881440000000001</v>
      </c>
      <c r="QU37" s="17">
        <v>0.41855999999999999</v>
      </c>
      <c r="QV37" s="17">
        <v>12.339</v>
      </c>
      <c r="QW37" s="17">
        <v>10.805999999999999</v>
      </c>
      <c r="QX37" s="17">
        <v>10.805999999999999</v>
      </c>
      <c r="QY37" s="17">
        <v>1.5329999999999999</v>
      </c>
      <c r="QZ37" s="17">
        <v>14.23</v>
      </c>
      <c r="RA37" s="17">
        <v>13.6767</v>
      </c>
      <c r="RB37" s="17">
        <v>13.6767</v>
      </c>
      <c r="RC37" s="17">
        <v>0.55330000000000001</v>
      </c>
      <c r="RD37" s="17">
        <v>14.8</v>
      </c>
      <c r="RE37" s="17">
        <v>17.350000000000001</v>
      </c>
      <c r="RF37" s="17">
        <v>17.78</v>
      </c>
      <c r="RG37" s="17">
        <v>-2.98</v>
      </c>
      <c r="RH37" s="17">
        <v>20.6</v>
      </c>
      <c r="RI37" s="17">
        <v>52.64</v>
      </c>
      <c r="RJ37" s="17">
        <v>65.790000000000006</v>
      </c>
      <c r="RK37" s="17">
        <v>-45.19</v>
      </c>
      <c r="RL37" s="17">
        <v>13.6</v>
      </c>
      <c r="RM37" s="17">
        <v>8.3184000000000005</v>
      </c>
      <c r="RN37" s="17">
        <v>8.3184000000000005</v>
      </c>
      <c r="RO37" s="17">
        <v>5.2816000000000001</v>
      </c>
      <c r="RP37" s="17">
        <v>3.5</v>
      </c>
      <c r="RQ37" s="17">
        <v>3.5</v>
      </c>
      <c r="RR37" s="17">
        <v>3.5</v>
      </c>
      <c r="RS37" s="17">
        <v>0</v>
      </c>
      <c r="RT37" s="17">
        <v>10.1</v>
      </c>
      <c r="RU37" s="17">
        <v>19.792000000000002</v>
      </c>
      <c r="RV37" s="17">
        <v>19.792000000000002</v>
      </c>
      <c r="RW37" s="17">
        <v>-9.6920000000000002</v>
      </c>
      <c r="RX37" s="17">
        <v>2.3199999999999998</v>
      </c>
      <c r="RY37" s="17">
        <v>2.52</v>
      </c>
      <c r="RZ37" s="17">
        <v>2.52</v>
      </c>
      <c r="SA37" s="17">
        <v>-0.2</v>
      </c>
      <c r="SB37" s="17"/>
      <c r="SC37" s="17"/>
      <c r="SD37" s="17">
        <v>0.4</v>
      </c>
      <c r="SE37" s="17">
        <v>-0.4</v>
      </c>
      <c r="SF37" s="17">
        <v>0.3</v>
      </c>
      <c r="SG37" s="17">
        <v>0.377</v>
      </c>
      <c r="SH37" s="17">
        <v>0.377</v>
      </c>
      <c r="SI37" s="17">
        <v>-7.6999999999999999E-2</v>
      </c>
      <c r="SJ37" s="17">
        <v>19.8</v>
      </c>
      <c r="SK37" s="17">
        <v>19.1448</v>
      </c>
      <c r="SL37" s="17">
        <v>19.1448</v>
      </c>
      <c r="SM37" s="17">
        <v>0.6552</v>
      </c>
      <c r="SN37" s="17">
        <v>7.9</v>
      </c>
      <c r="SO37" s="17">
        <v>8.6</v>
      </c>
      <c r="SP37" s="17">
        <v>8.6</v>
      </c>
      <c r="SQ37" s="17">
        <v>-0.7</v>
      </c>
      <c r="SR37" s="17">
        <v>15.6</v>
      </c>
      <c r="SS37" s="17">
        <v>16.520890000000001</v>
      </c>
      <c r="ST37" s="17">
        <v>16.520890000000001</v>
      </c>
      <c r="SU37" s="17">
        <v>-0.92088999999999999</v>
      </c>
      <c r="SV37" s="17">
        <v>20.3</v>
      </c>
      <c r="SW37" s="17">
        <v>19.436350000000001</v>
      </c>
      <c r="SX37" s="17">
        <v>19.436350000000001</v>
      </c>
      <c r="SY37" s="17">
        <v>0.86365000000000003</v>
      </c>
      <c r="SZ37" s="17">
        <v>6.8</v>
      </c>
      <c r="TA37" s="17">
        <v>4.7300000000000004</v>
      </c>
      <c r="TB37" s="17">
        <v>13.4382</v>
      </c>
      <c r="TC37" s="17">
        <v>-6.6382000000000003</v>
      </c>
      <c r="TD37" s="17">
        <v>74.400000000000006</v>
      </c>
      <c r="TE37" s="17">
        <v>69.09</v>
      </c>
      <c r="TF37" s="17">
        <v>62.840400000000002</v>
      </c>
      <c r="TG37" s="17">
        <v>11.5596</v>
      </c>
      <c r="TH37" s="17">
        <v>30.2</v>
      </c>
      <c r="TI37" s="17">
        <v>30.380400000000002</v>
      </c>
      <c r="TJ37" s="17">
        <v>30.380400000000002</v>
      </c>
      <c r="TK37" s="17">
        <v>-0.1804</v>
      </c>
      <c r="TL37" s="17">
        <v>101.1</v>
      </c>
      <c r="TM37" s="17">
        <v>86.717399999999998</v>
      </c>
      <c r="TN37" s="17">
        <v>74.44</v>
      </c>
      <c r="TO37" s="17">
        <v>26.66</v>
      </c>
      <c r="TP37" s="17">
        <v>97.4</v>
      </c>
      <c r="TQ37" s="17">
        <v>104.13159</v>
      </c>
      <c r="TR37" s="17">
        <v>77.069999999999993</v>
      </c>
      <c r="TS37" s="17">
        <v>20.329999999999998</v>
      </c>
      <c r="TT37" s="17">
        <v>15</v>
      </c>
      <c r="TU37" s="17">
        <v>10.710610000000001</v>
      </c>
      <c r="TV37" s="17">
        <v>4.78</v>
      </c>
      <c r="TW37" s="17">
        <v>10.220000000000001</v>
      </c>
      <c r="TX37" s="17">
        <v>0</v>
      </c>
      <c r="TY37" s="17">
        <v>8.2462900000000001</v>
      </c>
      <c r="TZ37" s="17">
        <v>2.0499999999999998</v>
      </c>
      <c r="UA37" s="17">
        <v>-2.0499999999999998</v>
      </c>
      <c r="UB37" s="17">
        <v>39.4</v>
      </c>
      <c r="UC37" s="17">
        <v>43.07</v>
      </c>
      <c r="UD37" s="17">
        <v>43.07</v>
      </c>
      <c r="UE37" s="17">
        <v>-3.67</v>
      </c>
      <c r="UF37" s="17">
        <v>21</v>
      </c>
      <c r="UG37" s="17">
        <v>19.922249999999998</v>
      </c>
      <c r="UH37" s="17">
        <v>19.922249999999998</v>
      </c>
      <c r="UI37" s="17">
        <v>1.07775</v>
      </c>
      <c r="UJ37" s="17">
        <v>7.4</v>
      </c>
      <c r="UK37" s="17">
        <v>8</v>
      </c>
      <c r="UL37" s="17">
        <v>8</v>
      </c>
      <c r="UM37" s="17">
        <v>-0.6</v>
      </c>
      <c r="UN37" s="17">
        <v>6.8</v>
      </c>
      <c r="UO37" s="17">
        <v>7.7</v>
      </c>
      <c r="UP37" s="17">
        <v>7.7</v>
      </c>
      <c r="UQ37" s="17">
        <v>-0.9</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13.8</v>
      </c>
      <c r="VE37" s="17">
        <v>16.45</v>
      </c>
      <c r="VF37" s="17">
        <v>16.45</v>
      </c>
      <c r="VG37" s="17">
        <v>-2.65</v>
      </c>
      <c r="VH37" s="17">
        <v>215.5</v>
      </c>
      <c r="VI37" s="17">
        <v>211.37</v>
      </c>
      <c r="VJ37" s="17">
        <v>211.37</v>
      </c>
      <c r="VK37" s="17">
        <v>4.13</v>
      </c>
      <c r="VL37" s="17">
        <v>13.4</v>
      </c>
      <c r="VM37" s="17">
        <v>12.3942</v>
      </c>
      <c r="VN37" s="17">
        <v>12.3942</v>
      </c>
      <c r="VO37" s="17">
        <v>1.0058</v>
      </c>
      <c r="VP37" s="17">
        <v>124</v>
      </c>
      <c r="VQ37" s="17">
        <v>99.5</v>
      </c>
      <c r="VR37" s="17">
        <v>114</v>
      </c>
      <c r="VS37" s="17">
        <v>10</v>
      </c>
      <c r="VT37" s="17">
        <v>0.6</v>
      </c>
      <c r="VU37" s="17">
        <v>0.6</v>
      </c>
      <c r="VV37" s="17">
        <v>0.6</v>
      </c>
      <c r="VW37" s="17">
        <v>0</v>
      </c>
      <c r="VX37" s="17">
        <v>101.1</v>
      </c>
      <c r="VY37" s="17">
        <v>88.6</v>
      </c>
      <c r="VZ37" s="17">
        <v>101</v>
      </c>
      <c r="WA37" s="17">
        <v>0.1</v>
      </c>
      <c r="WB37" s="17">
        <v>123.1</v>
      </c>
      <c r="WC37" s="17">
        <v>103.89</v>
      </c>
      <c r="WD37" s="17">
        <v>114</v>
      </c>
      <c r="WE37" s="17">
        <v>9.1</v>
      </c>
      <c r="WF37" s="17">
        <v>95.4</v>
      </c>
      <c r="WG37" s="17">
        <v>79.099999999999994</v>
      </c>
      <c r="WH37" s="17">
        <v>82.08</v>
      </c>
      <c r="WI37" s="17">
        <v>13.32</v>
      </c>
      <c r="WJ37" s="17">
        <v>4.8</v>
      </c>
      <c r="WK37" s="17">
        <v>4.3499999999999996</v>
      </c>
      <c r="WL37" s="17">
        <v>4.3499999999999996</v>
      </c>
      <c r="WM37" s="17">
        <v>0.45</v>
      </c>
      <c r="WN37" s="17">
        <v>2.2999999999999998</v>
      </c>
      <c r="WO37" s="17">
        <v>2.4</v>
      </c>
      <c r="WP37" s="17">
        <v>2.4</v>
      </c>
      <c r="WQ37" s="17">
        <v>-0.1</v>
      </c>
      <c r="WR37" s="17">
        <v>1.2</v>
      </c>
      <c r="WS37" s="17">
        <v>1.2</v>
      </c>
      <c r="WT37" s="17">
        <v>1.2</v>
      </c>
      <c r="WU37" s="17">
        <v>0</v>
      </c>
      <c r="WV37" s="17">
        <v>2</v>
      </c>
      <c r="WW37" s="17">
        <v>2.8</v>
      </c>
      <c r="WX37" s="17">
        <v>2.8</v>
      </c>
      <c r="WY37" s="17">
        <v>-0.8</v>
      </c>
      <c r="WZ37" s="17">
        <v>13.9</v>
      </c>
      <c r="XA37" s="17">
        <v>11.103999999999999</v>
      </c>
      <c r="XB37" s="17">
        <v>11.103999999999999</v>
      </c>
      <c r="XC37" s="17">
        <v>2.7959999999999998</v>
      </c>
      <c r="XD37" s="17">
        <v>6.6</v>
      </c>
      <c r="XE37" s="17">
        <v>6</v>
      </c>
      <c r="XF37" s="17">
        <v>6</v>
      </c>
      <c r="XG37" s="17">
        <v>0.6</v>
      </c>
      <c r="XH37" s="17">
        <v>20</v>
      </c>
      <c r="XI37" s="17">
        <v>19.436350000000001</v>
      </c>
      <c r="XJ37" s="17">
        <v>19.436350000000001</v>
      </c>
      <c r="XK37" s="17">
        <v>0.56364999999999998</v>
      </c>
      <c r="XL37" s="17">
        <v>20</v>
      </c>
      <c r="XM37" s="17">
        <v>19.436350000000001</v>
      </c>
      <c r="XN37" s="17">
        <v>19.436350000000001</v>
      </c>
      <c r="XO37" s="17">
        <v>0.56364999999999998</v>
      </c>
      <c r="XP37" s="17">
        <v>10.9</v>
      </c>
      <c r="XQ37" s="17">
        <v>10.8</v>
      </c>
      <c r="XR37" s="17">
        <v>10.8</v>
      </c>
      <c r="XS37" s="17">
        <v>0.1</v>
      </c>
      <c r="XT37" s="17"/>
      <c r="XU37" s="17"/>
      <c r="XV37" s="17"/>
      <c r="XW37" s="17">
        <v>0</v>
      </c>
      <c r="XX37" s="17"/>
      <c r="XY37" s="17"/>
      <c r="XZ37" s="17"/>
      <c r="YA37" s="17">
        <v>0</v>
      </c>
      <c r="YB37" s="17"/>
      <c r="YC37" s="17"/>
      <c r="YD37" s="17"/>
      <c r="YE37" s="17">
        <v>0</v>
      </c>
      <c r="YF37" s="17"/>
      <c r="YG37" s="17"/>
      <c r="YH37" s="17"/>
      <c r="YI37" s="17">
        <v>0</v>
      </c>
      <c r="YJ37" s="17">
        <v>8.4</v>
      </c>
      <c r="YK37" s="17">
        <v>8.3699999999999992</v>
      </c>
      <c r="YL37" s="17">
        <v>8.3699999999999992</v>
      </c>
      <c r="YM37" s="17">
        <v>0.03</v>
      </c>
      <c r="YN37" s="17"/>
      <c r="YO37" s="17"/>
      <c r="YP37" s="17"/>
      <c r="YQ37" s="17">
        <v>0</v>
      </c>
      <c r="YR37" s="17">
        <v>17.600000000000001</v>
      </c>
      <c r="YS37" s="17">
        <v>20</v>
      </c>
      <c r="YT37" s="17">
        <v>20</v>
      </c>
      <c r="YU37" s="17">
        <v>-2.4</v>
      </c>
    </row>
    <row r="38" spans="1:671" ht="24" customHeight="1" x14ac:dyDescent="0.25">
      <c r="A38" s="1"/>
      <c r="B38" s="16" t="s">
        <v>85</v>
      </c>
      <c r="C38" s="16" t="s">
        <v>829</v>
      </c>
      <c r="D38" s="17">
        <v>202.7</v>
      </c>
      <c r="E38" s="17">
        <v>203.40136000000001</v>
      </c>
      <c r="F38" s="17">
        <v>203.40136000000001</v>
      </c>
      <c r="G38" s="17">
        <v>-0.70135999999999998</v>
      </c>
      <c r="H38" s="17">
        <v>649.4</v>
      </c>
      <c r="I38" s="17">
        <v>650</v>
      </c>
      <c r="J38" s="17">
        <v>650</v>
      </c>
      <c r="K38" s="17">
        <v>-0.6</v>
      </c>
      <c r="L38" s="17">
        <v>140</v>
      </c>
      <c r="M38" s="17">
        <v>147.01972000000001</v>
      </c>
      <c r="N38" s="17">
        <v>147.01972000000001</v>
      </c>
      <c r="O38" s="17">
        <v>-7.0197200000000004</v>
      </c>
      <c r="P38" s="17"/>
      <c r="Q38" s="17"/>
      <c r="R38" s="17"/>
      <c r="S38" s="17">
        <v>0</v>
      </c>
      <c r="T38" s="17"/>
      <c r="U38" s="17"/>
      <c r="V38" s="17"/>
      <c r="W38" s="17">
        <v>0</v>
      </c>
      <c r="X38" s="17">
        <v>90.2</v>
      </c>
      <c r="Y38" s="17">
        <v>91.867829999999998</v>
      </c>
      <c r="Z38" s="17">
        <v>91.867829999999998</v>
      </c>
      <c r="AA38" s="17">
        <v>-1.6678299999999999</v>
      </c>
      <c r="AB38" s="17">
        <v>223.7</v>
      </c>
      <c r="AC38" s="17">
        <v>225</v>
      </c>
      <c r="AD38" s="17">
        <v>225</v>
      </c>
      <c r="AE38" s="17">
        <v>-1.3</v>
      </c>
      <c r="AF38" s="17"/>
      <c r="AG38" s="17"/>
      <c r="AH38" s="17"/>
      <c r="AI38" s="17">
        <v>0</v>
      </c>
      <c r="AJ38" s="17"/>
      <c r="AK38" s="17"/>
      <c r="AL38" s="17"/>
      <c r="AM38" s="17">
        <v>0</v>
      </c>
      <c r="AN38" s="17">
        <v>104.8</v>
      </c>
      <c r="AO38" s="17">
        <v>109.89</v>
      </c>
      <c r="AP38" s="17">
        <v>109.89</v>
      </c>
      <c r="AQ38" s="17">
        <v>-5.09</v>
      </c>
      <c r="AR38" s="17">
        <v>104.3</v>
      </c>
      <c r="AS38" s="17">
        <v>109.89</v>
      </c>
      <c r="AT38" s="17">
        <v>109.89</v>
      </c>
      <c r="AU38" s="17">
        <v>-5.59</v>
      </c>
      <c r="AV38" s="17"/>
      <c r="AW38" s="17"/>
      <c r="AX38" s="17"/>
      <c r="AY38" s="17">
        <v>0</v>
      </c>
      <c r="AZ38" s="17">
        <v>129</v>
      </c>
      <c r="BA38" s="17">
        <v>110.22</v>
      </c>
      <c r="BB38" s="17">
        <v>110.22</v>
      </c>
      <c r="BC38" s="17">
        <v>18.78</v>
      </c>
      <c r="BD38" s="17">
        <v>201.6</v>
      </c>
      <c r="BE38" s="17">
        <v>207.24285</v>
      </c>
      <c r="BF38" s="17">
        <v>207.24285</v>
      </c>
      <c r="BG38" s="17">
        <v>-5.6428500000000001</v>
      </c>
      <c r="BH38" s="17">
        <v>107.3</v>
      </c>
      <c r="BI38" s="17">
        <v>103.93259999999999</v>
      </c>
      <c r="BJ38" s="17">
        <v>103.93259999999999</v>
      </c>
      <c r="BK38" s="17">
        <v>3.3673999999999999</v>
      </c>
      <c r="BL38" s="17">
        <v>555.1</v>
      </c>
      <c r="BM38" s="17">
        <v>566.08941000000004</v>
      </c>
      <c r="BN38" s="17">
        <v>566.08941000000004</v>
      </c>
      <c r="BO38" s="17">
        <v>-10.989409999999999</v>
      </c>
      <c r="BP38" s="17">
        <v>10.199999999999999</v>
      </c>
      <c r="BQ38" s="17">
        <v>10.52094</v>
      </c>
      <c r="BR38" s="17">
        <v>10.52094</v>
      </c>
      <c r="BS38" s="17">
        <v>-0.32094</v>
      </c>
      <c r="BT38" s="17"/>
      <c r="BU38" s="17"/>
      <c r="BV38" s="17"/>
      <c r="BW38" s="17">
        <v>0</v>
      </c>
      <c r="BX38" s="17">
        <v>13.2</v>
      </c>
      <c r="BY38" s="17">
        <v>12.35839</v>
      </c>
      <c r="BZ38" s="17"/>
      <c r="CA38" s="17">
        <v>13.2</v>
      </c>
      <c r="CB38" s="17">
        <v>0</v>
      </c>
      <c r="CC38" s="17"/>
      <c r="CD38" s="17"/>
      <c r="CE38" s="17">
        <v>0</v>
      </c>
      <c r="CF38" s="17">
        <v>166.6</v>
      </c>
      <c r="CG38" s="17">
        <v>164.06706</v>
      </c>
      <c r="CH38" s="17">
        <v>164.06706</v>
      </c>
      <c r="CI38" s="17">
        <v>2.53294</v>
      </c>
      <c r="CJ38" s="17">
        <v>7.9</v>
      </c>
      <c r="CK38" s="17">
        <v>7.2795100000000001</v>
      </c>
      <c r="CL38" s="17">
        <v>7.2795100000000001</v>
      </c>
      <c r="CM38" s="17">
        <v>0.62048999999999999</v>
      </c>
      <c r="CN38" s="17">
        <v>4.5</v>
      </c>
      <c r="CO38" s="17">
        <v>3.9089200000000002</v>
      </c>
      <c r="CP38" s="17">
        <v>3.9089200000000002</v>
      </c>
      <c r="CQ38" s="17">
        <v>0.59108000000000005</v>
      </c>
      <c r="CR38" s="17">
        <v>0</v>
      </c>
      <c r="CS38" s="17"/>
      <c r="CT38" s="17"/>
      <c r="CU38" s="17">
        <v>0</v>
      </c>
      <c r="CV38" s="17">
        <v>6.5</v>
      </c>
      <c r="CW38" s="17">
        <v>6.8787000000000003</v>
      </c>
      <c r="CX38" s="17">
        <v>6.8787000000000003</v>
      </c>
      <c r="CY38" s="17">
        <v>-0.37869999999999998</v>
      </c>
      <c r="CZ38" s="17"/>
      <c r="DA38" s="17"/>
      <c r="DB38" s="17"/>
      <c r="DC38" s="17">
        <v>0</v>
      </c>
      <c r="DD38" s="17">
        <v>76.400000000000006</v>
      </c>
      <c r="DE38" s="17">
        <v>39.728259999999999</v>
      </c>
      <c r="DF38" s="17">
        <v>39.728259999999999</v>
      </c>
      <c r="DG38" s="17">
        <v>36.67174</v>
      </c>
      <c r="DH38" s="17"/>
      <c r="DI38" s="17"/>
      <c r="DJ38" s="17"/>
      <c r="DK38" s="17">
        <v>0</v>
      </c>
      <c r="DL38" s="17"/>
      <c r="DM38" s="17"/>
      <c r="DN38" s="17"/>
      <c r="DO38" s="17">
        <v>0</v>
      </c>
      <c r="DP38" s="17"/>
      <c r="DQ38" s="17"/>
      <c r="DR38" s="17"/>
      <c r="DS38" s="17">
        <v>0</v>
      </c>
      <c r="DT38" s="17"/>
      <c r="DU38" s="17"/>
      <c r="DV38" s="17"/>
      <c r="DW38" s="17">
        <v>0</v>
      </c>
      <c r="DX38" s="17">
        <v>55.9</v>
      </c>
      <c r="DY38" s="17">
        <v>112.46647</v>
      </c>
      <c r="DZ38" s="17">
        <v>112.46647</v>
      </c>
      <c r="EA38" s="17">
        <v>-56.566470000000002</v>
      </c>
      <c r="EB38" s="17">
        <v>187</v>
      </c>
      <c r="EC38" s="17">
        <v>204.55204000000001</v>
      </c>
      <c r="ED38" s="17">
        <v>204.55204000000001</v>
      </c>
      <c r="EE38" s="17">
        <v>-17.552040000000002</v>
      </c>
      <c r="EF38" s="17"/>
      <c r="EG38" s="17"/>
      <c r="EH38" s="17"/>
      <c r="EI38" s="17">
        <v>0</v>
      </c>
      <c r="EJ38" s="17"/>
      <c r="EK38" s="17"/>
      <c r="EL38" s="17"/>
      <c r="EM38" s="17">
        <v>0</v>
      </c>
      <c r="EN38" s="17"/>
      <c r="EO38" s="17"/>
      <c r="EP38" s="17"/>
      <c r="EQ38" s="17">
        <v>0</v>
      </c>
      <c r="ER38" s="17">
        <v>6.5</v>
      </c>
      <c r="ES38" s="17">
        <v>6.39</v>
      </c>
      <c r="ET38" s="17">
        <v>6.39</v>
      </c>
      <c r="EU38" s="17">
        <v>0.11</v>
      </c>
      <c r="EV38" s="17">
        <v>365.9</v>
      </c>
      <c r="EW38" s="17">
        <v>360</v>
      </c>
      <c r="EX38" s="17">
        <v>360</v>
      </c>
      <c r="EY38" s="17">
        <v>5.9</v>
      </c>
      <c r="EZ38" s="17">
        <v>80.099999999999994</v>
      </c>
      <c r="FA38" s="17">
        <v>81.635570000000001</v>
      </c>
      <c r="FB38" s="17">
        <v>81.635570000000001</v>
      </c>
      <c r="FC38" s="17">
        <v>-1.5355700000000001</v>
      </c>
      <c r="FD38" s="17">
        <v>144</v>
      </c>
      <c r="FE38" s="17">
        <v>149.98721</v>
      </c>
      <c r="FF38" s="17">
        <v>149.98721</v>
      </c>
      <c r="FG38" s="17">
        <v>-5.9872100000000001</v>
      </c>
      <c r="FH38" s="17">
        <v>41.9</v>
      </c>
      <c r="FI38" s="17">
        <v>41.89893</v>
      </c>
      <c r="FJ38" s="17">
        <v>41.89893</v>
      </c>
      <c r="FK38" s="17">
        <v>1.07E-3</v>
      </c>
      <c r="FL38" s="17">
        <v>18.600000000000001</v>
      </c>
      <c r="FM38" s="17">
        <v>19.21088</v>
      </c>
      <c r="FN38" s="17">
        <v>19.21088</v>
      </c>
      <c r="FO38" s="17">
        <v>-0.61087999999999998</v>
      </c>
      <c r="FP38" s="17">
        <v>19.3</v>
      </c>
      <c r="FQ38" s="17">
        <v>18.65889</v>
      </c>
      <c r="FR38" s="17">
        <v>18.65889</v>
      </c>
      <c r="FS38" s="17">
        <v>0.64110999999999996</v>
      </c>
      <c r="FT38" s="17">
        <v>90.1</v>
      </c>
      <c r="FU38" s="17">
        <v>87.773570000000007</v>
      </c>
      <c r="FV38" s="17">
        <v>87.773570000000007</v>
      </c>
      <c r="FW38" s="17">
        <v>2.3264300000000002</v>
      </c>
      <c r="FX38" s="17">
        <v>161.1</v>
      </c>
      <c r="FY38" s="17">
        <v>166.98542</v>
      </c>
      <c r="FZ38" s="17">
        <v>166.98542</v>
      </c>
      <c r="GA38" s="17">
        <v>-5.8854199999999999</v>
      </c>
      <c r="GB38" s="17">
        <v>161.9</v>
      </c>
      <c r="GC38" s="17">
        <v>166.98542</v>
      </c>
      <c r="GD38" s="17">
        <v>166.98542</v>
      </c>
      <c r="GE38" s="17">
        <v>-5.0854200000000001</v>
      </c>
      <c r="GF38" s="17">
        <v>171.9</v>
      </c>
      <c r="GG38" s="17">
        <v>167.48688000000001</v>
      </c>
      <c r="GH38" s="17">
        <v>167.48688000000001</v>
      </c>
      <c r="GI38" s="17">
        <v>4.4131200000000002</v>
      </c>
      <c r="GJ38" s="17">
        <v>107.5</v>
      </c>
      <c r="GK38" s="17">
        <v>110.48202000000001</v>
      </c>
      <c r="GL38" s="17">
        <v>110.48202000000001</v>
      </c>
      <c r="GM38" s="17">
        <v>-2.9820199999999999</v>
      </c>
      <c r="GN38" s="17">
        <v>44.4</v>
      </c>
      <c r="GO38" s="17">
        <v>47.082599999999999</v>
      </c>
      <c r="GP38" s="17">
        <v>47.082599999999999</v>
      </c>
      <c r="GQ38" s="17">
        <v>-2.6825999999999999</v>
      </c>
      <c r="GR38" s="17">
        <v>0</v>
      </c>
      <c r="GS38" s="17">
        <v>44.103009999999998</v>
      </c>
      <c r="GT38" s="17">
        <v>44.103009999999998</v>
      </c>
      <c r="GU38" s="17">
        <v>-44.103009999999998</v>
      </c>
      <c r="GV38" s="17">
        <v>3.8</v>
      </c>
      <c r="GW38" s="17"/>
      <c r="GX38" s="17"/>
      <c r="GY38" s="17">
        <v>3.8</v>
      </c>
      <c r="GZ38" s="17">
        <v>25.9</v>
      </c>
      <c r="HA38" s="17">
        <v>18.96274</v>
      </c>
      <c r="HB38" s="17">
        <v>18.96274</v>
      </c>
      <c r="HC38" s="17">
        <v>6.9372600000000002</v>
      </c>
      <c r="HD38" s="17">
        <v>163.80000000000001</v>
      </c>
      <c r="HE38" s="17">
        <v>172.35792000000001</v>
      </c>
      <c r="HF38" s="17">
        <v>172.35792000000001</v>
      </c>
      <c r="HG38" s="17">
        <v>-8.5579199999999993</v>
      </c>
      <c r="HH38" s="17"/>
      <c r="HI38" s="17"/>
      <c r="HJ38" s="17"/>
      <c r="HK38" s="17">
        <v>0</v>
      </c>
      <c r="HL38" s="17"/>
      <c r="HM38" s="17"/>
      <c r="HN38" s="17"/>
      <c r="HO38" s="17">
        <v>0</v>
      </c>
      <c r="HP38" s="17">
        <v>22</v>
      </c>
      <c r="HQ38" s="17">
        <v>49.33858</v>
      </c>
      <c r="HR38" s="17">
        <v>54.025979999999997</v>
      </c>
      <c r="HS38" s="17">
        <v>-32.025979999999997</v>
      </c>
      <c r="HT38" s="17"/>
      <c r="HU38" s="17"/>
      <c r="HV38" s="17"/>
      <c r="HW38" s="17">
        <v>0</v>
      </c>
      <c r="HX38" s="17">
        <v>0</v>
      </c>
      <c r="HY38" s="17"/>
      <c r="HZ38" s="17"/>
      <c r="IA38" s="17">
        <v>0</v>
      </c>
      <c r="IB38" s="17">
        <v>43.8</v>
      </c>
      <c r="IC38" s="17">
        <v>45.555999999999997</v>
      </c>
      <c r="ID38" s="17"/>
      <c r="IE38" s="17">
        <v>43.8</v>
      </c>
      <c r="IF38" s="17"/>
      <c r="IG38" s="17"/>
      <c r="IH38" s="17"/>
      <c r="II38" s="17">
        <v>0</v>
      </c>
      <c r="IJ38" s="17"/>
      <c r="IK38" s="17"/>
      <c r="IL38" s="17"/>
      <c r="IM38" s="17">
        <v>0</v>
      </c>
      <c r="IN38" s="17"/>
      <c r="IO38" s="17"/>
      <c r="IP38" s="17"/>
      <c r="IQ38" s="17">
        <v>0</v>
      </c>
      <c r="IR38" s="17">
        <v>84.5</v>
      </c>
      <c r="IS38" s="17">
        <v>88.73603</v>
      </c>
      <c r="IT38" s="17">
        <v>88.73603</v>
      </c>
      <c r="IU38" s="17">
        <v>-4.2360300000000004</v>
      </c>
      <c r="IV38" s="17">
        <v>166.5</v>
      </c>
      <c r="IW38" s="17">
        <v>188.58573000000001</v>
      </c>
      <c r="IX38" s="17">
        <v>188.58573000000001</v>
      </c>
      <c r="IY38" s="17">
        <v>-22.085730000000002</v>
      </c>
      <c r="IZ38" s="17"/>
      <c r="JA38" s="17"/>
      <c r="JB38" s="17"/>
      <c r="JC38" s="17">
        <v>0</v>
      </c>
      <c r="JD38" s="17">
        <v>196.6</v>
      </c>
      <c r="JE38" s="17">
        <v>188.58573000000001</v>
      </c>
      <c r="JF38" s="17">
        <v>188.58573000000001</v>
      </c>
      <c r="JG38" s="17">
        <v>8.0142699999999998</v>
      </c>
      <c r="JH38" s="17">
        <v>180.4</v>
      </c>
      <c r="JI38" s="17">
        <v>189.15206000000001</v>
      </c>
      <c r="JJ38" s="17">
        <v>189.15206000000001</v>
      </c>
      <c r="JK38" s="17">
        <v>-8.7520600000000002</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2.9</v>
      </c>
      <c r="KS38" s="17">
        <v>4.7853599999999998</v>
      </c>
      <c r="KT38" s="17">
        <v>4.7853599999999998</v>
      </c>
      <c r="KU38" s="17">
        <v>-1.8853599999999999</v>
      </c>
      <c r="KV38" s="17">
        <v>206.8</v>
      </c>
      <c r="KW38" s="17">
        <v>230.85909000000001</v>
      </c>
      <c r="KX38" s="17">
        <v>230.85909000000001</v>
      </c>
      <c r="KY38" s="17">
        <v>-24.059090000000001</v>
      </c>
      <c r="KZ38" s="17">
        <v>132.1</v>
      </c>
      <c r="LA38" s="17">
        <v>114.73898</v>
      </c>
      <c r="LB38" s="17">
        <v>114.73898</v>
      </c>
      <c r="LC38" s="17">
        <v>17.36102</v>
      </c>
      <c r="LD38" s="17">
        <v>61.9</v>
      </c>
      <c r="LE38" s="17">
        <v>67.199219999999997</v>
      </c>
      <c r="LF38" s="17">
        <v>67.199219999999997</v>
      </c>
      <c r="LG38" s="17">
        <v>-5.29922</v>
      </c>
      <c r="LH38" s="17">
        <v>77</v>
      </c>
      <c r="LI38" s="17">
        <v>78.567999999999998</v>
      </c>
      <c r="LJ38" s="17">
        <v>78.567999999999998</v>
      </c>
      <c r="LK38" s="17">
        <v>-1.5680000000000001</v>
      </c>
      <c r="LL38" s="17">
        <v>30.2</v>
      </c>
      <c r="LM38" s="17">
        <v>29.980560000000001</v>
      </c>
      <c r="LN38" s="17">
        <v>29.980560000000001</v>
      </c>
      <c r="LO38" s="17">
        <v>0.21944</v>
      </c>
      <c r="LP38" s="17"/>
      <c r="LQ38" s="17"/>
      <c r="LR38" s="17"/>
      <c r="LS38" s="17">
        <v>0</v>
      </c>
      <c r="LT38" s="17"/>
      <c r="LU38" s="17"/>
      <c r="LV38" s="17"/>
      <c r="LW38" s="17">
        <v>0</v>
      </c>
      <c r="LX38" s="17"/>
      <c r="LY38" s="17"/>
      <c r="LZ38" s="17"/>
      <c r="MA38" s="17">
        <v>0</v>
      </c>
      <c r="MB38" s="17">
        <v>138.80000000000001</v>
      </c>
      <c r="MC38" s="17">
        <v>137.97433000000001</v>
      </c>
      <c r="MD38" s="17">
        <v>143.98301000000001</v>
      </c>
      <c r="ME38" s="17">
        <v>-5.1830100000000003</v>
      </c>
      <c r="MF38" s="17">
        <v>142.6</v>
      </c>
      <c r="MG38" s="17">
        <v>137.97433000000001</v>
      </c>
      <c r="MH38" s="17">
        <v>143.98301000000001</v>
      </c>
      <c r="MI38" s="17">
        <v>-1.3830100000000001</v>
      </c>
      <c r="MJ38" s="17">
        <v>145.9</v>
      </c>
      <c r="MK38" s="17">
        <v>138.38866999999999</v>
      </c>
      <c r="ML38" s="17">
        <v>144.41539</v>
      </c>
      <c r="MM38" s="17">
        <v>1.48461</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125.8</v>
      </c>
      <c r="NI38" s="17"/>
      <c r="NJ38" s="17"/>
      <c r="NK38" s="17">
        <v>125.8</v>
      </c>
      <c r="NL38" s="17"/>
      <c r="NM38" s="17"/>
      <c r="NN38" s="17"/>
      <c r="NO38" s="17">
        <v>0</v>
      </c>
      <c r="NP38" s="17">
        <v>0</v>
      </c>
      <c r="NQ38" s="17"/>
      <c r="NR38" s="17">
        <v>6.2261600000000001</v>
      </c>
      <c r="NS38" s="17">
        <v>-6.2261600000000001</v>
      </c>
      <c r="NT38" s="17">
        <v>6.3</v>
      </c>
      <c r="NU38" s="17">
        <v>6.5318300000000002</v>
      </c>
      <c r="NV38" s="17">
        <v>6.5318300000000002</v>
      </c>
      <c r="NW38" s="17">
        <v>-0.23183000000000001</v>
      </c>
      <c r="NX38" s="17">
        <v>20</v>
      </c>
      <c r="NY38" s="17">
        <v>18.561710000000001</v>
      </c>
      <c r="NZ38" s="17">
        <v>18.561710000000001</v>
      </c>
      <c r="OA38" s="17">
        <v>1.4382900000000001</v>
      </c>
      <c r="OB38" s="17">
        <v>0.6</v>
      </c>
      <c r="OC38" s="17">
        <v>0.78</v>
      </c>
      <c r="OD38" s="17">
        <v>0.78</v>
      </c>
      <c r="OE38" s="17">
        <v>-0.18</v>
      </c>
      <c r="OF38" s="17">
        <v>49.3</v>
      </c>
      <c r="OG38" s="17">
        <v>76.959999999999994</v>
      </c>
      <c r="OH38" s="17">
        <v>93.17</v>
      </c>
      <c r="OI38" s="17">
        <v>-43.87</v>
      </c>
      <c r="OJ38" s="17">
        <v>57.7</v>
      </c>
      <c r="OK38" s="17">
        <v>60.3</v>
      </c>
      <c r="OL38" s="17">
        <v>49.708799999999997</v>
      </c>
      <c r="OM38" s="17">
        <v>7.9912000000000001</v>
      </c>
      <c r="ON38" s="17">
        <v>13.6</v>
      </c>
      <c r="OO38" s="17">
        <v>17.7</v>
      </c>
      <c r="OP38" s="17">
        <v>17.7</v>
      </c>
      <c r="OQ38" s="17">
        <v>-4.0999999999999996</v>
      </c>
      <c r="OR38" s="17">
        <v>0.1</v>
      </c>
      <c r="OS38" s="17">
        <v>0.1</v>
      </c>
      <c r="OT38" s="17">
        <v>0.1</v>
      </c>
      <c r="OU38" s="17">
        <v>0</v>
      </c>
      <c r="OV38" s="17">
        <v>20.399999999999999</v>
      </c>
      <c r="OW38" s="17">
        <v>20.456230000000001</v>
      </c>
      <c r="OX38" s="17">
        <v>20.456230000000001</v>
      </c>
      <c r="OY38" s="17">
        <v>-5.6230000000000002E-2</v>
      </c>
      <c r="OZ38" s="17">
        <v>9.9</v>
      </c>
      <c r="PA38" s="17">
        <v>9.9830000000000005</v>
      </c>
      <c r="PB38" s="17">
        <v>9</v>
      </c>
      <c r="PC38" s="17">
        <v>0.9</v>
      </c>
      <c r="PD38" s="17">
        <v>5.7</v>
      </c>
      <c r="PE38" s="17">
        <v>5.67</v>
      </c>
      <c r="PF38" s="17">
        <v>5.67</v>
      </c>
      <c r="PG38" s="17">
        <v>0.03</v>
      </c>
      <c r="PH38" s="17">
        <v>177.9</v>
      </c>
      <c r="PI38" s="17">
        <v>125.6</v>
      </c>
      <c r="PJ38" s="17">
        <v>162.4</v>
      </c>
      <c r="PK38" s="17">
        <v>15.5</v>
      </c>
      <c r="PL38" s="17">
        <v>89.2</v>
      </c>
      <c r="PM38" s="17">
        <v>97.06</v>
      </c>
      <c r="PN38" s="17">
        <v>97.063699999999997</v>
      </c>
      <c r="PO38" s="17">
        <v>-7.8636999999999997</v>
      </c>
      <c r="PP38" s="17">
        <v>1.8</v>
      </c>
      <c r="PQ38" s="17">
        <v>1.77</v>
      </c>
      <c r="PR38" s="17">
        <v>1.77</v>
      </c>
      <c r="PS38" s="17">
        <v>0.03</v>
      </c>
      <c r="PT38" s="17">
        <v>0</v>
      </c>
      <c r="PU38" s="17">
        <v>3.45</v>
      </c>
      <c r="PV38" s="17">
        <v>3.45</v>
      </c>
      <c r="PW38" s="17">
        <v>-3.45</v>
      </c>
      <c r="PX38" s="17">
        <v>5.2</v>
      </c>
      <c r="PY38" s="17">
        <v>5</v>
      </c>
      <c r="PZ38" s="17">
        <v>5</v>
      </c>
      <c r="QA38" s="17">
        <v>0.2</v>
      </c>
      <c r="QB38" s="17">
        <v>20.7</v>
      </c>
      <c r="QC38" s="17">
        <v>20.422219999999999</v>
      </c>
      <c r="QD38" s="17">
        <v>20.422219999999999</v>
      </c>
      <c r="QE38" s="17">
        <v>0.27778000000000003</v>
      </c>
      <c r="QF38" s="17">
        <v>18.899999999999999</v>
      </c>
      <c r="QG38" s="17">
        <v>19.436350000000001</v>
      </c>
      <c r="QH38" s="17">
        <v>19.436350000000001</v>
      </c>
      <c r="QI38" s="17">
        <v>-0.53634999999999999</v>
      </c>
      <c r="QJ38" s="17">
        <v>16.5</v>
      </c>
      <c r="QK38" s="17">
        <v>10.68999</v>
      </c>
      <c r="QL38" s="17">
        <v>10.68999</v>
      </c>
      <c r="QM38" s="17">
        <v>5.8100100000000001</v>
      </c>
      <c r="QN38" s="17">
        <v>3.5</v>
      </c>
      <c r="QO38" s="17">
        <v>3.5</v>
      </c>
      <c r="QP38" s="17">
        <v>3.5</v>
      </c>
      <c r="QQ38" s="17">
        <v>0</v>
      </c>
      <c r="QR38" s="17">
        <v>18.5</v>
      </c>
      <c r="QS38" s="17">
        <v>17.881440000000001</v>
      </c>
      <c r="QT38" s="17">
        <v>17.881440000000001</v>
      </c>
      <c r="QU38" s="17">
        <v>0.61856</v>
      </c>
      <c r="QV38" s="17">
        <v>9.5570000000000004</v>
      </c>
      <c r="QW38" s="17">
        <v>10.4992</v>
      </c>
      <c r="QX38" s="17">
        <v>10.4992</v>
      </c>
      <c r="QY38" s="17">
        <v>-0.94220000000000004</v>
      </c>
      <c r="QZ38" s="17">
        <v>14.56</v>
      </c>
      <c r="RA38" s="17">
        <v>13.5078</v>
      </c>
      <c r="RB38" s="17">
        <v>13.5078</v>
      </c>
      <c r="RC38" s="17">
        <v>1.0522</v>
      </c>
      <c r="RD38" s="17">
        <v>16.899999999999999</v>
      </c>
      <c r="RE38" s="17">
        <v>18.87</v>
      </c>
      <c r="RF38" s="17">
        <v>18.12</v>
      </c>
      <c r="RG38" s="17">
        <v>-1.22</v>
      </c>
      <c r="RH38" s="17">
        <v>24.4</v>
      </c>
      <c r="RI38" s="17">
        <v>57.7</v>
      </c>
      <c r="RJ38" s="17">
        <v>66.5</v>
      </c>
      <c r="RK38" s="17">
        <v>-42.1</v>
      </c>
      <c r="RL38" s="17">
        <v>11.3</v>
      </c>
      <c r="RM38" s="17">
        <v>7.7793999999999999</v>
      </c>
      <c r="RN38" s="17">
        <v>7.7793999999999999</v>
      </c>
      <c r="RO38" s="17">
        <v>3.5206</v>
      </c>
      <c r="RP38" s="17">
        <v>3.1</v>
      </c>
      <c r="RQ38" s="17">
        <v>3.5</v>
      </c>
      <c r="RR38" s="17">
        <v>3.5</v>
      </c>
      <c r="RS38" s="17">
        <v>-0.4</v>
      </c>
      <c r="RT38" s="17">
        <v>10.4</v>
      </c>
      <c r="RU38" s="17">
        <v>19.792000000000002</v>
      </c>
      <c r="RV38" s="17">
        <v>19.792000000000002</v>
      </c>
      <c r="RW38" s="17">
        <v>-9.3919999999999995</v>
      </c>
      <c r="RX38" s="17">
        <v>2.36</v>
      </c>
      <c r="RY38" s="17">
        <v>2.48</v>
      </c>
      <c r="RZ38" s="17">
        <v>2.48</v>
      </c>
      <c r="SA38" s="17">
        <v>-0.12</v>
      </c>
      <c r="SB38" s="17"/>
      <c r="SC38" s="17"/>
      <c r="SD38" s="17">
        <v>0.4</v>
      </c>
      <c r="SE38" s="17">
        <v>-0.4</v>
      </c>
      <c r="SF38" s="17">
        <v>0.1</v>
      </c>
      <c r="SG38" s="17">
        <v>0.36499999999999999</v>
      </c>
      <c r="SH38" s="17">
        <v>0.36499999999999999</v>
      </c>
      <c r="SI38" s="17">
        <v>-0.26500000000000001</v>
      </c>
      <c r="SJ38" s="17">
        <v>19.8</v>
      </c>
      <c r="SK38" s="17">
        <v>19.1448</v>
      </c>
      <c r="SL38" s="17">
        <v>19.1448</v>
      </c>
      <c r="SM38" s="17">
        <v>0.6552</v>
      </c>
      <c r="SN38" s="17">
        <v>7.9</v>
      </c>
      <c r="SO38" s="17">
        <v>8.6</v>
      </c>
      <c r="SP38" s="17">
        <v>8.6</v>
      </c>
      <c r="SQ38" s="17">
        <v>-0.7</v>
      </c>
      <c r="SR38" s="17">
        <v>15.6</v>
      </c>
      <c r="SS38" s="17">
        <v>16.520890000000001</v>
      </c>
      <c r="ST38" s="17">
        <v>16.520890000000001</v>
      </c>
      <c r="SU38" s="17">
        <v>-0.92088999999999999</v>
      </c>
      <c r="SV38" s="17">
        <v>20.3</v>
      </c>
      <c r="SW38" s="17">
        <v>19.436350000000001</v>
      </c>
      <c r="SX38" s="17">
        <v>19.436350000000001</v>
      </c>
      <c r="SY38" s="17">
        <v>0.86365000000000003</v>
      </c>
      <c r="SZ38" s="17">
        <v>6.4</v>
      </c>
      <c r="TA38" s="17">
        <v>4.8499999999999996</v>
      </c>
      <c r="TB38" s="17">
        <v>14.086499999999999</v>
      </c>
      <c r="TC38" s="17">
        <v>-7.6864999999999997</v>
      </c>
      <c r="TD38" s="17">
        <v>77.400000000000006</v>
      </c>
      <c r="TE38" s="17">
        <v>71.88</v>
      </c>
      <c r="TF38" s="17">
        <v>61.889000000000003</v>
      </c>
      <c r="TG38" s="17">
        <v>15.510999999999999</v>
      </c>
      <c r="TH38" s="17">
        <v>19.899999999999999</v>
      </c>
      <c r="TI38" s="17">
        <v>27.7668</v>
      </c>
      <c r="TJ38" s="17">
        <v>27.7668</v>
      </c>
      <c r="TK38" s="17">
        <v>-7.8667999999999996</v>
      </c>
      <c r="TL38" s="17">
        <v>96.9</v>
      </c>
      <c r="TM38" s="17">
        <v>89.510649999999998</v>
      </c>
      <c r="TN38" s="17">
        <v>74.92</v>
      </c>
      <c r="TO38" s="17">
        <v>21.98</v>
      </c>
      <c r="TP38" s="17">
        <v>101.7</v>
      </c>
      <c r="TQ38" s="17">
        <v>103.13036</v>
      </c>
      <c r="TR38" s="17">
        <v>77.569999999999993</v>
      </c>
      <c r="TS38" s="17">
        <v>24.13</v>
      </c>
      <c r="TT38" s="17">
        <v>10.1</v>
      </c>
      <c r="TU38" s="17">
        <v>10.083080000000001</v>
      </c>
      <c r="TV38" s="17">
        <v>4.8099999999999996</v>
      </c>
      <c r="TW38" s="17">
        <v>5.29</v>
      </c>
      <c r="TX38" s="17">
        <v>0</v>
      </c>
      <c r="TY38" s="17">
        <v>7.8910099999999996</v>
      </c>
      <c r="TZ38" s="17">
        <v>2.06</v>
      </c>
      <c r="UA38" s="17">
        <v>-2.06</v>
      </c>
      <c r="UB38" s="17">
        <v>40.200000000000003</v>
      </c>
      <c r="UC38" s="17">
        <v>39.54</v>
      </c>
      <c r="UD38" s="17">
        <v>39.54</v>
      </c>
      <c r="UE38" s="17">
        <v>0.66</v>
      </c>
      <c r="UF38" s="17">
        <v>21</v>
      </c>
      <c r="UG38" s="17">
        <v>19.922249999999998</v>
      </c>
      <c r="UH38" s="17">
        <v>19.922249999999998</v>
      </c>
      <c r="UI38" s="17">
        <v>1.07775</v>
      </c>
      <c r="UJ38" s="17">
        <v>7.3</v>
      </c>
      <c r="UK38" s="17">
        <v>8</v>
      </c>
      <c r="UL38" s="17">
        <v>8</v>
      </c>
      <c r="UM38" s="17">
        <v>-0.7</v>
      </c>
      <c r="UN38" s="17">
        <v>6.8</v>
      </c>
      <c r="UO38" s="17">
        <v>7.7</v>
      </c>
      <c r="UP38" s="17">
        <v>7.7</v>
      </c>
      <c r="UQ38" s="17">
        <v>-0.9</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12.8</v>
      </c>
      <c r="VE38" s="17">
        <v>16.45</v>
      </c>
      <c r="VF38" s="17">
        <v>16.45</v>
      </c>
      <c r="VG38" s="17">
        <v>-3.65</v>
      </c>
      <c r="VH38" s="17">
        <v>222.7</v>
      </c>
      <c r="VI38" s="17">
        <v>204.43</v>
      </c>
      <c r="VJ38" s="17">
        <v>204.43</v>
      </c>
      <c r="VK38" s="17">
        <v>18.27</v>
      </c>
      <c r="VL38" s="17">
        <v>11.5</v>
      </c>
      <c r="VM38" s="17">
        <v>9.6240000000000006</v>
      </c>
      <c r="VN38" s="17">
        <v>9.6240000000000006</v>
      </c>
      <c r="VO38" s="17">
        <v>1.8759999999999999</v>
      </c>
      <c r="VP38" s="17">
        <v>89.4</v>
      </c>
      <c r="VQ38" s="17">
        <v>97</v>
      </c>
      <c r="VR38" s="17">
        <v>108</v>
      </c>
      <c r="VS38" s="17">
        <v>-18.600000000000001</v>
      </c>
      <c r="VT38" s="17">
        <v>0.6</v>
      </c>
      <c r="VU38" s="17">
        <v>0.6</v>
      </c>
      <c r="VV38" s="17">
        <v>0.6</v>
      </c>
      <c r="VW38" s="17">
        <v>0</v>
      </c>
      <c r="VX38" s="17">
        <v>104.6</v>
      </c>
      <c r="VY38" s="17">
        <v>97.15</v>
      </c>
      <c r="VZ38" s="17">
        <v>110</v>
      </c>
      <c r="WA38" s="17">
        <v>-5.4</v>
      </c>
      <c r="WB38" s="17">
        <v>106.8</v>
      </c>
      <c r="WC38" s="17">
        <v>117.91</v>
      </c>
      <c r="WD38" s="17">
        <v>124</v>
      </c>
      <c r="WE38" s="17">
        <v>-17.2</v>
      </c>
      <c r="WF38" s="17">
        <v>79.099999999999994</v>
      </c>
      <c r="WG38" s="17">
        <v>72.099999999999994</v>
      </c>
      <c r="WH38" s="17">
        <v>77.760000000000005</v>
      </c>
      <c r="WI38" s="17">
        <v>1.34</v>
      </c>
      <c r="WJ38" s="17">
        <v>4.8</v>
      </c>
      <c r="WK38" s="17">
        <v>4.3499999999999996</v>
      </c>
      <c r="WL38" s="17">
        <v>4.3499999999999996</v>
      </c>
      <c r="WM38" s="17">
        <v>0.45</v>
      </c>
      <c r="WN38" s="17">
        <v>2.2999999999999998</v>
      </c>
      <c r="WO38" s="17">
        <v>2.4</v>
      </c>
      <c r="WP38" s="17">
        <v>2.4</v>
      </c>
      <c r="WQ38" s="17">
        <v>-0.1</v>
      </c>
      <c r="WR38" s="17">
        <v>1.2</v>
      </c>
      <c r="WS38" s="17">
        <v>1.2</v>
      </c>
      <c r="WT38" s="17">
        <v>1.2</v>
      </c>
      <c r="WU38" s="17">
        <v>0</v>
      </c>
      <c r="WV38" s="17">
        <v>2.2000000000000002</v>
      </c>
      <c r="WW38" s="17">
        <v>2.8</v>
      </c>
      <c r="WX38" s="17">
        <v>2.8</v>
      </c>
      <c r="WY38" s="17">
        <v>-0.6</v>
      </c>
      <c r="WZ38" s="17">
        <v>10</v>
      </c>
      <c r="XA38" s="17">
        <v>8.9255999999999993</v>
      </c>
      <c r="XB38" s="17">
        <v>8.9255999999999993</v>
      </c>
      <c r="XC38" s="17">
        <v>1.0744</v>
      </c>
      <c r="XD38" s="17">
        <v>6.6</v>
      </c>
      <c r="XE38" s="17">
        <v>6</v>
      </c>
      <c r="XF38" s="17">
        <v>6</v>
      </c>
      <c r="XG38" s="17">
        <v>0.6</v>
      </c>
      <c r="XH38" s="17">
        <v>20</v>
      </c>
      <c r="XI38" s="17">
        <v>19.436350000000001</v>
      </c>
      <c r="XJ38" s="17">
        <v>19.436350000000001</v>
      </c>
      <c r="XK38" s="17">
        <v>0.56364999999999998</v>
      </c>
      <c r="XL38" s="17">
        <v>20</v>
      </c>
      <c r="XM38" s="17">
        <v>19.436350000000001</v>
      </c>
      <c r="XN38" s="17">
        <v>19.436350000000001</v>
      </c>
      <c r="XO38" s="17">
        <v>0.56364999999999998</v>
      </c>
      <c r="XP38" s="17">
        <v>10.8</v>
      </c>
      <c r="XQ38" s="17">
        <v>10.8</v>
      </c>
      <c r="XR38" s="17">
        <v>10.8</v>
      </c>
      <c r="XS38" s="17">
        <v>0</v>
      </c>
      <c r="XT38" s="17"/>
      <c r="XU38" s="17"/>
      <c r="XV38" s="17"/>
      <c r="XW38" s="17">
        <v>0</v>
      </c>
      <c r="XX38" s="17"/>
      <c r="XY38" s="17"/>
      <c r="XZ38" s="17"/>
      <c r="YA38" s="17">
        <v>0</v>
      </c>
      <c r="YB38" s="17"/>
      <c r="YC38" s="17"/>
      <c r="YD38" s="17"/>
      <c r="YE38" s="17">
        <v>0</v>
      </c>
      <c r="YF38" s="17"/>
      <c r="YG38" s="17"/>
      <c r="YH38" s="17"/>
      <c r="YI38" s="17">
        <v>0</v>
      </c>
      <c r="YJ38" s="17">
        <v>6.4</v>
      </c>
      <c r="YK38" s="17">
        <v>8.3699999999999992</v>
      </c>
      <c r="YL38" s="17">
        <v>8.3699999999999992</v>
      </c>
      <c r="YM38" s="17">
        <v>-1.97</v>
      </c>
      <c r="YN38" s="17"/>
      <c r="YO38" s="17"/>
      <c r="YP38" s="17"/>
      <c r="YQ38" s="17">
        <v>0</v>
      </c>
      <c r="YR38" s="17">
        <v>16</v>
      </c>
      <c r="YS38" s="17">
        <v>20</v>
      </c>
      <c r="YT38" s="17">
        <v>20</v>
      </c>
      <c r="YU38" s="17">
        <v>-4</v>
      </c>
    </row>
    <row r="39" spans="1:671" ht="24" customHeight="1" x14ac:dyDescent="0.25">
      <c r="A39" s="1"/>
      <c r="B39" s="16" t="s">
        <v>85</v>
      </c>
      <c r="C39" s="16" t="s">
        <v>830</v>
      </c>
      <c r="D39" s="17">
        <v>202.1</v>
      </c>
      <c r="E39" s="17">
        <v>203.40136000000001</v>
      </c>
      <c r="F39" s="17">
        <v>203.40136000000001</v>
      </c>
      <c r="G39" s="17">
        <v>-1.3013600000000001</v>
      </c>
      <c r="H39" s="17">
        <v>644.4</v>
      </c>
      <c r="I39" s="17">
        <v>650</v>
      </c>
      <c r="J39" s="17">
        <v>650</v>
      </c>
      <c r="K39" s="17">
        <v>-5.6</v>
      </c>
      <c r="L39" s="17">
        <v>137.5</v>
      </c>
      <c r="M39" s="17">
        <v>147.01972000000001</v>
      </c>
      <c r="N39" s="17">
        <v>147.01972000000001</v>
      </c>
      <c r="O39" s="17">
        <v>-9.5197199999999995</v>
      </c>
      <c r="P39" s="17"/>
      <c r="Q39" s="17"/>
      <c r="R39" s="17"/>
      <c r="S39" s="17">
        <v>0</v>
      </c>
      <c r="T39" s="17"/>
      <c r="U39" s="17"/>
      <c r="V39" s="17"/>
      <c r="W39" s="17">
        <v>0</v>
      </c>
      <c r="X39" s="17">
        <v>90</v>
      </c>
      <c r="Y39" s="17">
        <v>91.867829999999998</v>
      </c>
      <c r="Z39" s="17">
        <v>91.867829999999998</v>
      </c>
      <c r="AA39" s="17">
        <v>-1.8678300000000001</v>
      </c>
      <c r="AB39" s="17">
        <v>223.4</v>
      </c>
      <c r="AC39" s="17">
        <v>225</v>
      </c>
      <c r="AD39" s="17">
        <v>225</v>
      </c>
      <c r="AE39" s="17">
        <v>-1.6</v>
      </c>
      <c r="AF39" s="17"/>
      <c r="AG39" s="17"/>
      <c r="AH39" s="17"/>
      <c r="AI39" s="17">
        <v>0</v>
      </c>
      <c r="AJ39" s="17"/>
      <c r="AK39" s="17"/>
      <c r="AL39" s="17"/>
      <c r="AM39" s="17">
        <v>0</v>
      </c>
      <c r="AN39" s="17">
        <v>122.1</v>
      </c>
      <c r="AO39" s="17">
        <v>109.89</v>
      </c>
      <c r="AP39" s="17">
        <v>117.81734</v>
      </c>
      <c r="AQ39" s="17">
        <v>4.2826599999999999</v>
      </c>
      <c r="AR39" s="17">
        <v>122.7</v>
      </c>
      <c r="AS39" s="17">
        <v>109.89</v>
      </c>
      <c r="AT39" s="17">
        <v>117.81734</v>
      </c>
      <c r="AU39" s="17">
        <v>4.8826599999999996</v>
      </c>
      <c r="AV39" s="17"/>
      <c r="AW39" s="17"/>
      <c r="AX39" s="17"/>
      <c r="AY39" s="17">
        <v>0</v>
      </c>
      <c r="AZ39" s="17">
        <v>131.19999999999999</v>
      </c>
      <c r="BA39" s="17">
        <v>110.22</v>
      </c>
      <c r="BB39" s="17">
        <v>118.17113999999999</v>
      </c>
      <c r="BC39" s="17">
        <v>13.02886</v>
      </c>
      <c r="BD39" s="17">
        <v>203.3</v>
      </c>
      <c r="BE39" s="17">
        <v>207.24285</v>
      </c>
      <c r="BF39" s="17">
        <v>207.24285</v>
      </c>
      <c r="BG39" s="17">
        <v>-3.94285</v>
      </c>
      <c r="BH39" s="17">
        <v>107.6</v>
      </c>
      <c r="BI39" s="17">
        <v>103.93259999999999</v>
      </c>
      <c r="BJ39" s="17">
        <v>103.93259999999999</v>
      </c>
      <c r="BK39" s="17">
        <v>3.6674000000000002</v>
      </c>
      <c r="BL39" s="17">
        <v>554.5</v>
      </c>
      <c r="BM39" s="17">
        <v>566.08941000000004</v>
      </c>
      <c r="BN39" s="17">
        <v>566.08941000000004</v>
      </c>
      <c r="BO39" s="17">
        <v>-11.589410000000001</v>
      </c>
      <c r="BP39" s="17">
        <v>10.1</v>
      </c>
      <c r="BQ39" s="17">
        <v>10.52094</v>
      </c>
      <c r="BR39" s="17">
        <v>10.52094</v>
      </c>
      <c r="BS39" s="17">
        <v>-0.42093999999999998</v>
      </c>
      <c r="BT39" s="17"/>
      <c r="BU39" s="17"/>
      <c r="BV39" s="17"/>
      <c r="BW39" s="17">
        <v>0</v>
      </c>
      <c r="BX39" s="17">
        <v>13.1</v>
      </c>
      <c r="BY39" s="17">
        <v>12.35839</v>
      </c>
      <c r="BZ39" s="17"/>
      <c r="CA39" s="17">
        <v>13.1</v>
      </c>
      <c r="CB39" s="17">
        <v>0</v>
      </c>
      <c r="CC39" s="17"/>
      <c r="CD39" s="17"/>
      <c r="CE39" s="17">
        <v>0</v>
      </c>
      <c r="CF39" s="17">
        <v>162.9</v>
      </c>
      <c r="CG39" s="17">
        <v>164.06706</v>
      </c>
      <c r="CH39" s="17">
        <v>164.06706</v>
      </c>
      <c r="CI39" s="17">
        <v>-1.16706</v>
      </c>
      <c r="CJ39" s="17">
        <v>7.5</v>
      </c>
      <c r="CK39" s="17">
        <v>7.2795100000000001</v>
      </c>
      <c r="CL39" s="17">
        <v>7.2795100000000001</v>
      </c>
      <c r="CM39" s="17">
        <v>0.22048999999999999</v>
      </c>
      <c r="CN39" s="17">
        <v>4.4000000000000004</v>
      </c>
      <c r="CO39" s="17">
        <v>3.9089200000000002</v>
      </c>
      <c r="CP39" s="17">
        <v>3.9089200000000002</v>
      </c>
      <c r="CQ39" s="17">
        <v>0.49108000000000002</v>
      </c>
      <c r="CR39" s="17">
        <v>0</v>
      </c>
      <c r="CS39" s="17"/>
      <c r="CT39" s="17"/>
      <c r="CU39" s="17">
        <v>0</v>
      </c>
      <c r="CV39" s="17">
        <v>6.5</v>
      </c>
      <c r="CW39" s="17">
        <v>6.8787000000000003</v>
      </c>
      <c r="CX39" s="17">
        <v>6.8787000000000003</v>
      </c>
      <c r="CY39" s="17">
        <v>-0.37869999999999998</v>
      </c>
      <c r="CZ39" s="17"/>
      <c r="DA39" s="17"/>
      <c r="DB39" s="17"/>
      <c r="DC39" s="17">
        <v>0</v>
      </c>
      <c r="DD39" s="17">
        <v>75.7</v>
      </c>
      <c r="DE39" s="17">
        <v>40.857900000000001</v>
      </c>
      <c r="DF39" s="17">
        <v>57.285269999999997</v>
      </c>
      <c r="DG39" s="17">
        <v>18.414729999999999</v>
      </c>
      <c r="DH39" s="17"/>
      <c r="DI39" s="17"/>
      <c r="DJ39" s="17"/>
      <c r="DK39" s="17">
        <v>0</v>
      </c>
      <c r="DL39" s="17"/>
      <c r="DM39" s="17"/>
      <c r="DN39" s="17"/>
      <c r="DO39" s="17">
        <v>0</v>
      </c>
      <c r="DP39" s="17"/>
      <c r="DQ39" s="17"/>
      <c r="DR39" s="17"/>
      <c r="DS39" s="17">
        <v>0</v>
      </c>
      <c r="DT39" s="17"/>
      <c r="DU39" s="17"/>
      <c r="DV39" s="17"/>
      <c r="DW39" s="17">
        <v>0</v>
      </c>
      <c r="DX39" s="17">
        <v>56.1</v>
      </c>
      <c r="DY39" s="17">
        <v>112.46647</v>
      </c>
      <c r="DZ39" s="17">
        <v>112.46647</v>
      </c>
      <c r="EA39" s="17">
        <v>-56.36647</v>
      </c>
      <c r="EB39" s="17">
        <v>208.5</v>
      </c>
      <c r="EC39" s="17">
        <v>204.55204000000001</v>
      </c>
      <c r="ED39" s="17">
        <v>210.38293999999999</v>
      </c>
      <c r="EE39" s="17">
        <v>-1.8829400000000001</v>
      </c>
      <c r="EF39" s="17"/>
      <c r="EG39" s="17"/>
      <c r="EH39" s="17"/>
      <c r="EI39" s="17">
        <v>0</v>
      </c>
      <c r="EJ39" s="17"/>
      <c r="EK39" s="17"/>
      <c r="EL39" s="17"/>
      <c r="EM39" s="17">
        <v>0</v>
      </c>
      <c r="EN39" s="17"/>
      <c r="EO39" s="17"/>
      <c r="EP39" s="17"/>
      <c r="EQ39" s="17">
        <v>0</v>
      </c>
      <c r="ER39" s="17">
        <v>6.5</v>
      </c>
      <c r="ES39" s="17">
        <v>6.39</v>
      </c>
      <c r="ET39" s="17">
        <v>6.39</v>
      </c>
      <c r="EU39" s="17">
        <v>0.11</v>
      </c>
      <c r="EV39" s="17">
        <v>364.6</v>
      </c>
      <c r="EW39" s="17">
        <v>360</v>
      </c>
      <c r="EX39" s="17">
        <v>360</v>
      </c>
      <c r="EY39" s="17">
        <v>4.5999999999999996</v>
      </c>
      <c r="EZ39" s="17">
        <v>80.099999999999994</v>
      </c>
      <c r="FA39" s="17">
        <v>81.635570000000001</v>
      </c>
      <c r="FB39" s="17">
        <v>81.635570000000001</v>
      </c>
      <c r="FC39" s="17">
        <v>-1.5355700000000001</v>
      </c>
      <c r="FD39" s="17">
        <v>147.19999999999999</v>
      </c>
      <c r="FE39" s="17">
        <v>149.98721</v>
      </c>
      <c r="FF39" s="17">
        <v>149.98721</v>
      </c>
      <c r="FG39" s="17">
        <v>-2.78721</v>
      </c>
      <c r="FH39" s="17">
        <v>41.3</v>
      </c>
      <c r="FI39" s="17">
        <v>41.89893</v>
      </c>
      <c r="FJ39" s="17">
        <v>41.89893</v>
      </c>
      <c r="FK39" s="17">
        <v>-0.59892999999999996</v>
      </c>
      <c r="FL39" s="17">
        <v>18.600000000000001</v>
      </c>
      <c r="FM39" s="17">
        <v>19.21088</v>
      </c>
      <c r="FN39" s="17">
        <v>19.21088</v>
      </c>
      <c r="FO39" s="17">
        <v>-0.61087999999999998</v>
      </c>
      <c r="FP39" s="17">
        <v>19.3</v>
      </c>
      <c r="FQ39" s="17">
        <v>18.65889</v>
      </c>
      <c r="FR39" s="17">
        <v>18.65889</v>
      </c>
      <c r="FS39" s="17">
        <v>0.64110999999999996</v>
      </c>
      <c r="FT39" s="17">
        <v>88.1</v>
      </c>
      <c r="FU39" s="17">
        <v>87.773570000000007</v>
      </c>
      <c r="FV39" s="17">
        <v>87.773570000000007</v>
      </c>
      <c r="FW39" s="17">
        <v>0.32643</v>
      </c>
      <c r="FX39" s="17">
        <v>160.30000000000001</v>
      </c>
      <c r="FY39" s="17">
        <v>166.98542</v>
      </c>
      <c r="FZ39" s="17">
        <v>166.98542</v>
      </c>
      <c r="GA39" s="17">
        <v>-6.6854199999999997</v>
      </c>
      <c r="GB39" s="17">
        <v>160.19999999999999</v>
      </c>
      <c r="GC39" s="17">
        <v>166.98542</v>
      </c>
      <c r="GD39" s="17">
        <v>166.98542</v>
      </c>
      <c r="GE39" s="17">
        <v>-6.7854200000000002</v>
      </c>
      <c r="GF39" s="17">
        <v>176.4</v>
      </c>
      <c r="GG39" s="17">
        <v>167.48688000000001</v>
      </c>
      <c r="GH39" s="17">
        <v>167.48688000000001</v>
      </c>
      <c r="GI39" s="17">
        <v>8.9131199999999993</v>
      </c>
      <c r="GJ39" s="17">
        <v>107.3</v>
      </c>
      <c r="GK39" s="17">
        <v>110.48202000000001</v>
      </c>
      <c r="GL39" s="17">
        <v>110.48202000000001</v>
      </c>
      <c r="GM39" s="17">
        <v>-3.1820200000000001</v>
      </c>
      <c r="GN39" s="17">
        <v>44.3</v>
      </c>
      <c r="GO39" s="17">
        <v>47.082599999999999</v>
      </c>
      <c r="GP39" s="17">
        <v>47.082599999999999</v>
      </c>
      <c r="GQ39" s="17">
        <v>-2.7826</v>
      </c>
      <c r="GR39" s="17">
        <v>0</v>
      </c>
      <c r="GS39" s="17">
        <v>44.103009999999998</v>
      </c>
      <c r="GT39" s="17">
        <v>38.272109999999998</v>
      </c>
      <c r="GU39" s="17">
        <v>-38.272109999999998</v>
      </c>
      <c r="GV39" s="17">
        <v>3.8</v>
      </c>
      <c r="GW39" s="17"/>
      <c r="GX39" s="17"/>
      <c r="GY39" s="17">
        <v>3.8</v>
      </c>
      <c r="GZ39" s="17">
        <v>25.7</v>
      </c>
      <c r="HA39" s="17">
        <v>18.96274</v>
      </c>
      <c r="HB39" s="17">
        <v>18.96274</v>
      </c>
      <c r="HC39" s="17">
        <v>6.73726</v>
      </c>
      <c r="HD39" s="17">
        <v>165.1</v>
      </c>
      <c r="HE39" s="17">
        <v>172.35792000000001</v>
      </c>
      <c r="HF39" s="17">
        <v>172.35792000000001</v>
      </c>
      <c r="HG39" s="17">
        <v>-7.2579200000000004</v>
      </c>
      <c r="HH39" s="17"/>
      <c r="HI39" s="17"/>
      <c r="HJ39" s="17"/>
      <c r="HK39" s="17">
        <v>0</v>
      </c>
      <c r="HL39" s="17"/>
      <c r="HM39" s="17"/>
      <c r="HN39" s="17"/>
      <c r="HO39" s="17">
        <v>0</v>
      </c>
      <c r="HP39" s="17">
        <v>21</v>
      </c>
      <c r="HQ39" s="17">
        <v>49.33858</v>
      </c>
      <c r="HR39" s="17">
        <v>54.025979999999997</v>
      </c>
      <c r="HS39" s="17">
        <v>-33.025979999999997</v>
      </c>
      <c r="HT39" s="17"/>
      <c r="HU39" s="17"/>
      <c r="HV39" s="17"/>
      <c r="HW39" s="17">
        <v>0</v>
      </c>
      <c r="HX39" s="17">
        <v>0</v>
      </c>
      <c r="HY39" s="17"/>
      <c r="HZ39" s="17"/>
      <c r="IA39" s="17">
        <v>0</v>
      </c>
      <c r="IB39" s="17">
        <v>44.2</v>
      </c>
      <c r="IC39" s="17">
        <v>45.555999999999997</v>
      </c>
      <c r="ID39" s="17"/>
      <c r="IE39" s="17">
        <v>44.2</v>
      </c>
      <c r="IF39" s="17"/>
      <c r="IG39" s="17"/>
      <c r="IH39" s="17"/>
      <c r="II39" s="17">
        <v>0</v>
      </c>
      <c r="IJ39" s="17"/>
      <c r="IK39" s="17"/>
      <c r="IL39" s="17"/>
      <c r="IM39" s="17">
        <v>0</v>
      </c>
      <c r="IN39" s="17"/>
      <c r="IO39" s="17"/>
      <c r="IP39" s="17"/>
      <c r="IQ39" s="17">
        <v>0</v>
      </c>
      <c r="IR39" s="17">
        <v>84.2</v>
      </c>
      <c r="IS39" s="17">
        <v>88.73603</v>
      </c>
      <c r="IT39" s="17">
        <v>88.73603</v>
      </c>
      <c r="IU39" s="17">
        <v>-4.5360300000000002</v>
      </c>
      <c r="IV39" s="17">
        <v>167.2</v>
      </c>
      <c r="IW39" s="17">
        <v>188.58573000000001</v>
      </c>
      <c r="IX39" s="17">
        <v>188.58573000000001</v>
      </c>
      <c r="IY39" s="17">
        <v>-21.385729999999999</v>
      </c>
      <c r="IZ39" s="17"/>
      <c r="JA39" s="17"/>
      <c r="JB39" s="17"/>
      <c r="JC39" s="17">
        <v>0</v>
      </c>
      <c r="JD39" s="17">
        <v>196.7</v>
      </c>
      <c r="JE39" s="17">
        <v>188.58573000000001</v>
      </c>
      <c r="JF39" s="17">
        <v>188.58573000000001</v>
      </c>
      <c r="JG39" s="17">
        <v>8.1142699999999994</v>
      </c>
      <c r="JH39" s="17">
        <v>180.1</v>
      </c>
      <c r="JI39" s="17">
        <v>189.15206000000001</v>
      </c>
      <c r="JJ39" s="17">
        <v>189.15206000000001</v>
      </c>
      <c r="JK39" s="17">
        <v>-9.0520600000000009</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2.9</v>
      </c>
      <c r="KS39" s="17">
        <v>4.7853599999999998</v>
      </c>
      <c r="KT39" s="17">
        <v>4.7853599999999998</v>
      </c>
      <c r="KU39" s="17">
        <v>-1.8853599999999999</v>
      </c>
      <c r="KV39" s="17">
        <v>216.2</v>
      </c>
      <c r="KW39" s="17">
        <v>230.85909000000001</v>
      </c>
      <c r="KX39" s="17">
        <v>230.85909000000001</v>
      </c>
      <c r="KY39" s="17">
        <v>-14.659090000000001</v>
      </c>
      <c r="KZ39" s="17">
        <v>133.80000000000001</v>
      </c>
      <c r="LA39" s="17">
        <v>114.73898</v>
      </c>
      <c r="LB39" s="17">
        <v>114.73898</v>
      </c>
      <c r="LC39" s="17">
        <v>19.061019999999999</v>
      </c>
      <c r="LD39" s="17">
        <v>61.6</v>
      </c>
      <c r="LE39" s="17">
        <v>67.199219999999997</v>
      </c>
      <c r="LF39" s="17">
        <v>67.199219999999997</v>
      </c>
      <c r="LG39" s="17">
        <v>-5.5992199999999999</v>
      </c>
      <c r="LH39" s="17">
        <v>74.900000000000006</v>
      </c>
      <c r="LI39" s="17">
        <v>78.567999999999998</v>
      </c>
      <c r="LJ39" s="17">
        <v>78.567999999999998</v>
      </c>
      <c r="LK39" s="17">
        <v>-3.6680000000000001</v>
      </c>
      <c r="LL39" s="17">
        <v>29.9</v>
      </c>
      <c r="LM39" s="17">
        <v>29.980560000000001</v>
      </c>
      <c r="LN39" s="17">
        <v>29.980560000000001</v>
      </c>
      <c r="LO39" s="17">
        <v>-8.0560000000000007E-2</v>
      </c>
      <c r="LP39" s="17"/>
      <c r="LQ39" s="17"/>
      <c r="LR39" s="17"/>
      <c r="LS39" s="17">
        <v>0</v>
      </c>
      <c r="LT39" s="17"/>
      <c r="LU39" s="17"/>
      <c r="LV39" s="17"/>
      <c r="LW39" s="17">
        <v>0</v>
      </c>
      <c r="LX39" s="17"/>
      <c r="LY39" s="17"/>
      <c r="LZ39" s="17"/>
      <c r="MA39" s="17">
        <v>0</v>
      </c>
      <c r="MB39" s="17">
        <v>139.5</v>
      </c>
      <c r="MC39" s="17">
        <v>153.06012000000001</v>
      </c>
      <c r="MD39" s="17">
        <v>153.06012000000001</v>
      </c>
      <c r="ME39" s="17">
        <v>-13.56012</v>
      </c>
      <c r="MF39" s="17">
        <v>143.6</v>
      </c>
      <c r="MG39" s="17">
        <v>153.06012000000001</v>
      </c>
      <c r="MH39" s="17">
        <v>153.06012000000001</v>
      </c>
      <c r="MI39" s="17">
        <v>-9.4601199999999999</v>
      </c>
      <c r="MJ39" s="17">
        <v>146.9</v>
      </c>
      <c r="MK39" s="17">
        <v>153.51975999999999</v>
      </c>
      <c r="ML39" s="17">
        <v>153.51975999999999</v>
      </c>
      <c r="MM39" s="17">
        <v>-6.6197600000000003</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126.1</v>
      </c>
      <c r="NI39" s="17"/>
      <c r="NJ39" s="17"/>
      <c r="NK39" s="17">
        <v>126.1</v>
      </c>
      <c r="NL39" s="17"/>
      <c r="NM39" s="17"/>
      <c r="NN39" s="17"/>
      <c r="NO39" s="17">
        <v>0</v>
      </c>
      <c r="NP39" s="17">
        <v>0</v>
      </c>
      <c r="NQ39" s="17"/>
      <c r="NR39" s="17">
        <v>6.2261600000000001</v>
      </c>
      <c r="NS39" s="17">
        <v>-6.2261600000000001</v>
      </c>
      <c r="NT39" s="17">
        <v>6.3</v>
      </c>
      <c r="NU39" s="17">
        <v>6.5318300000000002</v>
      </c>
      <c r="NV39" s="17">
        <v>6.5318300000000002</v>
      </c>
      <c r="NW39" s="17">
        <v>-0.23183000000000001</v>
      </c>
      <c r="NX39" s="17">
        <v>19.899999999999999</v>
      </c>
      <c r="NY39" s="17">
        <v>18.46453</v>
      </c>
      <c r="NZ39" s="17">
        <v>18.46453</v>
      </c>
      <c r="OA39" s="17">
        <v>1.43547</v>
      </c>
      <c r="OB39" s="17">
        <v>0.4</v>
      </c>
      <c r="OC39" s="17">
        <v>0.66</v>
      </c>
      <c r="OD39" s="17">
        <v>0.66</v>
      </c>
      <c r="OE39" s="17">
        <v>-0.26</v>
      </c>
      <c r="OF39" s="17">
        <v>49.3</v>
      </c>
      <c r="OG39" s="17">
        <v>79.55</v>
      </c>
      <c r="OH39" s="17">
        <v>93.67</v>
      </c>
      <c r="OI39" s="17">
        <v>-44.37</v>
      </c>
      <c r="OJ39" s="17">
        <v>65</v>
      </c>
      <c r="OK39" s="17">
        <v>47.9</v>
      </c>
      <c r="OL39" s="17">
        <v>44.435400000000001</v>
      </c>
      <c r="OM39" s="17">
        <v>20.564599999999999</v>
      </c>
      <c r="ON39" s="17">
        <v>13.1</v>
      </c>
      <c r="OO39" s="17">
        <v>17.7</v>
      </c>
      <c r="OP39" s="17">
        <v>17.7</v>
      </c>
      <c r="OQ39" s="17">
        <v>-4.5999999999999996</v>
      </c>
      <c r="OR39" s="17">
        <v>0.1</v>
      </c>
      <c r="OS39" s="17">
        <v>0.1</v>
      </c>
      <c r="OT39" s="17">
        <v>0.1</v>
      </c>
      <c r="OU39" s="17">
        <v>0</v>
      </c>
      <c r="OV39" s="17">
        <v>20.399999999999999</v>
      </c>
      <c r="OW39" s="17">
        <v>20.456230000000001</v>
      </c>
      <c r="OX39" s="17">
        <v>20.456230000000001</v>
      </c>
      <c r="OY39" s="17">
        <v>-5.6230000000000002E-2</v>
      </c>
      <c r="OZ39" s="17">
        <v>10</v>
      </c>
      <c r="PA39" s="17">
        <v>9.9830000000000005</v>
      </c>
      <c r="PB39" s="17">
        <v>9</v>
      </c>
      <c r="PC39" s="17">
        <v>1</v>
      </c>
      <c r="PD39" s="17">
        <v>5.4</v>
      </c>
      <c r="PE39" s="17">
        <v>5.67</v>
      </c>
      <c r="PF39" s="17">
        <v>5.67</v>
      </c>
      <c r="PG39" s="17">
        <v>-0.27</v>
      </c>
      <c r="PH39" s="17">
        <v>163.9</v>
      </c>
      <c r="PI39" s="17">
        <v>100.9</v>
      </c>
      <c r="PJ39" s="17">
        <v>135.22999999999999</v>
      </c>
      <c r="PK39" s="17">
        <v>28.67</v>
      </c>
      <c r="PL39" s="17">
        <v>74.8</v>
      </c>
      <c r="PM39" s="17">
        <v>93.11</v>
      </c>
      <c r="PN39" s="17">
        <v>93.107100000000003</v>
      </c>
      <c r="PO39" s="17">
        <v>-18.307099999999998</v>
      </c>
      <c r="PP39" s="17">
        <v>1.8</v>
      </c>
      <c r="PQ39" s="17">
        <v>1.53</v>
      </c>
      <c r="PR39" s="17">
        <v>1.53</v>
      </c>
      <c r="PS39" s="17">
        <v>0.27</v>
      </c>
      <c r="PT39" s="17">
        <v>0</v>
      </c>
      <c r="PU39" s="17">
        <v>3.45</v>
      </c>
      <c r="PV39" s="17">
        <v>3.45</v>
      </c>
      <c r="PW39" s="17">
        <v>-3.45</v>
      </c>
      <c r="PX39" s="17">
        <v>5.0999999999999996</v>
      </c>
      <c r="PY39" s="17">
        <v>5</v>
      </c>
      <c r="PZ39" s="17">
        <v>5</v>
      </c>
      <c r="QA39" s="17">
        <v>0.1</v>
      </c>
      <c r="QB39" s="17">
        <v>20.5</v>
      </c>
      <c r="QC39" s="17">
        <v>20.422219999999999</v>
      </c>
      <c r="QD39" s="17">
        <v>20.422219999999999</v>
      </c>
      <c r="QE39" s="17">
        <v>7.7780000000000002E-2</v>
      </c>
      <c r="QF39" s="17">
        <v>18.7</v>
      </c>
      <c r="QG39" s="17">
        <v>19.436350000000001</v>
      </c>
      <c r="QH39" s="17">
        <v>19.436350000000001</v>
      </c>
      <c r="QI39" s="17">
        <v>-0.73634999999999995</v>
      </c>
      <c r="QJ39" s="17">
        <v>16.5</v>
      </c>
      <c r="QK39" s="17">
        <v>10.68999</v>
      </c>
      <c r="QL39" s="17">
        <v>10.68999</v>
      </c>
      <c r="QM39" s="17">
        <v>5.8100100000000001</v>
      </c>
      <c r="QN39" s="17">
        <v>3.5</v>
      </c>
      <c r="QO39" s="17">
        <v>3.5</v>
      </c>
      <c r="QP39" s="17">
        <v>3.5</v>
      </c>
      <c r="QQ39" s="17">
        <v>0</v>
      </c>
      <c r="QR39" s="17">
        <v>18.5</v>
      </c>
      <c r="QS39" s="17">
        <v>17.881440000000001</v>
      </c>
      <c r="QT39" s="17">
        <v>17.881440000000001</v>
      </c>
      <c r="QU39" s="17">
        <v>0.61856</v>
      </c>
      <c r="QV39" s="17">
        <v>9.8179999999999996</v>
      </c>
      <c r="QW39" s="17">
        <v>9.9943000000000008</v>
      </c>
      <c r="QX39" s="17">
        <v>9.9943000000000008</v>
      </c>
      <c r="QY39" s="17">
        <v>-0.17630000000000001</v>
      </c>
      <c r="QZ39" s="17">
        <v>12.1</v>
      </c>
      <c r="RA39" s="17">
        <v>13.1547</v>
      </c>
      <c r="RB39" s="17">
        <v>13.1547</v>
      </c>
      <c r="RC39" s="17">
        <v>-1.0547</v>
      </c>
      <c r="RD39" s="17">
        <v>14</v>
      </c>
      <c r="RE39" s="17">
        <v>19.559999999999999</v>
      </c>
      <c r="RF39" s="17">
        <v>18.47</v>
      </c>
      <c r="RG39" s="17">
        <v>-4.47</v>
      </c>
      <c r="RH39" s="17">
        <v>25.8</v>
      </c>
      <c r="RI39" s="17">
        <v>62.01</v>
      </c>
      <c r="RJ39" s="17">
        <v>66.38</v>
      </c>
      <c r="RK39" s="17">
        <v>-40.58</v>
      </c>
      <c r="RL39" s="17">
        <v>13.5</v>
      </c>
      <c r="RM39" s="17">
        <v>5.7750000000000004</v>
      </c>
      <c r="RN39" s="17">
        <v>5.7750000000000004</v>
      </c>
      <c r="RO39" s="17">
        <v>7.7249999999999996</v>
      </c>
      <c r="RP39" s="17">
        <v>3.5</v>
      </c>
      <c r="RQ39" s="17">
        <v>3.5</v>
      </c>
      <c r="RR39" s="17">
        <v>3.5</v>
      </c>
      <c r="RS39" s="17">
        <v>0</v>
      </c>
      <c r="RT39" s="17">
        <v>10.4</v>
      </c>
      <c r="RU39" s="17">
        <v>19.792000000000002</v>
      </c>
      <c r="RV39" s="17">
        <v>19.792000000000002</v>
      </c>
      <c r="RW39" s="17">
        <v>-9.3919999999999995</v>
      </c>
      <c r="RX39" s="17">
        <v>2.3199999999999998</v>
      </c>
      <c r="RY39" s="17">
        <v>2.44</v>
      </c>
      <c r="RZ39" s="17">
        <v>2.44</v>
      </c>
      <c r="SA39" s="17">
        <v>-0.12</v>
      </c>
      <c r="SB39" s="17"/>
      <c r="SC39" s="17"/>
      <c r="SD39" s="17">
        <v>0.4</v>
      </c>
      <c r="SE39" s="17">
        <v>-0.4</v>
      </c>
      <c r="SF39" s="17">
        <v>0.1</v>
      </c>
      <c r="SG39" s="17">
        <v>0.32700000000000001</v>
      </c>
      <c r="SH39" s="17">
        <v>0.32700000000000001</v>
      </c>
      <c r="SI39" s="17">
        <v>-0.22700000000000001</v>
      </c>
      <c r="SJ39" s="17">
        <v>19.8</v>
      </c>
      <c r="SK39" s="17">
        <v>19.1448</v>
      </c>
      <c r="SL39" s="17">
        <v>19.1448</v>
      </c>
      <c r="SM39" s="17">
        <v>0.6552</v>
      </c>
      <c r="SN39" s="17">
        <v>7.8</v>
      </c>
      <c r="SO39" s="17">
        <v>8.6</v>
      </c>
      <c r="SP39" s="17">
        <v>8.6</v>
      </c>
      <c r="SQ39" s="17">
        <v>-0.8</v>
      </c>
      <c r="SR39" s="17">
        <v>15.5</v>
      </c>
      <c r="SS39" s="17">
        <v>16.520890000000001</v>
      </c>
      <c r="ST39" s="17">
        <v>16.520890000000001</v>
      </c>
      <c r="SU39" s="17">
        <v>-1.0208900000000001</v>
      </c>
      <c r="SV39" s="17">
        <v>20.3</v>
      </c>
      <c r="SW39" s="17">
        <v>19.436350000000001</v>
      </c>
      <c r="SX39" s="17">
        <v>19.436350000000001</v>
      </c>
      <c r="SY39" s="17">
        <v>0.86365000000000003</v>
      </c>
      <c r="SZ39" s="17">
        <v>4.8</v>
      </c>
      <c r="TA39" s="17">
        <v>5.14</v>
      </c>
      <c r="TB39" s="17">
        <v>13.455500000000001</v>
      </c>
      <c r="TC39" s="17">
        <v>-8.6555</v>
      </c>
      <c r="TD39" s="17">
        <v>79.599999999999994</v>
      </c>
      <c r="TE39" s="17">
        <v>73.78</v>
      </c>
      <c r="TF39" s="17">
        <v>62.704099999999997</v>
      </c>
      <c r="TG39" s="17">
        <v>16.895900000000001</v>
      </c>
      <c r="TH39" s="17">
        <v>18.899999999999999</v>
      </c>
      <c r="TI39" s="17">
        <v>24.5336</v>
      </c>
      <c r="TJ39" s="17">
        <v>24.5336</v>
      </c>
      <c r="TK39" s="17">
        <v>-5.6336000000000004</v>
      </c>
      <c r="TL39" s="17">
        <v>86.1</v>
      </c>
      <c r="TM39" s="17">
        <v>90.866870000000006</v>
      </c>
      <c r="TN39" s="17">
        <v>75.400000000000006</v>
      </c>
      <c r="TO39" s="17">
        <v>10.7</v>
      </c>
      <c r="TP39" s="17">
        <v>97</v>
      </c>
      <c r="TQ39" s="17">
        <v>102.39882</v>
      </c>
      <c r="TR39" s="17">
        <v>78.08</v>
      </c>
      <c r="TS39" s="17">
        <v>18.920000000000002</v>
      </c>
      <c r="TT39" s="17">
        <v>8.4</v>
      </c>
      <c r="TU39" s="17">
        <v>9.9201800000000002</v>
      </c>
      <c r="TV39" s="17">
        <v>4.84</v>
      </c>
      <c r="TW39" s="17">
        <v>3.56</v>
      </c>
      <c r="TX39" s="17">
        <v>0</v>
      </c>
      <c r="TY39" s="17">
        <v>7.7898300000000003</v>
      </c>
      <c r="TZ39" s="17">
        <v>2.0699999999999998</v>
      </c>
      <c r="UA39" s="17">
        <v>-2.0699999999999998</v>
      </c>
      <c r="UB39" s="17">
        <v>28</v>
      </c>
      <c r="UC39" s="17">
        <v>36</v>
      </c>
      <c r="UD39" s="17">
        <v>36</v>
      </c>
      <c r="UE39" s="17">
        <v>-8</v>
      </c>
      <c r="UF39" s="17">
        <v>21</v>
      </c>
      <c r="UG39" s="17">
        <v>19.922249999999998</v>
      </c>
      <c r="UH39" s="17">
        <v>19.922249999999998</v>
      </c>
      <c r="UI39" s="17">
        <v>1.07775</v>
      </c>
      <c r="UJ39" s="17">
        <v>7.3</v>
      </c>
      <c r="UK39" s="17">
        <v>8</v>
      </c>
      <c r="UL39" s="17">
        <v>8</v>
      </c>
      <c r="UM39" s="17">
        <v>-0.7</v>
      </c>
      <c r="UN39" s="17">
        <v>7</v>
      </c>
      <c r="UO39" s="17">
        <v>7.7</v>
      </c>
      <c r="UP39" s="17">
        <v>7.7</v>
      </c>
      <c r="UQ39" s="17">
        <v>-0.7</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12.3</v>
      </c>
      <c r="VE39" s="17">
        <v>16.45</v>
      </c>
      <c r="VF39" s="17">
        <v>16.45</v>
      </c>
      <c r="VG39" s="17">
        <v>-4.1500000000000004</v>
      </c>
      <c r="VH39" s="17">
        <v>207.5</v>
      </c>
      <c r="VI39" s="17">
        <v>193.89</v>
      </c>
      <c r="VJ39" s="17">
        <v>193.89</v>
      </c>
      <c r="VK39" s="17">
        <v>13.61</v>
      </c>
      <c r="VL39" s="17">
        <v>8.3000000000000007</v>
      </c>
      <c r="VM39" s="17">
        <v>8.6097000000000001</v>
      </c>
      <c r="VN39" s="17">
        <v>8.6097000000000001</v>
      </c>
      <c r="VO39" s="17">
        <v>-0.30969999999999998</v>
      </c>
      <c r="VP39" s="17">
        <v>113.2</v>
      </c>
      <c r="VQ39" s="17">
        <v>96</v>
      </c>
      <c r="VR39" s="17">
        <v>96</v>
      </c>
      <c r="VS39" s="17">
        <v>17.2</v>
      </c>
      <c r="VT39" s="17">
        <v>0.6</v>
      </c>
      <c r="VU39" s="17">
        <v>0.6</v>
      </c>
      <c r="VV39" s="17">
        <v>0.6</v>
      </c>
      <c r="VW39" s="17">
        <v>0</v>
      </c>
      <c r="VX39" s="17">
        <v>103.6</v>
      </c>
      <c r="VY39" s="17">
        <v>104.78</v>
      </c>
      <c r="VZ39" s="17">
        <v>117</v>
      </c>
      <c r="WA39" s="17">
        <v>-13.4</v>
      </c>
      <c r="WB39" s="17">
        <v>102.9</v>
      </c>
      <c r="WC39" s="17">
        <v>127.01</v>
      </c>
      <c r="WD39" s="17">
        <v>132</v>
      </c>
      <c r="WE39" s="17">
        <v>-29.1</v>
      </c>
      <c r="WF39" s="17">
        <v>90.6</v>
      </c>
      <c r="WG39" s="17">
        <v>69.12</v>
      </c>
      <c r="WH39" s="17">
        <v>69.12</v>
      </c>
      <c r="WI39" s="17">
        <v>21.48</v>
      </c>
      <c r="WJ39" s="17">
        <v>4.8</v>
      </c>
      <c r="WK39" s="17">
        <v>4.3499999999999996</v>
      </c>
      <c r="WL39" s="17">
        <v>4.3499999999999996</v>
      </c>
      <c r="WM39" s="17">
        <v>0.45</v>
      </c>
      <c r="WN39" s="17">
        <v>2.2999999999999998</v>
      </c>
      <c r="WO39" s="17">
        <v>2.4</v>
      </c>
      <c r="WP39" s="17">
        <v>2.4</v>
      </c>
      <c r="WQ39" s="17">
        <v>-0.1</v>
      </c>
      <c r="WR39" s="17">
        <v>1.2</v>
      </c>
      <c r="WS39" s="17">
        <v>1.2</v>
      </c>
      <c r="WT39" s="17">
        <v>1.2</v>
      </c>
      <c r="WU39" s="17">
        <v>0</v>
      </c>
      <c r="WV39" s="17">
        <v>2.2999999999999998</v>
      </c>
      <c r="WW39" s="17">
        <v>2.8</v>
      </c>
      <c r="WX39" s="17">
        <v>2.8</v>
      </c>
      <c r="WY39" s="17">
        <v>-0.5</v>
      </c>
      <c r="WZ39" s="17">
        <v>9.1999999999999993</v>
      </c>
      <c r="XA39" s="17">
        <v>7.3670999999999998</v>
      </c>
      <c r="XB39" s="17">
        <v>7.3670999999999998</v>
      </c>
      <c r="XC39" s="17">
        <v>1.8329</v>
      </c>
      <c r="XD39" s="17">
        <v>6.6</v>
      </c>
      <c r="XE39" s="17">
        <v>6</v>
      </c>
      <c r="XF39" s="17">
        <v>6</v>
      </c>
      <c r="XG39" s="17">
        <v>0.6</v>
      </c>
      <c r="XH39" s="17">
        <v>20</v>
      </c>
      <c r="XI39" s="17">
        <v>19.436350000000001</v>
      </c>
      <c r="XJ39" s="17">
        <v>19.436350000000001</v>
      </c>
      <c r="XK39" s="17">
        <v>0.56364999999999998</v>
      </c>
      <c r="XL39" s="17">
        <v>20</v>
      </c>
      <c r="XM39" s="17">
        <v>19.436350000000001</v>
      </c>
      <c r="XN39" s="17">
        <v>19.436350000000001</v>
      </c>
      <c r="XO39" s="17">
        <v>0.56364999999999998</v>
      </c>
      <c r="XP39" s="17">
        <v>10.8</v>
      </c>
      <c r="XQ39" s="17">
        <v>10.8</v>
      </c>
      <c r="XR39" s="17">
        <v>10.8</v>
      </c>
      <c r="XS39" s="17">
        <v>0</v>
      </c>
      <c r="XT39" s="17"/>
      <c r="XU39" s="17"/>
      <c r="XV39" s="17"/>
      <c r="XW39" s="17">
        <v>0</v>
      </c>
      <c r="XX39" s="17"/>
      <c r="XY39" s="17"/>
      <c r="XZ39" s="17"/>
      <c r="YA39" s="17">
        <v>0</v>
      </c>
      <c r="YB39" s="17"/>
      <c r="YC39" s="17"/>
      <c r="YD39" s="17"/>
      <c r="YE39" s="17">
        <v>0</v>
      </c>
      <c r="YF39" s="17"/>
      <c r="YG39" s="17"/>
      <c r="YH39" s="17"/>
      <c r="YI39" s="17">
        <v>0</v>
      </c>
      <c r="YJ39" s="17">
        <v>8.1999999999999993</v>
      </c>
      <c r="YK39" s="17">
        <v>8.3699999999999992</v>
      </c>
      <c r="YL39" s="17">
        <v>8.3699999999999992</v>
      </c>
      <c r="YM39" s="17">
        <v>-0.17</v>
      </c>
      <c r="YN39" s="17"/>
      <c r="YO39" s="17"/>
      <c r="YP39" s="17"/>
      <c r="YQ39" s="17">
        <v>0</v>
      </c>
      <c r="YR39" s="17">
        <v>15.4</v>
      </c>
      <c r="YS39" s="17">
        <v>20</v>
      </c>
      <c r="YT39" s="17">
        <v>20</v>
      </c>
      <c r="YU39" s="17">
        <v>-4.5999999999999996</v>
      </c>
    </row>
    <row r="40" spans="1:671" ht="24" customHeight="1" x14ac:dyDescent="0.25">
      <c r="A40" s="1"/>
      <c r="B40" s="18" t="s">
        <v>85</v>
      </c>
      <c r="C40" s="18" t="s">
        <v>831</v>
      </c>
      <c r="D40" s="19">
        <v>201.1</v>
      </c>
      <c r="E40" s="19">
        <v>203.40136000000001</v>
      </c>
      <c r="F40" s="19">
        <v>203.40136000000001</v>
      </c>
      <c r="G40" s="19">
        <v>-2.3013599999999999</v>
      </c>
      <c r="H40" s="19">
        <v>643</v>
      </c>
      <c r="I40" s="19">
        <v>650</v>
      </c>
      <c r="J40" s="19">
        <v>650</v>
      </c>
      <c r="K40" s="19">
        <v>-7</v>
      </c>
      <c r="L40" s="19">
        <v>137.4</v>
      </c>
      <c r="M40" s="19">
        <v>147.01972000000001</v>
      </c>
      <c r="N40" s="19">
        <v>147.01972000000001</v>
      </c>
      <c r="O40" s="19">
        <v>-9.6197199999999992</v>
      </c>
      <c r="P40" s="19"/>
      <c r="Q40" s="19"/>
      <c r="R40" s="19"/>
      <c r="S40" s="19">
        <v>0</v>
      </c>
      <c r="T40" s="19"/>
      <c r="U40" s="19"/>
      <c r="V40" s="19"/>
      <c r="W40" s="19">
        <v>0</v>
      </c>
      <c r="X40" s="19">
        <v>90.4</v>
      </c>
      <c r="Y40" s="19">
        <v>91.867829999999998</v>
      </c>
      <c r="Z40" s="19">
        <v>91.867829999999998</v>
      </c>
      <c r="AA40" s="19">
        <v>-1.46783</v>
      </c>
      <c r="AB40" s="19">
        <v>222.1</v>
      </c>
      <c r="AC40" s="19">
        <v>225</v>
      </c>
      <c r="AD40" s="19">
        <v>225</v>
      </c>
      <c r="AE40" s="19">
        <v>-2.9</v>
      </c>
      <c r="AF40" s="19"/>
      <c r="AG40" s="19"/>
      <c r="AH40" s="19"/>
      <c r="AI40" s="19">
        <v>0</v>
      </c>
      <c r="AJ40" s="19"/>
      <c r="AK40" s="19"/>
      <c r="AL40" s="19"/>
      <c r="AM40" s="19">
        <v>0</v>
      </c>
      <c r="AN40" s="19">
        <v>173.1</v>
      </c>
      <c r="AO40" s="19">
        <v>145.26191</v>
      </c>
      <c r="AP40" s="19">
        <v>150.55153000000001</v>
      </c>
      <c r="AQ40" s="19">
        <v>22.548469999999998</v>
      </c>
      <c r="AR40" s="19">
        <v>201.8</v>
      </c>
      <c r="AS40" s="19">
        <v>145.26191</v>
      </c>
      <c r="AT40" s="19">
        <v>150.55153000000001</v>
      </c>
      <c r="AU40" s="19">
        <v>51.248469999999998</v>
      </c>
      <c r="AV40" s="19"/>
      <c r="AW40" s="19"/>
      <c r="AX40" s="19"/>
      <c r="AY40" s="19">
        <v>0</v>
      </c>
      <c r="AZ40" s="19">
        <v>186.6</v>
      </c>
      <c r="BA40" s="19">
        <v>145.69812999999999</v>
      </c>
      <c r="BB40" s="19">
        <v>151.00363999999999</v>
      </c>
      <c r="BC40" s="19">
        <v>35.596359999999997</v>
      </c>
      <c r="BD40" s="19">
        <v>204.7</v>
      </c>
      <c r="BE40" s="19">
        <v>207.24285</v>
      </c>
      <c r="BF40" s="19">
        <v>207.24285</v>
      </c>
      <c r="BG40" s="19">
        <v>-2.5428500000000001</v>
      </c>
      <c r="BH40" s="19">
        <v>107.8</v>
      </c>
      <c r="BI40" s="19">
        <v>103.93259999999999</v>
      </c>
      <c r="BJ40" s="19">
        <v>103.93259999999999</v>
      </c>
      <c r="BK40" s="19">
        <v>3.8673999999999999</v>
      </c>
      <c r="BL40" s="19">
        <v>549</v>
      </c>
      <c r="BM40" s="19">
        <v>566.08941000000004</v>
      </c>
      <c r="BN40" s="19">
        <v>566.08941000000004</v>
      </c>
      <c r="BO40" s="19">
        <v>-17.089410000000001</v>
      </c>
      <c r="BP40" s="19">
        <v>10.1</v>
      </c>
      <c r="BQ40" s="19">
        <v>10.52094</v>
      </c>
      <c r="BR40" s="19">
        <v>10.52094</v>
      </c>
      <c r="BS40" s="19">
        <v>-0.42093999999999998</v>
      </c>
      <c r="BT40" s="19"/>
      <c r="BU40" s="19"/>
      <c r="BV40" s="19"/>
      <c r="BW40" s="19">
        <v>0</v>
      </c>
      <c r="BX40" s="19">
        <v>13</v>
      </c>
      <c r="BY40" s="19">
        <v>12.35839</v>
      </c>
      <c r="BZ40" s="19"/>
      <c r="CA40" s="19">
        <v>13</v>
      </c>
      <c r="CB40" s="19">
        <v>0</v>
      </c>
      <c r="CC40" s="19"/>
      <c r="CD40" s="19"/>
      <c r="CE40" s="19">
        <v>0</v>
      </c>
      <c r="CF40" s="19">
        <v>164.7</v>
      </c>
      <c r="CG40" s="19">
        <v>164.06706</v>
      </c>
      <c r="CH40" s="19">
        <v>164.06706</v>
      </c>
      <c r="CI40" s="19">
        <v>0.63293999999999995</v>
      </c>
      <c r="CJ40" s="19">
        <v>7.6</v>
      </c>
      <c r="CK40" s="19">
        <v>7.2795100000000001</v>
      </c>
      <c r="CL40" s="19">
        <v>7.2795100000000001</v>
      </c>
      <c r="CM40" s="19">
        <v>0.32049</v>
      </c>
      <c r="CN40" s="19">
        <v>4.4000000000000004</v>
      </c>
      <c r="CO40" s="19">
        <v>3.9089200000000002</v>
      </c>
      <c r="CP40" s="19">
        <v>3.9089200000000002</v>
      </c>
      <c r="CQ40" s="19">
        <v>0.49108000000000002</v>
      </c>
      <c r="CR40" s="19">
        <v>0</v>
      </c>
      <c r="CS40" s="19"/>
      <c r="CT40" s="19"/>
      <c r="CU40" s="19">
        <v>0</v>
      </c>
      <c r="CV40" s="19">
        <v>6.5</v>
      </c>
      <c r="CW40" s="19">
        <v>6.8787000000000003</v>
      </c>
      <c r="CX40" s="19">
        <v>6.8787000000000003</v>
      </c>
      <c r="CY40" s="19">
        <v>-0.37869999999999998</v>
      </c>
      <c r="CZ40" s="19"/>
      <c r="DA40" s="19"/>
      <c r="DB40" s="19"/>
      <c r="DC40" s="19">
        <v>0</v>
      </c>
      <c r="DD40" s="19">
        <v>75.3</v>
      </c>
      <c r="DE40" s="19">
        <v>57.285269999999997</v>
      </c>
      <c r="DF40" s="19">
        <v>57.285269999999997</v>
      </c>
      <c r="DG40" s="19">
        <v>18.01473</v>
      </c>
      <c r="DH40" s="19"/>
      <c r="DI40" s="19"/>
      <c r="DJ40" s="19"/>
      <c r="DK40" s="19">
        <v>0</v>
      </c>
      <c r="DL40" s="19"/>
      <c r="DM40" s="19"/>
      <c r="DN40" s="19"/>
      <c r="DO40" s="19">
        <v>0</v>
      </c>
      <c r="DP40" s="19"/>
      <c r="DQ40" s="19"/>
      <c r="DR40" s="19"/>
      <c r="DS40" s="19">
        <v>0</v>
      </c>
      <c r="DT40" s="19"/>
      <c r="DU40" s="19"/>
      <c r="DV40" s="19"/>
      <c r="DW40" s="19">
        <v>0</v>
      </c>
      <c r="DX40" s="19">
        <v>110.6</v>
      </c>
      <c r="DY40" s="19">
        <v>112.46647</v>
      </c>
      <c r="DZ40" s="19">
        <v>112.46647</v>
      </c>
      <c r="EA40" s="19">
        <v>-1.8664700000000001</v>
      </c>
      <c r="EB40" s="19">
        <v>135.1</v>
      </c>
      <c r="EC40" s="19">
        <v>204.55204000000001</v>
      </c>
      <c r="ED40" s="19">
        <v>204.55204000000001</v>
      </c>
      <c r="EE40" s="19">
        <v>-69.452039999999997</v>
      </c>
      <c r="EF40" s="19"/>
      <c r="EG40" s="19"/>
      <c r="EH40" s="19"/>
      <c r="EI40" s="19">
        <v>0</v>
      </c>
      <c r="EJ40" s="19"/>
      <c r="EK40" s="19"/>
      <c r="EL40" s="19"/>
      <c r="EM40" s="19">
        <v>0</v>
      </c>
      <c r="EN40" s="19"/>
      <c r="EO40" s="19"/>
      <c r="EP40" s="19"/>
      <c r="EQ40" s="19">
        <v>0</v>
      </c>
      <c r="ER40" s="19">
        <v>6.5</v>
      </c>
      <c r="ES40" s="19">
        <v>6.39</v>
      </c>
      <c r="ET40" s="19">
        <v>6.39</v>
      </c>
      <c r="EU40" s="19">
        <v>0.11</v>
      </c>
      <c r="EV40" s="19">
        <v>362.8</v>
      </c>
      <c r="EW40" s="19">
        <v>360</v>
      </c>
      <c r="EX40" s="19">
        <v>360</v>
      </c>
      <c r="EY40" s="19">
        <v>2.8</v>
      </c>
      <c r="EZ40" s="19">
        <v>79.8</v>
      </c>
      <c r="FA40" s="19">
        <v>81.635570000000001</v>
      </c>
      <c r="FB40" s="19">
        <v>81.635570000000001</v>
      </c>
      <c r="FC40" s="19">
        <v>-1.8355699999999999</v>
      </c>
      <c r="FD40" s="19">
        <v>126</v>
      </c>
      <c r="FE40" s="19">
        <v>149.98721</v>
      </c>
      <c r="FF40" s="19">
        <v>149.98721</v>
      </c>
      <c r="FG40" s="19">
        <v>-23.987210000000001</v>
      </c>
      <c r="FH40" s="19">
        <v>41.5</v>
      </c>
      <c r="FI40" s="19">
        <v>41.89893</v>
      </c>
      <c r="FJ40" s="19">
        <v>41.89893</v>
      </c>
      <c r="FK40" s="19">
        <v>-0.39893000000000001</v>
      </c>
      <c r="FL40" s="19">
        <v>18.399999999999999</v>
      </c>
      <c r="FM40" s="19">
        <v>19.21088</v>
      </c>
      <c r="FN40" s="19">
        <v>19.21088</v>
      </c>
      <c r="FO40" s="19">
        <v>-0.81088000000000005</v>
      </c>
      <c r="FP40" s="19">
        <v>19.3</v>
      </c>
      <c r="FQ40" s="19">
        <v>18.65889</v>
      </c>
      <c r="FR40" s="19">
        <v>18.65889</v>
      </c>
      <c r="FS40" s="19">
        <v>0.64110999999999996</v>
      </c>
      <c r="FT40" s="19">
        <v>90</v>
      </c>
      <c r="FU40" s="19">
        <v>87.773570000000007</v>
      </c>
      <c r="FV40" s="19">
        <v>87.773570000000007</v>
      </c>
      <c r="FW40" s="19">
        <v>2.2264300000000001</v>
      </c>
      <c r="FX40" s="19">
        <v>151.5</v>
      </c>
      <c r="FY40" s="19">
        <v>166.98542</v>
      </c>
      <c r="FZ40" s="19">
        <v>166.98542</v>
      </c>
      <c r="GA40" s="19">
        <v>-15.48542</v>
      </c>
      <c r="GB40" s="19">
        <v>152.30000000000001</v>
      </c>
      <c r="GC40" s="19">
        <v>166.98542</v>
      </c>
      <c r="GD40" s="19">
        <v>166.98542</v>
      </c>
      <c r="GE40" s="19">
        <v>-14.685420000000001</v>
      </c>
      <c r="GF40" s="19">
        <v>167</v>
      </c>
      <c r="GG40" s="19">
        <v>167.48688000000001</v>
      </c>
      <c r="GH40" s="19">
        <v>167.48688000000001</v>
      </c>
      <c r="GI40" s="19">
        <v>-0.48687999999999998</v>
      </c>
      <c r="GJ40" s="19">
        <v>107</v>
      </c>
      <c r="GK40" s="19">
        <v>110.48202000000001</v>
      </c>
      <c r="GL40" s="19">
        <v>110.48202000000001</v>
      </c>
      <c r="GM40" s="19">
        <v>-3.4820199999999999</v>
      </c>
      <c r="GN40" s="19">
        <v>44</v>
      </c>
      <c r="GO40" s="19">
        <v>47.082599999999999</v>
      </c>
      <c r="GP40" s="19">
        <v>47.082599999999999</v>
      </c>
      <c r="GQ40" s="19">
        <v>-3.0825999999999998</v>
      </c>
      <c r="GR40" s="19">
        <v>35.9</v>
      </c>
      <c r="GS40" s="19">
        <v>44.103009999999998</v>
      </c>
      <c r="GT40" s="19">
        <v>44.103009999999998</v>
      </c>
      <c r="GU40" s="19">
        <v>-8.2030100000000008</v>
      </c>
      <c r="GV40" s="19">
        <v>3.8</v>
      </c>
      <c r="GW40" s="19"/>
      <c r="GX40" s="19"/>
      <c r="GY40" s="19">
        <v>3.8</v>
      </c>
      <c r="GZ40" s="19">
        <v>26.1</v>
      </c>
      <c r="HA40" s="19">
        <v>18.96274</v>
      </c>
      <c r="HB40" s="19">
        <v>18.96274</v>
      </c>
      <c r="HC40" s="19">
        <v>7.1372600000000004</v>
      </c>
      <c r="HD40" s="19">
        <v>142.9</v>
      </c>
      <c r="HE40" s="19">
        <v>172.35792000000001</v>
      </c>
      <c r="HF40" s="19">
        <v>172.35792000000001</v>
      </c>
      <c r="HG40" s="19">
        <v>-29.457920000000001</v>
      </c>
      <c r="HH40" s="19"/>
      <c r="HI40" s="19"/>
      <c r="HJ40" s="19"/>
      <c r="HK40" s="19">
        <v>0</v>
      </c>
      <c r="HL40" s="19"/>
      <c r="HM40" s="19"/>
      <c r="HN40" s="19"/>
      <c r="HO40" s="19">
        <v>0</v>
      </c>
      <c r="HP40" s="19">
        <v>20.9</v>
      </c>
      <c r="HQ40" s="19">
        <v>49.33858</v>
      </c>
      <c r="HR40" s="19">
        <v>54.025979999999997</v>
      </c>
      <c r="HS40" s="19">
        <v>-33.125979999999998</v>
      </c>
      <c r="HT40" s="19"/>
      <c r="HU40" s="19"/>
      <c r="HV40" s="19"/>
      <c r="HW40" s="19">
        <v>0</v>
      </c>
      <c r="HX40" s="19">
        <v>55.6</v>
      </c>
      <c r="HY40" s="19"/>
      <c r="HZ40" s="19"/>
      <c r="IA40" s="19">
        <v>55.6</v>
      </c>
      <c r="IB40" s="19">
        <v>29.9</v>
      </c>
      <c r="IC40" s="19">
        <v>45.555999999999997</v>
      </c>
      <c r="ID40" s="19"/>
      <c r="IE40" s="19">
        <v>29.9</v>
      </c>
      <c r="IF40" s="19"/>
      <c r="IG40" s="19"/>
      <c r="IH40" s="19"/>
      <c r="II40" s="19">
        <v>0</v>
      </c>
      <c r="IJ40" s="19"/>
      <c r="IK40" s="19"/>
      <c r="IL40" s="19"/>
      <c r="IM40" s="19">
        <v>0</v>
      </c>
      <c r="IN40" s="19"/>
      <c r="IO40" s="19"/>
      <c r="IP40" s="19"/>
      <c r="IQ40" s="19">
        <v>0</v>
      </c>
      <c r="IR40" s="19">
        <v>84</v>
      </c>
      <c r="IS40" s="19">
        <v>88.73603</v>
      </c>
      <c r="IT40" s="19">
        <v>88.73603</v>
      </c>
      <c r="IU40" s="19">
        <v>-4.7360300000000004</v>
      </c>
      <c r="IV40" s="19">
        <v>167</v>
      </c>
      <c r="IW40" s="19">
        <v>188.58573000000001</v>
      </c>
      <c r="IX40" s="19">
        <v>188.58573000000001</v>
      </c>
      <c r="IY40" s="19">
        <v>-21.585730000000002</v>
      </c>
      <c r="IZ40" s="19"/>
      <c r="JA40" s="19"/>
      <c r="JB40" s="19"/>
      <c r="JC40" s="19">
        <v>0</v>
      </c>
      <c r="JD40" s="19">
        <v>196.8</v>
      </c>
      <c r="JE40" s="19">
        <v>188.58573000000001</v>
      </c>
      <c r="JF40" s="19">
        <v>188.58573000000001</v>
      </c>
      <c r="JG40" s="19">
        <v>8.2142700000000008</v>
      </c>
      <c r="JH40" s="19">
        <v>181</v>
      </c>
      <c r="JI40" s="19">
        <v>189.15206000000001</v>
      </c>
      <c r="JJ40" s="19">
        <v>189.15206000000001</v>
      </c>
      <c r="JK40" s="19">
        <v>-8.1520600000000005</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2.9</v>
      </c>
      <c r="KS40" s="19">
        <v>4.7853599999999998</v>
      </c>
      <c r="KT40" s="19">
        <v>4.7853599999999998</v>
      </c>
      <c r="KU40" s="19">
        <v>-1.8853599999999999</v>
      </c>
      <c r="KV40" s="19">
        <v>124.6</v>
      </c>
      <c r="KW40" s="19">
        <v>230.85909000000001</v>
      </c>
      <c r="KX40" s="19">
        <v>230.85909000000001</v>
      </c>
      <c r="KY40" s="19">
        <v>-106.25909</v>
      </c>
      <c r="KZ40" s="19">
        <v>94.9</v>
      </c>
      <c r="LA40" s="19">
        <v>114.73898</v>
      </c>
      <c r="LB40" s="19">
        <v>114.73898</v>
      </c>
      <c r="LC40" s="19">
        <v>-19.838979999999999</v>
      </c>
      <c r="LD40" s="19">
        <v>61.4</v>
      </c>
      <c r="LE40" s="19">
        <v>67.199219999999997</v>
      </c>
      <c r="LF40" s="19">
        <v>67.199219999999997</v>
      </c>
      <c r="LG40" s="19">
        <v>-5.79922</v>
      </c>
      <c r="LH40" s="19">
        <v>75</v>
      </c>
      <c r="LI40" s="19">
        <v>78.567999999999998</v>
      </c>
      <c r="LJ40" s="19">
        <v>78.567999999999998</v>
      </c>
      <c r="LK40" s="19">
        <v>-3.5680000000000001</v>
      </c>
      <c r="LL40" s="19">
        <v>30</v>
      </c>
      <c r="LM40" s="19">
        <v>29.980560000000001</v>
      </c>
      <c r="LN40" s="19">
        <v>29.980560000000001</v>
      </c>
      <c r="LO40" s="19">
        <v>1.9439999999999999E-2</v>
      </c>
      <c r="LP40" s="19"/>
      <c r="LQ40" s="19"/>
      <c r="LR40" s="19"/>
      <c r="LS40" s="19">
        <v>0</v>
      </c>
      <c r="LT40" s="19"/>
      <c r="LU40" s="19"/>
      <c r="LV40" s="19"/>
      <c r="LW40" s="19">
        <v>0</v>
      </c>
      <c r="LX40" s="19"/>
      <c r="LY40" s="19"/>
      <c r="LZ40" s="19"/>
      <c r="MA40" s="19">
        <v>0</v>
      </c>
      <c r="MB40" s="19">
        <v>139.1</v>
      </c>
      <c r="MC40" s="19">
        <v>153.06012000000001</v>
      </c>
      <c r="MD40" s="19">
        <v>153.06012000000001</v>
      </c>
      <c r="ME40" s="19">
        <v>-13.96012</v>
      </c>
      <c r="MF40" s="19">
        <v>143.19999999999999</v>
      </c>
      <c r="MG40" s="19">
        <v>153.06012000000001</v>
      </c>
      <c r="MH40" s="19">
        <v>153.06012000000001</v>
      </c>
      <c r="MI40" s="19">
        <v>-9.8601200000000002</v>
      </c>
      <c r="MJ40" s="19">
        <v>146.9</v>
      </c>
      <c r="MK40" s="19">
        <v>153.51975999999999</v>
      </c>
      <c r="ML40" s="19">
        <v>153.51975999999999</v>
      </c>
      <c r="MM40" s="19">
        <v>-6.6197600000000003</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203</v>
      </c>
      <c r="NI40" s="19"/>
      <c r="NJ40" s="19"/>
      <c r="NK40" s="19">
        <v>203</v>
      </c>
      <c r="NL40" s="19"/>
      <c r="NM40" s="19"/>
      <c r="NN40" s="19"/>
      <c r="NO40" s="19">
        <v>0</v>
      </c>
      <c r="NP40" s="19">
        <v>0</v>
      </c>
      <c r="NQ40" s="19"/>
      <c r="NR40" s="19">
        <v>6.2261600000000001</v>
      </c>
      <c r="NS40" s="19">
        <v>-6.2261600000000001</v>
      </c>
      <c r="NT40" s="19">
        <v>6.5</v>
      </c>
      <c r="NU40" s="19">
        <v>6.5318300000000002</v>
      </c>
      <c r="NV40" s="19">
        <v>6.5318300000000002</v>
      </c>
      <c r="NW40" s="19">
        <v>-3.1829999999999997E-2</v>
      </c>
      <c r="NX40" s="19">
        <v>19.899999999999999</v>
      </c>
      <c r="NY40" s="19">
        <v>18.46453</v>
      </c>
      <c r="NZ40" s="19">
        <v>18.46453</v>
      </c>
      <c r="OA40" s="19">
        <v>1.43547</v>
      </c>
      <c r="OB40" s="19">
        <v>0.2</v>
      </c>
      <c r="OC40" s="19">
        <v>0.48</v>
      </c>
      <c r="OD40" s="19">
        <v>0.48</v>
      </c>
      <c r="OE40" s="19">
        <v>-0.28000000000000003</v>
      </c>
      <c r="OF40" s="19">
        <v>43.3</v>
      </c>
      <c r="OG40" s="19">
        <v>83.39</v>
      </c>
      <c r="OH40" s="19">
        <v>93.57</v>
      </c>
      <c r="OI40" s="19">
        <v>-50.27</v>
      </c>
      <c r="OJ40" s="19">
        <v>36</v>
      </c>
      <c r="OK40" s="19">
        <v>34.1</v>
      </c>
      <c r="OL40" s="19">
        <v>35.2059</v>
      </c>
      <c r="OM40" s="19">
        <v>0.79410000000000003</v>
      </c>
      <c r="ON40" s="19">
        <v>11.5</v>
      </c>
      <c r="OO40" s="19">
        <v>14.12</v>
      </c>
      <c r="OP40" s="19">
        <v>14.12</v>
      </c>
      <c r="OQ40" s="19">
        <v>-2.62</v>
      </c>
      <c r="OR40" s="19">
        <v>0.1</v>
      </c>
      <c r="OS40" s="19">
        <v>0.1</v>
      </c>
      <c r="OT40" s="19">
        <v>0.1</v>
      </c>
      <c r="OU40" s="19">
        <v>0</v>
      </c>
      <c r="OV40" s="19">
        <v>20.399999999999999</v>
      </c>
      <c r="OW40" s="19">
        <v>20.456230000000001</v>
      </c>
      <c r="OX40" s="19">
        <v>20.456230000000001</v>
      </c>
      <c r="OY40" s="19">
        <v>-5.6230000000000002E-2</v>
      </c>
      <c r="OZ40" s="19">
        <v>9.9</v>
      </c>
      <c r="PA40" s="19">
        <v>9.9830000000000005</v>
      </c>
      <c r="PB40" s="19">
        <v>9</v>
      </c>
      <c r="PC40" s="19">
        <v>0.9</v>
      </c>
      <c r="PD40" s="19">
        <v>5.5</v>
      </c>
      <c r="PE40" s="19">
        <v>5.67</v>
      </c>
      <c r="PF40" s="19">
        <v>5.67</v>
      </c>
      <c r="PG40" s="19">
        <v>-0.17</v>
      </c>
      <c r="PH40" s="19">
        <v>128.19999999999999</v>
      </c>
      <c r="PI40" s="19">
        <v>71.900000000000006</v>
      </c>
      <c r="PJ40" s="19">
        <v>104.9</v>
      </c>
      <c r="PK40" s="19">
        <v>23.3</v>
      </c>
      <c r="PL40" s="19">
        <v>63.6</v>
      </c>
      <c r="PM40" s="19">
        <v>56</v>
      </c>
      <c r="PN40" s="19">
        <v>86.187700000000007</v>
      </c>
      <c r="PO40" s="19">
        <v>-22.587700000000002</v>
      </c>
      <c r="PP40" s="19">
        <v>1.8</v>
      </c>
      <c r="PQ40" s="19">
        <v>2.032</v>
      </c>
      <c r="PR40" s="19">
        <v>2.032</v>
      </c>
      <c r="PS40" s="19">
        <v>-0.23200000000000001</v>
      </c>
      <c r="PT40" s="19">
        <v>0</v>
      </c>
      <c r="PU40" s="19">
        <v>3.45</v>
      </c>
      <c r="PV40" s="19">
        <v>3.45</v>
      </c>
      <c r="PW40" s="19">
        <v>-3.45</v>
      </c>
      <c r="PX40" s="19">
        <v>5.0999999999999996</v>
      </c>
      <c r="PY40" s="19">
        <v>5</v>
      </c>
      <c r="PZ40" s="19">
        <v>5</v>
      </c>
      <c r="QA40" s="19">
        <v>0.1</v>
      </c>
      <c r="QB40" s="19">
        <v>20.5</v>
      </c>
      <c r="QC40" s="19">
        <v>20.422219999999999</v>
      </c>
      <c r="QD40" s="19">
        <v>20.422219999999999</v>
      </c>
      <c r="QE40" s="19">
        <v>7.7780000000000002E-2</v>
      </c>
      <c r="QF40" s="19">
        <v>18.7</v>
      </c>
      <c r="QG40" s="19">
        <v>19.436350000000001</v>
      </c>
      <c r="QH40" s="19">
        <v>19.436350000000001</v>
      </c>
      <c r="QI40" s="19">
        <v>-0.73634999999999995</v>
      </c>
      <c r="QJ40" s="19">
        <v>16.399999999999999</v>
      </c>
      <c r="QK40" s="19">
        <v>10.68999</v>
      </c>
      <c r="QL40" s="19">
        <v>10.68999</v>
      </c>
      <c r="QM40" s="19">
        <v>5.7100099999999996</v>
      </c>
      <c r="QN40" s="19">
        <v>3.5</v>
      </c>
      <c r="QO40" s="19">
        <v>3.5</v>
      </c>
      <c r="QP40" s="19">
        <v>3.5</v>
      </c>
      <c r="QQ40" s="19">
        <v>0</v>
      </c>
      <c r="QR40" s="19">
        <v>18.5</v>
      </c>
      <c r="QS40" s="19">
        <v>17.881440000000001</v>
      </c>
      <c r="QT40" s="19">
        <v>17.881440000000001</v>
      </c>
      <c r="QU40" s="19">
        <v>0.61856</v>
      </c>
      <c r="QV40" s="19">
        <v>9.9939999999999998</v>
      </c>
      <c r="QW40" s="19">
        <v>8.9732000000000003</v>
      </c>
      <c r="QX40" s="19">
        <v>8.9732000000000003</v>
      </c>
      <c r="QY40" s="19">
        <v>1.0207999999999999</v>
      </c>
      <c r="QZ40" s="19">
        <v>11.33</v>
      </c>
      <c r="RA40" s="19">
        <v>11.9078</v>
      </c>
      <c r="RB40" s="19">
        <v>11.9078</v>
      </c>
      <c r="RC40" s="19">
        <v>-0.57779999999999998</v>
      </c>
      <c r="RD40" s="19">
        <v>15.1</v>
      </c>
      <c r="RE40" s="19">
        <v>20.72</v>
      </c>
      <c r="RF40" s="19">
        <v>18.760000000000002</v>
      </c>
      <c r="RG40" s="19">
        <v>-3.66</v>
      </c>
      <c r="RH40" s="19">
        <v>29.2</v>
      </c>
      <c r="RI40" s="19">
        <v>68.39</v>
      </c>
      <c r="RJ40" s="19">
        <v>66.430000000000007</v>
      </c>
      <c r="RK40" s="19">
        <v>-37.229999999999997</v>
      </c>
      <c r="RL40" s="19">
        <v>6.6</v>
      </c>
      <c r="RM40" s="19">
        <v>4.8163</v>
      </c>
      <c r="RN40" s="19">
        <v>4.8163</v>
      </c>
      <c r="RO40" s="19">
        <v>1.7837000000000001</v>
      </c>
      <c r="RP40" s="19">
        <v>3.5</v>
      </c>
      <c r="RQ40" s="19">
        <v>3.5</v>
      </c>
      <c r="RR40" s="19">
        <v>3.5</v>
      </c>
      <c r="RS40" s="19">
        <v>0</v>
      </c>
      <c r="RT40" s="19">
        <v>10.3</v>
      </c>
      <c r="RU40" s="19">
        <v>19.792000000000002</v>
      </c>
      <c r="RV40" s="19">
        <v>19.792000000000002</v>
      </c>
      <c r="RW40" s="19">
        <v>-9.4920000000000009</v>
      </c>
      <c r="RX40" s="19">
        <v>2.3199999999999998</v>
      </c>
      <c r="RY40" s="19">
        <v>2.52</v>
      </c>
      <c r="RZ40" s="19">
        <v>2.52</v>
      </c>
      <c r="SA40" s="19">
        <v>-0.2</v>
      </c>
      <c r="SB40" s="19"/>
      <c r="SC40" s="19"/>
      <c r="SD40" s="19">
        <v>0.4</v>
      </c>
      <c r="SE40" s="19">
        <v>-0.4</v>
      </c>
      <c r="SF40" s="19">
        <v>0.1</v>
      </c>
      <c r="SG40" s="19">
        <v>0.27500000000000002</v>
      </c>
      <c r="SH40" s="19">
        <v>0.27500000000000002</v>
      </c>
      <c r="SI40" s="19">
        <v>-0.17499999999999999</v>
      </c>
      <c r="SJ40" s="19">
        <v>19.8</v>
      </c>
      <c r="SK40" s="19">
        <v>19.1448</v>
      </c>
      <c r="SL40" s="19">
        <v>19.1448</v>
      </c>
      <c r="SM40" s="19">
        <v>0.6552</v>
      </c>
      <c r="SN40" s="19">
        <v>7.8</v>
      </c>
      <c r="SO40" s="19">
        <v>8.6</v>
      </c>
      <c r="SP40" s="19">
        <v>8.6</v>
      </c>
      <c r="SQ40" s="19">
        <v>-0.8</v>
      </c>
      <c r="SR40" s="19">
        <v>15.5</v>
      </c>
      <c r="SS40" s="19">
        <v>16.520890000000001</v>
      </c>
      <c r="ST40" s="19">
        <v>16.520890000000001</v>
      </c>
      <c r="SU40" s="19">
        <v>-1.0208900000000001</v>
      </c>
      <c r="SV40" s="19">
        <v>20.3</v>
      </c>
      <c r="SW40" s="19">
        <v>19.436350000000001</v>
      </c>
      <c r="SX40" s="19">
        <v>19.436350000000001</v>
      </c>
      <c r="SY40" s="19">
        <v>0.86365000000000003</v>
      </c>
      <c r="SZ40" s="19">
        <v>4</v>
      </c>
      <c r="TA40" s="19">
        <v>5.26</v>
      </c>
      <c r="TB40" s="19">
        <v>13.8263</v>
      </c>
      <c r="TC40" s="19">
        <v>-9.8262999999999998</v>
      </c>
      <c r="TD40" s="19">
        <v>71.8</v>
      </c>
      <c r="TE40" s="19">
        <v>73.42</v>
      </c>
      <c r="TF40" s="19">
        <v>63.395800000000001</v>
      </c>
      <c r="TG40" s="19">
        <v>8.4041999999999994</v>
      </c>
      <c r="TH40" s="19">
        <v>13.5</v>
      </c>
      <c r="TI40" s="19">
        <v>17.487400000000001</v>
      </c>
      <c r="TJ40" s="19">
        <v>17.487400000000001</v>
      </c>
      <c r="TK40" s="19">
        <v>-3.9874000000000001</v>
      </c>
      <c r="TL40" s="19">
        <v>92.3</v>
      </c>
      <c r="TM40" s="19">
        <v>92.246070000000003</v>
      </c>
      <c r="TN40" s="19">
        <v>76.540000000000006</v>
      </c>
      <c r="TO40" s="19">
        <v>15.76</v>
      </c>
      <c r="TP40" s="19">
        <v>99.4</v>
      </c>
      <c r="TQ40" s="19">
        <v>100.15458</v>
      </c>
      <c r="TR40" s="19">
        <v>79.25</v>
      </c>
      <c r="TS40" s="19">
        <v>20.149999999999999</v>
      </c>
      <c r="TT40" s="19">
        <v>12.3</v>
      </c>
      <c r="TU40" s="19">
        <v>9.6503800000000002</v>
      </c>
      <c r="TV40" s="19">
        <v>4.92</v>
      </c>
      <c r="TW40" s="19">
        <v>7.38</v>
      </c>
      <c r="TX40" s="19">
        <v>7.4</v>
      </c>
      <c r="TY40" s="19">
        <v>7.5274799999999997</v>
      </c>
      <c r="TZ40" s="19">
        <v>2.11</v>
      </c>
      <c r="UA40" s="19">
        <v>5.29</v>
      </c>
      <c r="UB40" s="19">
        <v>30.8</v>
      </c>
      <c r="UC40" s="19">
        <v>24.88</v>
      </c>
      <c r="UD40" s="19">
        <v>24.88</v>
      </c>
      <c r="UE40" s="19">
        <v>5.92</v>
      </c>
      <c r="UF40" s="19">
        <v>21</v>
      </c>
      <c r="UG40" s="19">
        <v>19.922249999999998</v>
      </c>
      <c r="UH40" s="19">
        <v>19.922249999999998</v>
      </c>
      <c r="UI40" s="19">
        <v>1.07775</v>
      </c>
      <c r="UJ40" s="19">
        <v>7.3</v>
      </c>
      <c r="UK40" s="19">
        <v>8</v>
      </c>
      <c r="UL40" s="19">
        <v>8</v>
      </c>
      <c r="UM40" s="19">
        <v>-0.7</v>
      </c>
      <c r="UN40" s="19">
        <v>6.8</v>
      </c>
      <c r="UO40" s="19">
        <v>7.7</v>
      </c>
      <c r="UP40" s="19">
        <v>7.7</v>
      </c>
      <c r="UQ40" s="19">
        <v>-0.9</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11.2</v>
      </c>
      <c r="VE40" s="19">
        <v>11.1</v>
      </c>
      <c r="VF40" s="19">
        <v>11.1</v>
      </c>
      <c r="VG40" s="19">
        <v>0.1</v>
      </c>
      <c r="VH40" s="19">
        <v>173.6</v>
      </c>
      <c r="VI40" s="19">
        <v>178.63</v>
      </c>
      <c r="VJ40" s="19">
        <v>178.63</v>
      </c>
      <c r="VK40" s="19">
        <v>-5.03</v>
      </c>
      <c r="VL40" s="19">
        <v>4.3</v>
      </c>
      <c r="VM40" s="19">
        <v>5.6798000000000002</v>
      </c>
      <c r="VN40" s="19">
        <v>5.6798000000000002</v>
      </c>
      <c r="VO40" s="19">
        <v>-1.3797999999999999</v>
      </c>
      <c r="VP40" s="19">
        <v>92.2</v>
      </c>
      <c r="VQ40" s="19">
        <v>78</v>
      </c>
      <c r="VR40" s="19">
        <v>78</v>
      </c>
      <c r="VS40" s="19">
        <v>14.2</v>
      </c>
      <c r="VT40" s="19">
        <v>0.6</v>
      </c>
      <c r="VU40" s="19">
        <v>0.6</v>
      </c>
      <c r="VV40" s="19">
        <v>0.6</v>
      </c>
      <c r="VW40" s="19">
        <v>0</v>
      </c>
      <c r="VX40" s="19">
        <v>106</v>
      </c>
      <c r="VY40" s="19">
        <v>108.64</v>
      </c>
      <c r="VZ40" s="19">
        <v>120</v>
      </c>
      <c r="WA40" s="19">
        <v>-14</v>
      </c>
      <c r="WB40" s="19">
        <v>113.8</v>
      </c>
      <c r="WC40" s="19">
        <v>135.13</v>
      </c>
      <c r="WD40" s="19">
        <v>137</v>
      </c>
      <c r="WE40" s="19">
        <v>-23.2</v>
      </c>
      <c r="WF40" s="19">
        <v>73.099999999999994</v>
      </c>
      <c r="WG40" s="19">
        <v>56.16</v>
      </c>
      <c r="WH40" s="19">
        <v>56.16</v>
      </c>
      <c r="WI40" s="19">
        <v>16.940000000000001</v>
      </c>
      <c r="WJ40" s="19">
        <v>4.8</v>
      </c>
      <c r="WK40" s="19">
        <v>4.3499999999999996</v>
      </c>
      <c r="WL40" s="19">
        <v>4.3499999999999996</v>
      </c>
      <c r="WM40" s="19">
        <v>0.45</v>
      </c>
      <c r="WN40" s="19">
        <v>2.2999999999999998</v>
      </c>
      <c r="WO40" s="19">
        <v>2.4</v>
      </c>
      <c r="WP40" s="19">
        <v>2.4</v>
      </c>
      <c r="WQ40" s="19">
        <v>-0.1</v>
      </c>
      <c r="WR40" s="19">
        <v>1.2</v>
      </c>
      <c r="WS40" s="19">
        <v>1.2</v>
      </c>
      <c r="WT40" s="19">
        <v>1.2</v>
      </c>
      <c r="WU40" s="19">
        <v>0</v>
      </c>
      <c r="WV40" s="19">
        <v>2.2999999999999998</v>
      </c>
      <c r="WW40" s="19">
        <v>2.8</v>
      </c>
      <c r="WX40" s="19">
        <v>2.8</v>
      </c>
      <c r="WY40" s="19">
        <v>-0.5</v>
      </c>
      <c r="WZ40" s="19">
        <v>5.7</v>
      </c>
      <c r="XA40" s="19">
        <v>4.9885000000000002</v>
      </c>
      <c r="XB40" s="19">
        <v>4.9885000000000002</v>
      </c>
      <c r="XC40" s="19">
        <v>0.71150000000000002</v>
      </c>
      <c r="XD40" s="19">
        <v>6.5</v>
      </c>
      <c r="XE40" s="19">
        <v>6</v>
      </c>
      <c r="XF40" s="19">
        <v>6</v>
      </c>
      <c r="XG40" s="19">
        <v>0.5</v>
      </c>
      <c r="XH40" s="19">
        <v>20</v>
      </c>
      <c r="XI40" s="19">
        <v>19.436350000000001</v>
      </c>
      <c r="XJ40" s="19">
        <v>19.436350000000001</v>
      </c>
      <c r="XK40" s="19">
        <v>0.56364999999999998</v>
      </c>
      <c r="XL40" s="19">
        <v>19.8</v>
      </c>
      <c r="XM40" s="19">
        <v>19.436350000000001</v>
      </c>
      <c r="XN40" s="19">
        <v>19.436350000000001</v>
      </c>
      <c r="XO40" s="19">
        <v>0.36364999999999997</v>
      </c>
      <c r="XP40" s="19">
        <v>10.7</v>
      </c>
      <c r="XQ40" s="19">
        <v>10.8</v>
      </c>
      <c r="XR40" s="19">
        <v>10.8</v>
      </c>
      <c r="XS40" s="19">
        <v>-0.1</v>
      </c>
      <c r="XT40" s="19"/>
      <c r="XU40" s="19"/>
      <c r="XV40" s="19"/>
      <c r="XW40" s="19">
        <v>0</v>
      </c>
      <c r="XX40" s="19"/>
      <c r="XY40" s="19"/>
      <c r="XZ40" s="19"/>
      <c r="YA40" s="19">
        <v>0</v>
      </c>
      <c r="YB40" s="19"/>
      <c r="YC40" s="19"/>
      <c r="YD40" s="19"/>
      <c r="YE40" s="19">
        <v>0</v>
      </c>
      <c r="YF40" s="19"/>
      <c r="YG40" s="19"/>
      <c r="YH40" s="19"/>
      <c r="YI40" s="19">
        <v>0</v>
      </c>
      <c r="YJ40" s="19">
        <v>8.3000000000000007</v>
      </c>
      <c r="YK40" s="19">
        <v>8.3699999999999992</v>
      </c>
      <c r="YL40" s="19">
        <v>8.3699999999999992</v>
      </c>
      <c r="YM40" s="19">
        <v>-7.0000000000000007E-2</v>
      </c>
      <c r="YN40" s="19"/>
      <c r="YO40" s="19"/>
      <c r="YP40" s="19"/>
      <c r="YQ40" s="19">
        <v>0</v>
      </c>
      <c r="YR40" s="19">
        <v>16.600000000000001</v>
      </c>
      <c r="YS40" s="19">
        <v>20</v>
      </c>
      <c r="YT40" s="19">
        <v>20</v>
      </c>
      <c r="YU40" s="19">
        <v>-3.4</v>
      </c>
    </row>
    <row r="41" spans="1:671" ht="24" customHeight="1" x14ac:dyDescent="0.25">
      <c r="A41" s="1"/>
      <c r="B41" s="13" t="s">
        <v>85</v>
      </c>
      <c r="C41" s="13" t="s">
        <v>832</v>
      </c>
      <c r="D41" s="14">
        <v>206.6</v>
      </c>
      <c r="E41" s="14">
        <v>203.40136000000001</v>
      </c>
      <c r="F41" s="14">
        <v>203.40136000000001</v>
      </c>
      <c r="G41" s="14">
        <v>3.1986400000000001</v>
      </c>
      <c r="H41" s="14">
        <v>654</v>
      </c>
      <c r="I41" s="14">
        <v>650</v>
      </c>
      <c r="J41" s="14">
        <v>650</v>
      </c>
      <c r="K41" s="14">
        <v>4</v>
      </c>
      <c r="L41" s="14">
        <v>141.69999999999999</v>
      </c>
      <c r="M41" s="14">
        <v>147.01972000000001</v>
      </c>
      <c r="N41" s="14">
        <v>147.01972000000001</v>
      </c>
      <c r="O41" s="14">
        <v>-5.3197200000000002</v>
      </c>
      <c r="P41" s="14"/>
      <c r="Q41" s="14"/>
      <c r="R41" s="14"/>
      <c r="S41" s="14">
        <v>0</v>
      </c>
      <c r="T41" s="14"/>
      <c r="U41" s="14"/>
      <c r="V41" s="14"/>
      <c r="W41" s="14">
        <v>0</v>
      </c>
      <c r="X41" s="14">
        <v>90.9</v>
      </c>
      <c r="Y41" s="14">
        <v>91.867829999999998</v>
      </c>
      <c r="Z41" s="14">
        <v>91.867829999999998</v>
      </c>
      <c r="AA41" s="14">
        <v>-0.96782999999999997</v>
      </c>
      <c r="AB41" s="14">
        <v>227</v>
      </c>
      <c r="AC41" s="14">
        <v>225</v>
      </c>
      <c r="AD41" s="14">
        <v>225</v>
      </c>
      <c r="AE41" s="14">
        <v>2</v>
      </c>
      <c r="AF41" s="14"/>
      <c r="AG41" s="14"/>
      <c r="AH41" s="14"/>
      <c r="AI41" s="14">
        <v>0</v>
      </c>
      <c r="AJ41" s="14"/>
      <c r="AK41" s="14"/>
      <c r="AL41" s="14"/>
      <c r="AM41" s="14">
        <v>0</v>
      </c>
      <c r="AN41" s="14">
        <v>163.80000000000001</v>
      </c>
      <c r="AO41" s="14">
        <v>177.67348000000001</v>
      </c>
      <c r="AP41" s="14">
        <v>189.64879999999999</v>
      </c>
      <c r="AQ41" s="14">
        <v>-25.848800000000001</v>
      </c>
      <c r="AR41" s="14">
        <v>163.4</v>
      </c>
      <c r="AS41" s="14">
        <v>177.67348000000001</v>
      </c>
      <c r="AT41" s="14">
        <v>189.64879999999999</v>
      </c>
      <c r="AU41" s="14">
        <v>-26.248799999999999</v>
      </c>
      <c r="AV41" s="14"/>
      <c r="AW41" s="14"/>
      <c r="AX41" s="14"/>
      <c r="AY41" s="14">
        <v>0</v>
      </c>
      <c r="AZ41" s="14">
        <v>172.1</v>
      </c>
      <c r="BA41" s="14">
        <v>178.20703</v>
      </c>
      <c r="BB41" s="14">
        <v>190.21832000000001</v>
      </c>
      <c r="BC41" s="14">
        <v>-18.118320000000001</v>
      </c>
      <c r="BD41" s="14">
        <v>202.4</v>
      </c>
      <c r="BE41" s="14">
        <v>207.24285</v>
      </c>
      <c r="BF41" s="14">
        <v>207.24285</v>
      </c>
      <c r="BG41" s="14">
        <v>-4.8428500000000003</v>
      </c>
      <c r="BH41" s="14">
        <v>107.5</v>
      </c>
      <c r="BI41" s="14">
        <v>103.93259999999999</v>
      </c>
      <c r="BJ41" s="14">
        <v>103.93259999999999</v>
      </c>
      <c r="BK41" s="14">
        <v>3.5674000000000001</v>
      </c>
      <c r="BL41" s="14">
        <v>561.70000000000005</v>
      </c>
      <c r="BM41" s="14">
        <v>566.08941000000004</v>
      </c>
      <c r="BN41" s="14">
        <v>566.08941000000004</v>
      </c>
      <c r="BO41" s="14">
        <v>-4.3894099999999998</v>
      </c>
      <c r="BP41" s="14">
        <v>10.3</v>
      </c>
      <c r="BQ41" s="14">
        <v>10.52094</v>
      </c>
      <c r="BR41" s="14">
        <v>10.52094</v>
      </c>
      <c r="BS41" s="14">
        <v>-0.22094</v>
      </c>
      <c r="BT41" s="14"/>
      <c r="BU41" s="14"/>
      <c r="BV41" s="14"/>
      <c r="BW41" s="14">
        <v>0</v>
      </c>
      <c r="BX41" s="14">
        <v>13</v>
      </c>
      <c r="BY41" s="14">
        <v>12.35839</v>
      </c>
      <c r="BZ41" s="14"/>
      <c r="CA41" s="14">
        <v>13</v>
      </c>
      <c r="CB41" s="14">
        <v>0</v>
      </c>
      <c r="CC41" s="14"/>
      <c r="CD41" s="14"/>
      <c r="CE41" s="14">
        <v>0</v>
      </c>
      <c r="CF41" s="14">
        <v>168.1</v>
      </c>
      <c r="CG41" s="14">
        <v>164.06706</v>
      </c>
      <c r="CH41" s="14">
        <v>164.06706</v>
      </c>
      <c r="CI41" s="14">
        <v>4.03294</v>
      </c>
      <c r="CJ41" s="14">
        <v>8.1999999999999993</v>
      </c>
      <c r="CK41" s="14">
        <v>7.2795100000000001</v>
      </c>
      <c r="CL41" s="14">
        <v>7.2795100000000001</v>
      </c>
      <c r="CM41" s="14">
        <v>0.92049000000000003</v>
      </c>
      <c r="CN41" s="14">
        <v>4.5999999999999996</v>
      </c>
      <c r="CO41" s="14">
        <v>3.9089200000000002</v>
      </c>
      <c r="CP41" s="14">
        <v>3.9089200000000002</v>
      </c>
      <c r="CQ41" s="14">
        <v>0.69108000000000003</v>
      </c>
      <c r="CR41" s="14">
        <v>0</v>
      </c>
      <c r="CS41" s="14"/>
      <c r="CT41" s="14"/>
      <c r="CU41" s="14">
        <v>0</v>
      </c>
      <c r="CV41" s="14">
        <v>6.5</v>
      </c>
      <c r="CW41" s="14">
        <v>6.8787000000000003</v>
      </c>
      <c r="CX41" s="14">
        <v>6.8787000000000003</v>
      </c>
      <c r="CY41" s="14">
        <v>-0.37869999999999998</v>
      </c>
      <c r="CZ41" s="14"/>
      <c r="DA41" s="14"/>
      <c r="DB41" s="14"/>
      <c r="DC41" s="14">
        <v>0</v>
      </c>
      <c r="DD41" s="14">
        <v>76.7</v>
      </c>
      <c r="DE41" s="14">
        <v>57.285269999999997</v>
      </c>
      <c r="DF41" s="14">
        <v>69.005529999999993</v>
      </c>
      <c r="DG41" s="14">
        <v>7.6944699999999999</v>
      </c>
      <c r="DH41" s="14"/>
      <c r="DI41" s="14"/>
      <c r="DJ41" s="14"/>
      <c r="DK41" s="14">
        <v>0</v>
      </c>
      <c r="DL41" s="14"/>
      <c r="DM41" s="14"/>
      <c r="DN41" s="14"/>
      <c r="DO41" s="14">
        <v>0</v>
      </c>
      <c r="DP41" s="14"/>
      <c r="DQ41" s="14"/>
      <c r="DR41" s="14"/>
      <c r="DS41" s="14">
        <v>0</v>
      </c>
      <c r="DT41" s="14"/>
      <c r="DU41" s="14"/>
      <c r="DV41" s="14"/>
      <c r="DW41" s="14">
        <v>0</v>
      </c>
      <c r="DX41" s="14">
        <v>110.7</v>
      </c>
      <c r="DY41" s="14">
        <v>112.46647</v>
      </c>
      <c r="DZ41" s="14">
        <v>112.46647</v>
      </c>
      <c r="EA41" s="14">
        <v>-1.76647</v>
      </c>
      <c r="EB41" s="14">
        <v>188.1</v>
      </c>
      <c r="EC41" s="14">
        <v>204.55204000000001</v>
      </c>
      <c r="ED41" s="14">
        <v>210.38293999999999</v>
      </c>
      <c r="EE41" s="14">
        <v>-22.28294</v>
      </c>
      <c r="EF41" s="14"/>
      <c r="EG41" s="14"/>
      <c r="EH41" s="14"/>
      <c r="EI41" s="14">
        <v>0</v>
      </c>
      <c r="EJ41" s="14"/>
      <c r="EK41" s="14"/>
      <c r="EL41" s="14"/>
      <c r="EM41" s="14">
        <v>0</v>
      </c>
      <c r="EN41" s="14"/>
      <c r="EO41" s="14"/>
      <c r="EP41" s="14"/>
      <c r="EQ41" s="14">
        <v>0</v>
      </c>
      <c r="ER41" s="14">
        <v>6.5</v>
      </c>
      <c r="ES41" s="14">
        <v>6.39</v>
      </c>
      <c r="ET41" s="14">
        <v>6.39</v>
      </c>
      <c r="EU41" s="14">
        <v>0.11</v>
      </c>
      <c r="EV41" s="14">
        <v>404.6</v>
      </c>
      <c r="EW41" s="14">
        <v>360</v>
      </c>
      <c r="EX41" s="14">
        <v>360</v>
      </c>
      <c r="EY41" s="14">
        <v>44.6</v>
      </c>
      <c r="EZ41" s="14">
        <v>80.099999999999994</v>
      </c>
      <c r="FA41" s="14">
        <v>81.635570000000001</v>
      </c>
      <c r="FB41" s="14">
        <v>81.635570000000001</v>
      </c>
      <c r="FC41" s="14">
        <v>-1.5355700000000001</v>
      </c>
      <c r="FD41" s="14">
        <v>150.80000000000001</v>
      </c>
      <c r="FE41" s="14">
        <v>149.98721</v>
      </c>
      <c r="FF41" s="14">
        <v>149.98721</v>
      </c>
      <c r="FG41" s="14">
        <v>0.81279000000000001</v>
      </c>
      <c r="FH41" s="14">
        <v>40.6</v>
      </c>
      <c r="FI41" s="14">
        <v>41.89893</v>
      </c>
      <c r="FJ41" s="14">
        <v>41.89893</v>
      </c>
      <c r="FK41" s="14">
        <v>-1.2989299999999999</v>
      </c>
      <c r="FL41" s="14">
        <v>18.600000000000001</v>
      </c>
      <c r="FM41" s="14">
        <v>19.21088</v>
      </c>
      <c r="FN41" s="14">
        <v>19.21088</v>
      </c>
      <c r="FO41" s="14">
        <v>-0.61087999999999998</v>
      </c>
      <c r="FP41" s="14">
        <v>19.3</v>
      </c>
      <c r="FQ41" s="14">
        <v>18.65889</v>
      </c>
      <c r="FR41" s="14">
        <v>18.65889</v>
      </c>
      <c r="FS41" s="14">
        <v>0.64110999999999996</v>
      </c>
      <c r="FT41" s="14">
        <v>87.7</v>
      </c>
      <c r="FU41" s="14">
        <v>87.773570000000007</v>
      </c>
      <c r="FV41" s="14">
        <v>87.773570000000007</v>
      </c>
      <c r="FW41" s="14">
        <v>-7.3569999999999997E-2</v>
      </c>
      <c r="FX41" s="14">
        <v>172</v>
      </c>
      <c r="FY41" s="14">
        <v>166.98542</v>
      </c>
      <c r="FZ41" s="14">
        <v>166.98542</v>
      </c>
      <c r="GA41" s="14">
        <v>5.0145799999999996</v>
      </c>
      <c r="GB41" s="14">
        <v>172.6</v>
      </c>
      <c r="GC41" s="14">
        <v>166.98542</v>
      </c>
      <c r="GD41" s="14">
        <v>166.98542</v>
      </c>
      <c r="GE41" s="14">
        <v>5.6145800000000001</v>
      </c>
      <c r="GF41" s="14">
        <v>174.4</v>
      </c>
      <c r="GG41" s="14">
        <v>167.48688000000001</v>
      </c>
      <c r="GH41" s="14">
        <v>167.48688000000001</v>
      </c>
      <c r="GI41" s="14">
        <v>6.9131200000000002</v>
      </c>
      <c r="GJ41" s="14">
        <v>107.9</v>
      </c>
      <c r="GK41" s="14">
        <v>110.48202000000001</v>
      </c>
      <c r="GL41" s="14">
        <v>110.48202000000001</v>
      </c>
      <c r="GM41" s="14">
        <v>-2.58202</v>
      </c>
      <c r="GN41" s="14">
        <v>45.8</v>
      </c>
      <c r="GO41" s="14">
        <v>47.082599999999999</v>
      </c>
      <c r="GP41" s="14">
        <v>47.082599999999999</v>
      </c>
      <c r="GQ41" s="14">
        <v>-1.2826</v>
      </c>
      <c r="GR41" s="14">
        <v>42.8</v>
      </c>
      <c r="GS41" s="14">
        <v>44.103009999999998</v>
      </c>
      <c r="GT41" s="14">
        <v>38.272109999999998</v>
      </c>
      <c r="GU41" s="14">
        <v>4.5278900000000002</v>
      </c>
      <c r="GV41" s="14">
        <v>3.8</v>
      </c>
      <c r="GW41" s="14"/>
      <c r="GX41" s="14"/>
      <c r="GY41" s="14">
        <v>3.8</v>
      </c>
      <c r="GZ41" s="14">
        <v>26.3</v>
      </c>
      <c r="HA41" s="14">
        <v>18.96274</v>
      </c>
      <c r="HB41" s="14">
        <v>18.96274</v>
      </c>
      <c r="HC41" s="14">
        <v>7.3372599999999997</v>
      </c>
      <c r="HD41" s="14">
        <v>171.6</v>
      </c>
      <c r="HE41" s="14">
        <v>172.35792000000001</v>
      </c>
      <c r="HF41" s="14">
        <v>172.35792000000001</v>
      </c>
      <c r="HG41" s="14">
        <v>-0.75792000000000004</v>
      </c>
      <c r="HH41" s="14"/>
      <c r="HI41" s="14"/>
      <c r="HJ41" s="14"/>
      <c r="HK41" s="14">
        <v>0</v>
      </c>
      <c r="HL41" s="14"/>
      <c r="HM41" s="14"/>
      <c r="HN41" s="14"/>
      <c r="HO41" s="14">
        <v>0</v>
      </c>
      <c r="HP41" s="14">
        <v>23.1</v>
      </c>
      <c r="HQ41" s="14">
        <v>49.33858</v>
      </c>
      <c r="HR41" s="14">
        <v>54.025979999999997</v>
      </c>
      <c r="HS41" s="14">
        <v>-30.925979999999999</v>
      </c>
      <c r="HT41" s="14"/>
      <c r="HU41" s="14"/>
      <c r="HV41" s="14"/>
      <c r="HW41" s="14">
        <v>0</v>
      </c>
      <c r="HX41" s="14">
        <v>7</v>
      </c>
      <c r="HY41" s="14"/>
      <c r="HZ41" s="14"/>
      <c r="IA41" s="14">
        <v>7</v>
      </c>
      <c r="IB41" s="14">
        <v>43.9</v>
      </c>
      <c r="IC41" s="14">
        <v>45.555999999999997</v>
      </c>
      <c r="ID41" s="14"/>
      <c r="IE41" s="14">
        <v>43.9</v>
      </c>
      <c r="IF41" s="14"/>
      <c r="IG41" s="14"/>
      <c r="IH41" s="14"/>
      <c r="II41" s="14">
        <v>0</v>
      </c>
      <c r="IJ41" s="14"/>
      <c r="IK41" s="14"/>
      <c r="IL41" s="14"/>
      <c r="IM41" s="14">
        <v>0</v>
      </c>
      <c r="IN41" s="14"/>
      <c r="IO41" s="14"/>
      <c r="IP41" s="14"/>
      <c r="IQ41" s="14">
        <v>0</v>
      </c>
      <c r="IR41" s="14">
        <v>84.8</v>
      </c>
      <c r="IS41" s="14">
        <v>88.73603</v>
      </c>
      <c r="IT41" s="14">
        <v>88.73603</v>
      </c>
      <c r="IU41" s="14">
        <v>-3.9360300000000001</v>
      </c>
      <c r="IV41" s="14">
        <v>167.2</v>
      </c>
      <c r="IW41" s="14">
        <v>188.58573000000001</v>
      </c>
      <c r="IX41" s="14">
        <v>188.58573000000001</v>
      </c>
      <c r="IY41" s="14">
        <v>-21.385729999999999</v>
      </c>
      <c r="IZ41" s="14"/>
      <c r="JA41" s="14"/>
      <c r="JB41" s="14"/>
      <c r="JC41" s="14">
        <v>0</v>
      </c>
      <c r="JD41" s="14">
        <v>196.8</v>
      </c>
      <c r="JE41" s="14">
        <v>188.58573000000001</v>
      </c>
      <c r="JF41" s="14">
        <v>188.58573000000001</v>
      </c>
      <c r="JG41" s="14">
        <v>8.2142700000000008</v>
      </c>
      <c r="JH41" s="14">
        <v>181</v>
      </c>
      <c r="JI41" s="14">
        <v>189.15206000000001</v>
      </c>
      <c r="JJ41" s="14">
        <v>189.15206000000001</v>
      </c>
      <c r="JK41" s="14">
        <v>-8.1520600000000005</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2.9</v>
      </c>
      <c r="KS41" s="14">
        <v>4.7853599999999998</v>
      </c>
      <c r="KT41" s="14">
        <v>4.7853599999999998</v>
      </c>
      <c r="KU41" s="14">
        <v>-1.8853599999999999</v>
      </c>
      <c r="KV41" s="14">
        <v>247.3</v>
      </c>
      <c r="KW41" s="14">
        <v>230.85909000000001</v>
      </c>
      <c r="KX41" s="14">
        <v>230.85909000000001</v>
      </c>
      <c r="KY41" s="14">
        <v>16.440909999999999</v>
      </c>
      <c r="KZ41" s="14">
        <v>123.8</v>
      </c>
      <c r="LA41" s="14">
        <v>114.73898</v>
      </c>
      <c r="LB41" s="14">
        <v>114.73898</v>
      </c>
      <c r="LC41" s="14">
        <v>9.0610199999999992</v>
      </c>
      <c r="LD41" s="14">
        <v>62.5</v>
      </c>
      <c r="LE41" s="14">
        <v>67.199219999999997</v>
      </c>
      <c r="LF41" s="14">
        <v>67.199219999999997</v>
      </c>
      <c r="LG41" s="14">
        <v>-4.6992200000000004</v>
      </c>
      <c r="LH41" s="14">
        <v>77.099999999999994</v>
      </c>
      <c r="LI41" s="14">
        <v>78.567999999999998</v>
      </c>
      <c r="LJ41" s="14">
        <v>78.567999999999998</v>
      </c>
      <c r="LK41" s="14">
        <v>-1.468</v>
      </c>
      <c r="LL41" s="14">
        <v>30.4</v>
      </c>
      <c r="LM41" s="14">
        <v>29.980560000000001</v>
      </c>
      <c r="LN41" s="14">
        <v>29.980560000000001</v>
      </c>
      <c r="LO41" s="14">
        <v>0.41943999999999998</v>
      </c>
      <c r="LP41" s="14"/>
      <c r="LQ41" s="14"/>
      <c r="LR41" s="14"/>
      <c r="LS41" s="14">
        <v>0</v>
      </c>
      <c r="LT41" s="14"/>
      <c r="LU41" s="14"/>
      <c r="LV41" s="14"/>
      <c r="LW41" s="14">
        <v>0</v>
      </c>
      <c r="LX41" s="14"/>
      <c r="LY41" s="14"/>
      <c r="LZ41" s="14"/>
      <c r="MA41" s="14">
        <v>0</v>
      </c>
      <c r="MB41" s="14">
        <v>138.5</v>
      </c>
      <c r="MC41" s="14">
        <v>153.06012000000001</v>
      </c>
      <c r="MD41" s="14">
        <v>153.06012000000001</v>
      </c>
      <c r="ME41" s="14">
        <v>-14.56012</v>
      </c>
      <c r="MF41" s="14">
        <v>142.69999999999999</v>
      </c>
      <c r="MG41" s="14">
        <v>153.06012000000001</v>
      </c>
      <c r="MH41" s="14">
        <v>153.06012000000001</v>
      </c>
      <c r="MI41" s="14">
        <v>-10.36012</v>
      </c>
      <c r="MJ41" s="14">
        <v>146.19999999999999</v>
      </c>
      <c r="MK41" s="14">
        <v>153.51975999999999</v>
      </c>
      <c r="ML41" s="14">
        <v>153.51975999999999</v>
      </c>
      <c r="MM41" s="14">
        <v>-7.3197599999999996</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125.8</v>
      </c>
      <c r="NI41" s="14"/>
      <c r="NJ41" s="14"/>
      <c r="NK41" s="14">
        <v>125.8</v>
      </c>
      <c r="NL41" s="14"/>
      <c r="NM41" s="14"/>
      <c r="NN41" s="14"/>
      <c r="NO41" s="14">
        <v>0</v>
      </c>
      <c r="NP41" s="14">
        <v>0</v>
      </c>
      <c r="NQ41" s="14"/>
      <c r="NR41" s="14">
        <v>6.2261600000000001</v>
      </c>
      <c r="NS41" s="14">
        <v>-6.2261600000000001</v>
      </c>
      <c r="NT41" s="14">
        <v>6.5</v>
      </c>
      <c r="NU41" s="14">
        <v>6.5318300000000002</v>
      </c>
      <c r="NV41" s="14">
        <v>6.5318300000000002</v>
      </c>
      <c r="NW41" s="14">
        <v>-3.1829999999999997E-2</v>
      </c>
      <c r="NX41" s="14">
        <v>20</v>
      </c>
      <c r="NY41" s="14">
        <v>18.46453</v>
      </c>
      <c r="NZ41" s="14">
        <v>18.46453</v>
      </c>
      <c r="OA41" s="14">
        <v>1.5354699999999999</v>
      </c>
      <c r="OB41" s="14">
        <v>0.2</v>
      </c>
      <c r="OC41" s="14">
        <v>0.41</v>
      </c>
      <c r="OD41" s="14">
        <v>0.41</v>
      </c>
      <c r="OE41" s="14">
        <v>-0.21</v>
      </c>
      <c r="OF41" s="14">
        <v>50.2</v>
      </c>
      <c r="OG41" s="14">
        <v>85.46</v>
      </c>
      <c r="OH41" s="14">
        <v>92.88</v>
      </c>
      <c r="OI41" s="14">
        <v>-42.68</v>
      </c>
      <c r="OJ41" s="14">
        <v>22.9</v>
      </c>
      <c r="OK41" s="14">
        <v>20.8</v>
      </c>
      <c r="OL41" s="14">
        <v>20.2072</v>
      </c>
      <c r="OM41" s="14">
        <v>2.6928000000000001</v>
      </c>
      <c r="ON41" s="14">
        <v>11</v>
      </c>
      <c r="OO41" s="14">
        <v>14.12</v>
      </c>
      <c r="OP41" s="14">
        <v>14.12</v>
      </c>
      <c r="OQ41" s="14">
        <v>-3.12</v>
      </c>
      <c r="OR41" s="14">
        <v>0.1</v>
      </c>
      <c r="OS41" s="14">
        <v>0.1</v>
      </c>
      <c r="OT41" s="14">
        <v>0.1</v>
      </c>
      <c r="OU41" s="14">
        <v>0</v>
      </c>
      <c r="OV41" s="14">
        <v>20.6</v>
      </c>
      <c r="OW41" s="14">
        <v>20.456230000000001</v>
      </c>
      <c r="OX41" s="14">
        <v>20.456230000000001</v>
      </c>
      <c r="OY41" s="14">
        <v>0.14377000000000001</v>
      </c>
      <c r="OZ41" s="14">
        <v>9.9</v>
      </c>
      <c r="PA41" s="14">
        <v>9.9830000000000005</v>
      </c>
      <c r="PB41" s="14">
        <v>9.9830000000000005</v>
      </c>
      <c r="PC41" s="14">
        <v>-8.3000000000000004E-2</v>
      </c>
      <c r="PD41" s="14">
        <v>5.6</v>
      </c>
      <c r="PE41" s="14">
        <v>5.67</v>
      </c>
      <c r="PF41" s="14">
        <v>5.67</v>
      </c>
      <c r="PG41" s="14">
        <v>-7.0000000000000007E-2</v>
      </c>
      <c r="PH41" s="14">
        <v>51.9</v>
      </c>
      <c r="PI41" s="14">
        <v>33.9</v>
      </c>
      <c r="PJ41" s="14">
        <v>56.47</v>
      </c>
      <c r="PK41" s="14">
        <v>-4.57</v>
      </c>
      <c r="PL41" s="14">
        <v>20.100000000000001</v>
      </c>
      <c r="PM41" s="14">
        <v>37</v>
      </c>
      <c r="PN41" s="14">
        <v>57.532699999999998</v>
      </c>
      <c r="PO41" s="14">
        <v>-37.432699999999997</v>
      </c>
      <c r="PP41" s="14">
        <v>1.8</v>
      </c>
      <c r="PQ41" s="14">
        <v>2.024</v>
      </c>
      <c r="PR41" s="14">
        <v>2.024</v>
      </c>
      <c r="PS41" s="14">
        <v>-0.224</v>
      </c>
      <c r="PT41" s="14">
        <v>0</v>
      </c>
      <c r="PU41" s="14">
        <v>3.45</v>
      </c>
      <c r="PV41" s="14">
        <v>3.45</v>
      </c>
      <c r="PW41" s="14">
        <v>-3.45</v>
      </c>
      <c r="PX41" s="14">
        <v>5.0999999999999996</v>
      </c>
      <c r="PY41" s="14">
        <v>5</v>
      </c>
      <c r="PZ41" s="14">
        <v>5</v>
      </c>
      <c r="QA41" s="14">
        <v>0.1</v>
      </c>
      <c r="QB41" s="14">
        <v>20.9</v>
      </c>
      <c r="QC41" s="14">
        <v>20.422219999999999</v>
      </c>
      <c r="QD41" s="14">
        <v>20.422219999999999</v>
      </c>
      <c r="QE41" s="14">
        <v>0.47777999999999998</v>
      </c>
      <c r="QF41" s="14">
        <v>18.5</v>
      </c>
      <c r="QG41" s="14">
        <v>19.436350000000001</v>
      </c>
      <c r="QH41" s="14">
        <v>19.436350000000001</v>
      </c>
      <c r="QI41" s="14">
        <v>-0.93635000000000002</v>
      </c>
      <c r="QJ41" s="14">
        <v>12.7</v>
      </c>
      <c r="QK41" s="14">
        <v>10.68999</v>
      </c>
      <c r="QL41" s="14">
        <v>10.68999</v>
      </c>
      <c r="QM41" s="14">
        <v>2.0100099999999999</v>
      </c>
      <c r="QN41" s="14">
        <v>3.5</v>
      </c>
      <c r="QO41" s="14">
        <v>3.5</v>
      </c>
      <c r="QP41" s="14">
        <v>3.5</v>
      </c>
      <c r="QQ41" s="14">
        <v>0</v>
      </c>
      <c r="QR41" s="14">
        <v>18.5</v>
      </c>
      <c r="QS41" s="14">
        <v>17.881440000000001</v>
      </c>
      <c r="QT41" s="14">
        <v>17.881440000000001</v>
      </c>
      <c r="QU41" s="14">
        <v>0.61856</v>
      </c>
      <c r="QV41" s="14">
        <v>5.7549999999999999</v>
      </c>
      <c r="QW41" s="14">
        <v>6.3704000000000001</v>
      </c>
      <c r="QX41" s="14">
        <v>6.3704000000000001</v>
      </c>
      <c r="QY41" s="14">
        <v>-0.61539999999999995</v>
      </c>
      <c r="QZ41" s="14">
        <v>12.21</v>
      </c>
      <c r="RA41" s="14">
        <v>9.2056000000000004</v>
      </c>
      <c r="RB41" s="14">
        <v>9.2056000000000004</v>
      </c>
      <c r="RC41" s="14">
        <v>3.0044</v>
      </c>
      <c r="RD41" s="14">
        <v>17</v>
      </c>
      <c r="RE41" s="14">
        <v>21.37</v>
      </c>
      <c r="RF41" s="14">
        <v>18.989999999999998</v>
      </c>
      <c r="RG41" s="14">
        <v>-1.99</v>
      </c>
      <c r="RH41" s="14">
        <v>46.1</v>
      </c>
      <c r="RI41" s="14">
        <v>69.58</v>
      </c>
      <c r="RJ41" s="14">
        <v>66.63</v>
      </c>
      <c r="RK41" s="14">
        <v>-20.53</v>
      </c>
      <c r="RL41" s="14">
        <v>3.1</v>
      </c>
      <c r="RM41" s="14">
        <v>1.5479000000000001</v>
      </c>
      <c r="RN41" s="14">
        <v>1.5479000000000001</v>
      </c>
      <c r="RO41" s="14">
        <v>1.5521</v>
      </c>
      <c r="RP41" s="14">
        <v>3.5</v>
      </c>
      <c r="RQ41" s="14">
        <v>3.5</v>
      </c>
      <c r="RR41" s="14">
        <v>3.5</v>
      </c>
      <c r="RS41" s="14">
        <v>0</v>
      </c>
      <c r="RT41" s="14">
        <v>10.4</v>
      </c>
      <c r="RU41" s="14">
        <v>19.792000000000002</v>
      </c>
      <c r="RV41" s="14">
        <v>19.792000000000002</v>
      </c>
      <c r="RW41" s="14">
        <v>-9.3919999999999995</v>
      </c>
      <c r="RX41" s="14">
        <v>2.6</v>
      </c>
      <c r="RY41" s="14">
        <v>2.56</v>
      </c>
      <c r="RZ41" s="14">
        <v>2.56</v>
      </c>
      <c r="SA41" s="14">
        <v>0.04</v>
      </c>
      <c r="SB41" s="14"/>
      <c r="SC41" s="14"/>
      <c r="SD41" s="14">
        <v>0.4</v>
      </c>
      <c r="SE41" s="14">
        <v>-0.4</v>
      </c>
      <c r="SF41" s="14">
        <v>0.1</v>
      </c>
      <c r="SG41" s="14">
        <v>0.20399999999999999</v>
      </c>
      <c r="SH41" s="14">
        <v>0.20399999999999999</v>
      </c>
      <c r="SI41" s="14">
        <v>-0.104</v>
      </c>
      <c r="SJ41" s="14">
        <v>19.8</v>
      </c>
      <c r="SK41" s="14">
        <v>19.1448</v>
      </c>
      <c r="SL41" s="14">
        <v>19.1448</v>
      </c>
      <c r="SM41" s="14">
        <v>0.6552</v>
      </c>
      <c r="SN41" s="14">
        <v>7.8</v>
      </c>
      <c r="SO41" s="14">
        <v>8.6</v>
      </c>
      <c r="SP41" s="14">
        <v>8.6</v>
      </c>
      <c r="SQ41" s="14">
        <v>-0.8</v>
      </c>
      <c r="SR41" s="14">
        <v>15.8</v>
      </c>
      <c r="SS41" s="14">
        <v>16.520890000000001</v>
      </c>
      <c r="ST41" s="14">
        <v>16.520890000000001</v>
      </c>
      <c r="SU41" s="14">
        <v>-0.72089000000000003</v>
      </c>
      <c r="SV41" s="14">
        <v>20.3</v>
      </c>
      <c r="SW41" s="14">
        <v>19.436350000000001</v>
      </c>
      <c r="SX41" s="14">
        <v>19.436350000000001</v>
      </c>
      <c r="SY41" s="14">
        <v>0.86365000000000003</v>
      </c>
      <c r="SZ41" s="14">
        <v>3.1</v>
      </c>
      <c r="TA41" s="14">
        <v>5.2</v>
      </c>
      <c r="TB41" s="14">
        <v>11.970499999999999</v>
      </c>
      <c r="TC41" s="14">
        <v>-8.8704999999999998</v>
      </c>
      <c r="TD41" s="14">
        <v>70.400000000000006</v>
      </c>
      <c r="TE41" s="14">
        <v>73.84</v>
      </c>
      <c r="TF41" s="14">
        <v>62.146500000000003</v>
      </c>
      <c r="TG41" s="14">
        <v>8.2535000000000007</v>
      </c>
      <c r="TH41" s="14">
        <v>13.2</v>
      </c>
      <c r="TI41" s="14">
        <v>10.2616</v>
      </c>
      <c r="TJ41" s="14">
        <v>10.2616</v>
      </c>
      <c r="TK41" s="14">
        <v>2.9384000000000001</v>
      </c>
      <c r="TL41" s="14">
        <v>93</v>
      </c>
      <c r="TM41" s="14">
        <v>92.398589999999999</v>
      </c>
      <c r="TN41" s="14">
        <v>77.67</v>
      </c>
      <c r="TO41" s="14">
        <v>15.33</v>
      </c>
      <c r="TP41" s="14">
        <v>98.6</v>
      </c>
      <c r="TQ41" s="14">
        <v>99.918819999999997</v>
      </c>
      <c r="TR41" s="14">
        <v>80.42</v>
      </c>
      <c r="TS41" s="14">
        <v>18.18</v>
      </c>
      <c r="TT41" s="14">
        <v>11.5</v>
      </c>
      <c r="TU41" s="14">
        <v>9.7754799999999999</v>
      </c>
      <c r="TV41" s="14">
        <v>4.99</v>
      </c>
      <c r="TW41" s="14">
        <v>6.51</v>
      </c>
      <c r="TX41" s="14">
        <v>5</v>
      </c>
      <c r="TY41" s="14">
        <v>7.46617</v>
      </c>
      <c r="TZ41" s="14">
        <v>2.14</v>
      </c>
      <c r="UA41" s="14">
        <v>2.86</v>
      </c>
      <c r="UB41" s="14">
        <v>21.9</v>
      </c>
      <c r="UC41" s="14">
        <v>13.75</v>
      </c>
      <c r="UD41" s="14">
        <v>13.75</v>
      </c>
      <c r="UE41" s="14">
        <v>8.15</v>
      </c>
      <c r="UF41" s="14">
        <v>21</v>
      </c>
      <c r="UG41" s="14">
        <v>19.922249999999998</v>
      </c>
      <c r="UH41" s="14">
        <v>19.922249999999998</v>
      </c>
      <c r="UI41" s="14">
        <v>1.07775</v>
      </c>
      <c r="UJ41" s="14">
        <v>7.3</v>
      </c>
      <c r="UK41" s="14">
        <v>8</v>
      </c>
      <c r="UL41" s="14">
        <v>8</v>
      </c>
      <c r="UM41" s="14">
        <v>-0.7</v>
      </c>
      <c r="UN41" s="14">
        <v>7.4</v>
      </c>
      <c r="UO41" s="14">
        <v>7.7</v>
      </c>
      <c r="UP41" s="14">
        <v>7.7</v>
      </c>
      <c r="UQ41" s="14">
        <v>-0.3</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9.9</v>
      </c>
      <c r="VE41" s="14">
        <v>11.1</v>
      </c>
      <c r="VF41" s="14">
        <v>11.1</v>
      </c>
      <c r="VG41" s="14">
        <v>-1.2</v>
      </c>
      <c r="VH41" s="14">
        <v>86.7</v>
      </c>
      <c r="VI41" s="14">
        <v>145.27000000000001</v>
      </c>
      <c r="VJ41" s="14">
        <v>145.27000000000001</v>
      </c>
      <c r="VK41" s="14">
        <v>-58.57</v>
      </c>
      <c r="VL41" s="14">
        <v>2.7</v>
      </c>
      <c r="VM41" s="14">
        <v>4.5982000000000003</v>
      </c>
      <c r="VN41" s="14">
        <v>4.5982000000000003</v>
      </c>
      <c r="VO41" s="14">
        <v>-1.8982000000000001</v>
      </c>
      <c r="VP41" s="14">
        <v>37</v>
      </c>
      <c r="VQ41" s="14">
        <v>54</v>
      </c>
      <c r="VR41" s="14">
        <v>54</v>
      </c>
      <c r="VS41" s="14">
        <v>-17</v>
      </c>
      <c r="VT41" s="14">
        <v>0.6</v>
      </c>
      <c r="VU41" s="14">
        <v>0.6</v>
      </c>
      <c r="VV41" s="14">
        <v>0.6</v>
      </c>
      <c r="VW41" s="14">
        <v>0</v>
      </c>
      <c r="VX41" s="14">
        <v>106.7</v>
      </c>
      <c r="VY41" s="14">
        <v>111.35</v>
      </c>
      <c r="VZ41" s="14">
        <v>123</v>
      </c>
      <c r="WA41" s="14">
        <v>-16.3</v>
      </c>
      <c r="WB41" s="14">
        <v>112.6</v>
      </c>
      <c r="WC41" s="14">
        <v>144.66</v>
      </c>
      <c r="WD41" s="14">
        <v>140</v>
      </c>
      <c r="WE41" s="14">
        <v>-27.4</v>
      </c>
      <c r="WF41" s="14">
        <v>31.6</v>
      </c>
      <c r="WG41" s="14">
        <v>38.880000000000003</v>
      </c>
      <c r="WH41" s="14">
        <v>38.880000000000003</v>
      </c>
      <c r="WI41" s="14">
        <v>-7.28</v>
      </c>
      <c r="WJ41" s="14">
        <v>4.8</v>
      </c>
      <c r="WK41" s="14">
        <v>4.3499999999999996</v>
      </c>
      <c r="WL41" s="14">
        <v>4.3499999999999996</v>
      </c>
      <c r="WM41" s="14">
        <v>0.45</v>
      </c>
      <c r="WN41" s="14">
        <v>2.2999999999999998</v>
      </c>
      <c r="WO41" s="14">
        <v>2.4</v>
      </c>
      <c r="WP41" s="14">
        <v>2.4</v>
      </c>
      <c r="WQ41" s="14">
        <v>-0.1</v>
      </c>
      <c r="WR41" s="14">
        <v>1.2</v>
      </c>
      <c r="WS41" s="14">
        <v>1.2</v>
      </c>
      <c r="WT41" s="14">
        <v>1.2</v>
      </c>
      <c r="WU41" s="14">
        <v>0</v>
      </c>
      <c r="WV41" s="14">
        <v>2.2999999999999998</v>
      </c>
      <c r="WW41" s="14">
        <v>2.8</v>
      </c>
      <c r="WX41" s="14">
        <v>2.8</v>
      </c>
      <c r="WY41" s="14">
        <v>-0.5</v>
      </c>
      <c r="WZ41" s="14">
        <v>5</v>
      </c>
      <c r="XA41" s="14">
        <v>3.3778999999999999</v>
      </c>
      <c r="XB41" s="14">
        <v>3.3778999999999999</v>
      </c>
      <c r="XC41" s="14">
        <v>1.6221000000000001</v>
      </c>
      <c r="XD41" s="14">
        <v>6.5</v>
      </c>
      <c r="XE41" s="14">
        <v>6</v>
      </c>
      <c r="XF41" s="14">
        <v>6</v>
      </c>
      <c r="XG41" s="14">
        <v>0.5</v>
      </c>
      <c r="XH41" s="14">
        <v>20</v>
      </c>
      <c r="XI41" s="14">
        <v>19.436350000000001</v>
      </c>
      <c r="XJ41" s="14">
        <v>19.436350000000001</v>
      </c>
      <c r="XK41" s="14">
        <v>0.56364999999999998</v>
      </c>
      <c r="XL41" s="14">
        <v>20</v>
      </c>
      <c r="XM41" s="14">
        <v>19.436350000000001</v>
      </c>
      <c r="XN41" s="14">
        <v>19.436350000000001</v>
      </c>
      <c r="XO41" s="14">
        <v>0.56364999999999998</v>
      </c>
      <c r="XP41" s="14">
        <v>10.8</v>
      </c>
      <c r="XQ41" s="14">
        <v>10.8</v>
      </c>
      <c r="XR41" s="14">
        <v>10.8</v>
      </c>
      <c r="XS41" s="14">
        <v>0</v>
      </c>
      <c r="XT41" s="14"/>
      <c r="XU41" s="14"/>
      <c r="XV41" s="14"/>
      <c r="XW41" s="14">
        <v>0</v>
      </c>
      <c r="XX41" s="14"/>
      <c r="XY41" s="14"/>
      <c r="XZ41" s="14"/>
      <c r="YA41" s="14">
        <v>0</v>
      </c>
      <c r="YB41" s="14"/>
      <c r="YC41" s="14"/>
      <c r="YD41" s="14"/>
      <c r="YE41" s="14">
        <v>0</v>
      </c>
      <c r="YF41" s="14"/>
      <c r="YG41" s="14"/>
      <c r="YH41" s="14"/>
      <c r="YI41" s="14">
        <v>0</v>
      </c>
      <c r="YJ41" s="14">
        <v>7.9</v>
      </c>
      <c r="YK41" s="14">
        <v>8.3699999999999992</v>
      </c>
      <c r="YL41" s="14">
        <v>8.3699999999999992</v>
      </c>
      <c r="YM41" s="14">
        <v>-0.47</v>
      </c>
      <c r="YN41" s="14"/>
      <c r="YO41" s="14"/>
      <c r="YP41" s="14"/>
      <c r="YQ41" s="14">
        <v>0</v>
      </c>
      <c r="YR41" s="14">
        <v>17.600000000000001</v>
      </c>
      <c r="YS41" s="14">
        <v>20</v>
      </c>
      <c r="YT41" s="14">
        <v>20</v>
      </c>
      <c r="YU41" s="14">
        <v>-2.4</v>
      </c>
    </row>
    <row r="42" spans="1:671" ht="24" customHeight="1" x14ac:dyDescent="0.25">
      <c r="A42" s="1"/>
      <c r="B42" s="16" t="s">
        <v>85</v>
      </c>
      <c r="C42" s="16" t="s">
        <v>833</v>
      </c>
      <c r="D42" s="17">
        <v>206.2</v>
      </c>
      <c r="E42" s="17">
        <v>203.40136000000001</v>
      </c>
      <c r="F42" s="17">
        <v>203.40136000000001</v>
      </c>
      <c r="G42" s="17">
        <v>2.7986399999999998</v>
      </c>
      <c r="H42" s="17">
        <v>649.6</v>
      </c>
      <c r="I42" s="17">
        <v>650</v>
      </c>
      <c r="J42" s="17">
        <v>650</v>
      </c>
      <c r="K42" s="17">
        <v>-0.4</v>
      </c>
      <c r="L42" s="17">
        <v>140.69999999999999</v>
      </c>
      <c r="M42" s="17">
        <v>147.01972000000001</v>
      </c>
      <c r="N42" s="17">
        <v>147.01972000000001</v>
      </c>
      <c r="O42" s="17">
        <v>-6.3197200000000002</v>
      </c>
      <c r="P42" s="17"/>
      <c r="Q42" s="17"/>
      <c r="R42" s="17"/>
      <c r="S42" s="17">
        <v>0</v>
      </c>
      <c r="T42" s="17"/>
      <c r="U42" s="17"/>
      <c r="V42" s="17"/>
      <c r="W42" s="17">
        <v>0</v>
      </c>
      <c r="X42" s="17">
        <v>90.9</v>
      </c>
      <c r="Y42" s="17">
        <v>91.867829999999998</v>
      </c>
      <c r="Z42" s="17">
        <v>91.867829999999998</v>
      </c>
      <c r="AA42" s="17">
        <v>-0.96782999999999997</v>
      </c>
      <c r="AB42" s="17">
        <v>224.2</v>
      </c>
      <c r="AC42" s="17">
        <v>225</v>
      </c>
      <c r="AD42" s="17">
        <v>225</v>
      </c>
      <c r="AE42" s="17">
        <v>-0.8</v>
      </c>
      <c r="AF42" s="17"/>
      <c r="AG42" s="17"/>
      <c r="AH42" s="17"/>
      <c r="AI42" s="17">
        <v>0</v>
      </c>
      <c r="AJ42" s="17"/>
      <c r="AK42" s="17"/>
      <c r="AL42" s="17"/>
      <c r="AM42" s="17">
        <v>0</v>
      </c>
      <c r="AN42" s="17">
        <v>176</v>
      </c>
      <c r="AO42" s="17">
        <v>189.64879999999999</v>
      </c>
      <c r="AP42" s="17">
        <v>189.64879999999999</v>
      </c>
      <c r="AQ42" s="17">
        <v>-13.6488</v>
      </c>
      <c r="AR42" s="17">
        <v>197.8</v>
      </c>
      <c r="AS42" s="17">
        <v>189.64879999999999</v>
      </c>
      <c r="AT42" s="17">
        <v>189.64879999999999</v>
      </c>
      <c r="AU42" s="17">
        <v>8.1511999999999993</v>
      </c>
      <c r="AV42" s="17"/>
      <c r="AW42" s="17"/>
      <c r="AX42" s="17"/>
      <c r="AY42" s="17">
        <v>0</v>
      </c>
      <c r="AZ42" s="17">
        <v>190.9</v>
      </c>
      <c r="BA42" s="17">
        <v>190.21832000000001</v>
      </c>
      <c r="BB42" s="17">
        <v>190.21832000000001</v>
      </c>
      <c r="BC42" s="17">
        <v>0.68167999999999995</v>
      </c>
      <c r="BD42" s="17">
        <v>202.1</v>
      </c>
      <c r="BE42" s="17">
        <v>207.24285</v>
      </c>
      <c r="BF42" s="17">
        <v>207.24285</v>
      </c>
      <c r="BG42" s="17">
        <v>-5.1428500000000001</v>
      </c>
      <c r="BH42" s="17">
        <v>107.6</v>
      </c>
      <c r="BI42" s="17">
        <v>103.93259999999999</v>
      </c>
      <c r="BJ42" s="17">
        <v>103.93259999999999</v>
      </c>
      <c r="BK42" s="17">
        <v>3.6674000000000002</v>
      </c>
      <c r="BL42" s="17">
        <v>557.6</v>
      </c>
      <c r="BM42" s="17">
        <v>566.08941000000004</v>
      </c>
      <c r="BN42" s="17">
        <v>566.08941000000004</v>
      </c>
      <c r="BO42" s="17">
        <v>-8.4894099999999995</v>
      </c>
      <c r="BP42" s="17">
        <v>10.199999999999999</v>
      </c>
      <c r="BQ42" s="17">
        <v>10.52094</v>
      </c>
      <c r="BR42" s="17">
        <v>10.52094</v>
      </c>
      <c r="BS42" s="17">
        <v>-0.32094</v>
      </c>
      <c r="BT42" s="17"/>
      <c r="BU42" s="17"/>
      <c r="BV42" s="17"/>
      <c r="BW42" s="17">
        <v>0</v>
      </c>
      <c r="BX42" s="17">
        <v>12.7</v>
      </c>
      <c r="BY42" s="17">
        <v>12.35839</v>
      </c>
      <c r="BZ42" s="17"/>
      <c r="CA42" s="17">
        <v>12.7</v>
      </c>
      <c r="CB42" s="17">
        <v>0</v>
      </c>
      <c r="CC42" s="17"/>
      <c r="CD42" s="17"/>
      <c r="CE42" s="17">
        <v>0</v>
      </c>
      <c r="CF42" s="17">
        <v>163.5</v>
      </c>
      <c r="CG42" s="17">
        <v>164.06706</v>
      </c>
      <c r="CH42" s="17">
        <v>164.06706</v>
      </c>
      <c r="CI42" s="17">
        <v>-0.56706000000000001</v>
      </c>
      <c r="CJ42" s="17">
        <v>8.1</v>
      </c>
      <c r="CK42" s="17">
        <v>7.2795100000000001</v>
      </c>
      <c r="CL42" s="17">
        <v>7.2795100000000001</v>
      </c>
      <c r="CM42" s="17">
        <v>0.82049000000000005</v>
      </c>
      <c r="CN42" s="17">
        <v>4.5</v>
      </c>
      <c r="CO42" s="17">
        <v>3.9089200000000002</v>
      </c>
      <c r="CP42" s="17">
        <v>3.9089200000000002</v>
      </c>
      <c r="CQ42" s="17">
        <v>0.59108000000000005</v>
      </c>
      <c r="CR42" s="17">
        <v>0</v>
      </c>
      <c r="CS42" s="17"/>
      <c r="CT42" s="17"/>
      <c r="CU42" s="17">
        <v>0</v>
      </c>
      <c r="CV42" s="17">
        <v>6.5</v>
      </c>
      <c r="CW42" s="17">
        <v>6.8787000000000003</v>
      </c>
      <c r="CX42" s="17">
        <v>6.8787000000000003</v>
      </c>
      <c r="CY42" s="17">
        <v>-0.37869999999999998</v>
      </c>
      <c r="CZ42" s="17"/>
      <c r="DA42" s="17"/>
      <c r="DB42" s="17"/>
      <c r="DC42" s="17">
        <v>0</v>
      </c>
      <c r="DD42" s="17">
        <v>90.4</v>
      </c>
      <c r="DE42" s="17">
        <v>96.142219999999995</v>
      </c>
      <c r="DF42" s="17">
        <v>142.44412</v>
      </c>
      <c r="DG42" s="17">
        <v>-52.044119999999999</v>
      </c>
      <c r="DH42" s="17"/>
      <c r="DI42" s="17"/>
      <c r="DJ42" s="17"/>
      <c r="DK42" s="17">
        <v>0</v>
      </c>
      <c r="DL42" s="17"/>
      <c r="DM42" s="17"/>
      <c r="DN42" s="17"/>
      <c r="DO42" s="17">
        <v>0</v>
      </c>
      <c r="DP42" s="17"/>
      <c r="DQ42" s="17"/>
      <c r="DR42" s="17"/>
      <c r="DS42" s="17">
        <v>0</v>
      </c>
      <c r="DT42" s="17"/>
      <c r="DU42" s="17"/>
      <c r="DV42" s="17"/>
      <c r="DW42" s="17">
        <v>0</v>
      </c>
      <c r="DX42" s="17">
        <v>110.3</v>
      </c>
      <c r="DY42" s="17">
        <v>112.46647</v>
      </c>
      <c r="DZ42" s="17">
        <v>112.46647</v>
      </c>
      <c r="EA42" s="17">
        <v>-2.1664699999999999</v>
      </c>
      <c r="EB42" s="17">
        <v>202.6</v>
      </c>
      <c r="EC42" s="17">
        <v>203.83496</v>
      </c>
      <c r="ED42" s="17">
        <v>210.38293999999999</v>
      </c>
      <c r="EE42" s="17">
        <v>-7.78294</v>
      </c>
      <c r="EF42" s="17"/>
      <c r="EG42" s="17"/>
      <c r="EH42" s="17"/>
      <c r="EI42" s="17">
        <v>0</v>
      </c>
      <c r="EJ42" s="17"/>
      <c r="EK42" s="17"/>
      <c r="EL42" s="17"/>
      <c r="EM42" s="17">
        <v>0</v>
      </c>
      <c r="EN42" s="17"/>
      <c r="EO42" s="17"/>
      <c r="EP42" s="17"/>
      <c r="EQ42" s="17">
        <v>0</v>
      </c>
      <c r="ER42" s="17">
        <v>6.5</v>
      </c>
      <c r="ES42" s="17">
        <v>6.39</v>
      </c>
      <c r="ET42" s="17">
        <v>6.39</v>
      </c>
      <c r="EU42" s="17">
        <v>0.11</v>
      </c>
      <c r="EV42" s="17">
        <v>383.8</v>
      </c>
      <c r="EW42" s="17">
        <v>360</v>
      </c>
      <c r="EX42" s="17">
        <v>360</v>
      </c>
      <c r="EY42" s="17">
        <v>23.8</v>
      </c>
      <c r="EZ42" s="17">
        <v>78.7</v>
      </c>
      <c r="FA42" s="17">
        <v>81.635570000000001</v>
      </c>
      <c r="FB42" s="17">
        <v>81.635570000000001</v>
      </c>
      <c r="FC42" s="17">
        <v>-2.9355699999999998</v>
      </c>
      <c r="FD42" s="17">
        <v>150.19999999999999</v>
      </c>
      <c r="FE42" s="17">
        <v>149.98721</v>
      </c>
      <c r="FF42" s="17">
        <v>149.98721</v>
      </c>
      <c r="FG42" s="17">
        <v>0.21279000000000001</v>
      </c>
      <c r="FH42" s="17">
        <v>41.5</v>
      </c>
      <c r="FI42" s="17">
        <v>41.89893</v>
      </c>
      <c r="FJ42" s="17">
        <v>41.89893</v>
      </c>
      <c r="FK42" s="17">
        <v>-0.39893000000000001</v>
      </c>
      <c r="FL42" s="17">
        <v>18.600000000000001</v>
      </c>
      <c r="FM42" s="17">
        <v>19.21088</v>
      </c>
      <c r="FN42" s="17">
        <v>19.21088</v>
      </c>
      <c r="FO42" s="17">
        <v>-0.61087999999999998</v>
      </c>
      <c r="FP42" s="17">
        <v>19.399999999999999</v>
      </c>
      <c r="FQ42" s="17">
        <v>18.65889</v>
      </c>
      <c r="FR42" s="17">
        <v>18.65889</v>
      </c>
      <c r="FS42" s="17">
        <v>0.74111000000000005</v>
      </c>
      <c r="FT42" s="17">
        <v>92.4</v>
      </c>
      <c r="FU42" s="17">
        <v>87.773570000000007</v>
      </c>
      <c r="FV42" s="17">
        <v>87.773570000000007</v>
      </c>
      <c r="FW42" s="17">
        <v>4.62643</v>
      </c>
      <c r="FX42" s="17">
        <v>166.3</v>
      </c>
      <c r="FY42" s="17">
        <v>166.98542</v>
      </c>
      <c r="FZ42" s="17">
        <v>166.98542</v>
      </c>
      <c r="GA42" s="17">
        <v>-0.68542000000000003</v>
      </c>
      <c r="GB42" s="17">
        <v>166.9</v>
      </c>
      <c r="GC42" s="17">
        <v>166.98542</v>
      </c>
      <c r="GD42" s="17">
        <v>166.98542</v>
      </c>
      <c r="GE42" s="17">
        <v>-8.5419999999999996E-2</v>
      </c>
      <c r="GF42" s="17">
        <v>174.8</v>
      </c>
      <c r="GG42" s="17">
        <v>167.48688000000001</v>
      </c>
      <c r="GH42" s="17">
        <v>167.48688000000001</v>
      </c>
      <c r="GI42" s="17">
        <v>7.3131199999999996</v>
      </c>
      <c r="GJ42" s="17">
        <v>108.7</v>
      </c>
      <c r="GK42" s="17">
        <v>110.48202000000001</v>
      </c>
      <c r="GL42" s="17">
        <v>110.48202000000001</v>
      </c>
      <c r="GM42" s="17">
        <v>-1.7820199999999999</v>
      </c>
      <c r="GN42" s="17">
        <v>45.1</v>
      </c>
      <c r="GO42" s="17">
        <v>47.082599999999999</v>
      </c>
      <c r="GP42" s="17">
        <v>47.082599999999999</v>
      </c>
      <c r="GQ42" s="17">
        <v>-1.9825999999999999</v>
      </c>
      <c r="GR42" s="17">
        <v>0</v>
      </c>
      <c r="GS42" s="17">
        <v>44.103009999999998</v>
      </c>
      <c r="GT42" s="17">
        <v>38.272109999999998</v>
      </c>
      <c r="GU42" s="17">
        <v>-38.272109999999998</v>
      </c>
      <c r="GV42" s="17">
        <v>3.8</v>
      </c>
      <c r="GW42" s="17"/>
      <c r="GX42" s="17"/>
      <c r="GY42" s="17">
        <v>3.8</v>
      </c>
      <c r="GZ42" s="17">
        <v>26.7</v>
      </c>
      <c r="HA42" s="17">
        <v>18.96274</v>
      </c>
      <c r="HB42" s="17">
        <v>18.96274</v>
      </c>
      <c r="HC42" s="17">
        <v>7.73726</v>
      </c>
      <c r="HD42" s="17">
        <v>170.8</v>
      </c>
      <c r="HE42" s="17">
        <v>172.35792000000001</v>
      </c>
      <c r="HF42" s="17">
        <v>172.35792000000001</v>
      </c>
      <c r="HG42" s="17">
        <v>-1.55792</v>
      </c>
      <c r="HH42" s="17"/>
      <c r="HI42" s="17"/>
      <c r="HJ42" s="17"/>
      <c r="HK42" s="17">
        <v>0</v>
      </c>
      <c r="HL42" s="17"/>
      <c r="HM42" s="17"/>
      <c r="HN42" s="17"/>
      <c r="HO42" s="17">
        <v>0</v>
      </c>
      <c r="HP42" s="17">
        <v>73.2</v>
      </c>
      <c r="HQ42" s="17">
        <v>67.613060000000004</v>
      </c>
      <c r="HR42" s="17">
        <v>95.545190000000005</v>
      </c>
      <c r="HS42" s="17">
        <v>-22.345189999999999</v>
      </c>
      <c r="HT42" s="17"/>
      <c r="HU42" s="17"/>
      <c r="HV42" s="17"/>
      <c r="HW42" s="17">
        <v>0</v>
      </c>
      <c r="HX42" s="17">
        <v>0</v>
      </c>
      <c r="HY42" s="17"/>
      <c r="HZ42" s="17"/>
      <c r="IA42" s="17">
        <v>0</v>
      </c>
      <c r="IB42" s="17">
        <v>43.9</v>
      </c>
      <c r="IC42" s="17">
        <v>45.555999999999997</v>
      </c>
      <c r="ID42" s="17"/>
      <c r="IE42" s="17">
        <v>43.9</v>
      </c>
      <c r="IF42" s="17"/>
      <c r="IG42" s="17"/>
      <c r="IH42" s="17"/>
      <c r="II42" s="17">
        <v>0</v>
      </c>
      <c r="IJ42" s="17"/>
      <c r="IK42" s="17"/>
      <c r="IL42" s="17"/>
      <c r="IM42" s="17">
        <v>0</v>
      </c>
      <c r="IN42" s="17"/>
      <c r="IO42" s="17"/>
      <c r="IP42" s="17"/>
      <c r="IQ42" s="17">
        <v>0</v>
      </c>
      <c r="IR42" s="17">
        <v>84.7</v>
      </c>
      <c r="IS42" s="17">
        <v>88.73603</v>
      </c>
      <c r="IT42" s="17">
        <v>88.73603</v>
      </c>
      <c r="IU42" s="17">
        <v>-4.0360300000000002</v>
      </c>
      <c r="IV42" s="17">
        <v>166.6</v>
      </c>
      <c r="IW42" s="17">
        <v>188.58573000000001</v>
      </c>
      <c r="IX42" s="17">
        <v>188.58573000000001</v>
      </c>
      <c r="IY42" s="17">
        <v>-21.98573</v>
      </c>
      <c r="IZ42" s="17"/>
      <c r="JA42" s="17"/>
      <c r="JB42" s="17"/>
      <c r="JC42" s="17">
        <v>0</v>
      </c>
      <c r="JD42" s="17">
        <v>196.7</v>
      </c>
      <c r="JE42" s="17">
        <v>188.58573000000001</v>
      </c>
      <c r="JF42" s="17">
        <v>188.58573000000001</v>
      </c>
      <c r="JG42" s="17">
        <v>8.1142699999999994</v>
      </c>
      <c r="JH42" s="17">
        <v>179.8</v>
      </c>
      <c r="JI42" s="17">
        <v>189.15206000000001</v>
      </c>
      <c r="JJ42" s="17">
        <v>189.15206000000001</v>
      </c>
      <c r="JK42" s="17">
        <v>-9.3520599999999998</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2.9</v>
      </c>
      <c r="KS42" s="17">
        <v>4.7853599999999998</v>
      </c>
      <c r="KT42" s="17">
        <v>4.7853599999999998</v>
      </c>
      <c r="KU42" s="17">
        <v>-1.8853599999999999</v>
      </c>
      <c r="KV42" s="17">
        <v>237.7</v>
      </c>
      <c r="KW42" s="17">
        <v>230.85909000000001</v>
      </c>
      <c r="KX42" s="17">
        <v>230.85909000000001</v>
      </c>
      <c r="KY42" s="17">
        <v>6.84091</v>
      </c>
      <c r="KZ42" s="17">
        <v>120.4</v>
      </c>
      <c r="LA42" s="17">
        <v>115.45605999999999</v>
      </c>
      <c r="LB42" s="17">
        <v>114.73898</v>
      </c>
      <c r="LC42" s="17">
        <v>5.6610199999999997</v>
      </c>
      <c r="LD42" s="17">
        <v>62.2</v>
      </c>
      <c r="LE42" s="17">
        <v>67.199219999999997</v>
      </c>
      <c r="LF42" s="17">
        <v>67.199219999999997</v>
      </c>
      <c r="LG42" s="17">
        <v>-4.9992200000000002</v>
      </c>
      <c r="LH42" s="17">
        <v>76.900000000000006</v>
      </c>
      <c r="LI42" s="17">
        <v>78.567999999999998</v>
      </c>
      <c r="LJ42" s="17">
        <v>78.567999999999998</v>
      </c>
      <c r="LK42" s="17">
        <v>-1.6679999999999999</v>
      </c>
      <c r="LL42" s="17">
        <v>30.4</v>
      </c>
      <c r="LM42" s="17">
        <v>29.980560000000001</v>
      </c>
      <c r="LN42" s="17">
        <v>29.980560000000001</v>
      </c>
      <c r="LO42" s="17">
        <v>0.41943999999999998</v>
      </c>
      <c r="LP42" s="17"/>
      <c r="LQ42" s="17"/>
      <c r="LR42" s="17"/>
      <c r="LS42" s="17">
        <v>0</v>
      </c>
      <c r="LT42" s="17"/>
      <c r="LU42" s="17"/>
      <c r="LV42" s="17"/>
      <c r="LW42" s="17">
        <v>0</v>
      </c>
      <c r="LX42" s="17"/>
      <c r="LY42" s="17"/>
      <c r="LZ42" s="17"/>
      <c r="MA42" s="17">
        <v>0</v>
      </c>
      <c r="MB42" s="17">
        <v>138.80000000000001</v>
      </c>
      <c r="MC42" s="17">
        <v>153.06012000000001</v>
      </c>
      <c r="MD42" s="17">
        <v>155.46485999999999</v>
      </c>
      <c r="ME42" s="17">
        <v>-16.664860000000001</v>
      </c>
      <c r="MF42" s="17">
        <v>143.19999999999999</v>
      </c>
      <c r="MG42" s="17">
        <v>153.06012000000001</v>
      </c>
      <c r="MH42" s="17">
        <v>155.46485999999999</v>
      </c>
      <c r="MI42" s="17">
        <v>-12.264860000000001</v>
      </c>
      <c r="MJ42" s="17">
        <v>146.6</v>
      </c>
      <c r="MK42" s="17">
        <v>153.51975999999999</v>
      </c>
      <c r="ML42" s="17">
        <v>155.93172000000001</v>
      </c>
      <c r="MM42" s="17">
        <v>-9.3317200000000007</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v>203</v>
      </c>
      <c r="NI42" s="17"/>
      <c r="NJ42" s="17"/>
      <c r="NK42" s="17">
        <v>203</v>
      </c>
      <c r="NL42" s="17"/>
      <c r="NM42" s="17"/>
      <c r="NN42" s="17"/>
      <c r="NO42" s="17">
        <v>0</v>
      </c>
      <c r="NP42" s="17">
        <v>0</v>
      </c>
      <c r="NQ42" s="17"/>
      <c r="NR42" s="17">
        <v>6.2261600000000001</v>
      </c>
      <c r="NS42" s="17">
        <v>-6.2261600000000001</v>
      </c>
      <c r="NT42" s="17">
        <v>6.6</v>
      </c>
      <c r="NU42" s="17">
        <v>6.5318300000000002</v>
      </c>
      <c r="NV42" s="17">
        <v>6.5318300000000002</v>
      </c>
      <c r="NW42" s="17">
        <v>6.8169999999999994E-2</v>
      </c>
      <c r="NX42" s="17">
        <v>19.8</v>
      </c>
      <c r="NY42" s="17">
        <v>18.46453</v>
      </c>
      <c r="NZ42" s="17">
        <v>18.46453</v>
      </c>
      <c r="OA42" s="17">
        <v>1.3354699999999999</v>
      </c>
      <c r="OB42" s="17">
        <v>0.2</v>
      </c>
      <c r="OC42" s="17">
        <v>0.28000000000000003</v>
      </c>
      <c r="OD42" s="17">
        <v>0.28000000000000003</v>
      </c>
      <c r="OE42" s="17">
        <v>-0.08</v>
      </c>
      <c r="OF42" s="17">
        <v>50</v>
      </c>
      <c r="OG42" s="17">
        <v>88.08</v>
      </c>
      <c r="OH42" s="17">
        <v>91.64</v>
      </c>
      <c r="OI42" s="17">
        <v>-41.64</v>
      </c>
      <c r="OJ42" s="17">
        <v>13.5</v>
      </c>
      <c r="OK42" s="17">
        <v>6.2</v>
      </c>
      <c r="OL42" s="17">
        <v>8.0326000000000004</v>
      </c>
      <c r="OM42" s="17">
        <v>5.4673999999999996</v>
      </c>
      <c r="ON42" s="17">
        <v>10.6</v>
      </c>
      <c r="OO42" s="17">
        <v>14.12</v>
      </c>
      <c r="OP42" s="17">
        <v>14.12</v>
      </c>
      <c r="OQ42" s="17">
        <v>-3.52</v>
      </c>
      <c r="OR42" s="17">
        <v>0.1</v>
      </c>
      <c r="OS42" s="17">
        <v>0.1</v>
      </c>
      <c r="OT42" s="17">
        <v>0.1</v>
      </c>
      <c r="OU42" s="17">
        <v>0</v>
      </c>
      <c r="OV42" s="17">
        <v>20.6</v>
      </c>
      <c r="OW42" s="17">
        <v>20.456230000000001</v>
      </c>
      <c r="OX42" s="17">
        <v>20.456230000000001</v>
      </c>
      <c r="OY42" s="17">
        <v>0.14377000000000001</v>
      </c>
      <c r="OZ42" s="17">
        <v>9.9</v>
      </c>
      <c r="PA42" s="17">
        <v>9.9830000000000005</v>
      </c>
      <c r="PB42" s="17">
        <v>9.9830000000000005</v>
      </c>
      <c r="PC42" s="17">
        <v>-8.3000000000000004E-2</v>
      </c>
      <c r="PD42" s="17">
        <v>5.6</v>
      </c>
      <c r="PE42" s="17">
        <v>5.67</v>
      </c>
      <c r="PF42" s="17">
        <v>5.67</v>
      </c>
      <c r="PG42" s="17">
        <v>-7.0000000000000007E-2</v>
      </c>
      <c r="PH42" s="17">
        <v>41.5</v>
      </c>
      <c r="PI42" s="17">
        <v>5.4</v>
      </c>
      <c r="PJ42" s="17">
        <v>8.4600000000000009</v>
      </c>
      <c r="PK42" s="17">
        <v>33.04</v>
      </c>
      <c r="PL42" s="17">
        <v>20.7</v>
      </c>
      <c r="PM42" s="17">
        <v>12</v>
      </c>
      <c r="PN42" s="17">
        <v>23.996200000000002</v>
      </c>
      <c r="PO42" s="17">
        <v>-3.2961999999999998</v>
      </c>
      <c r="PP42" s="17">
        <v>1.8</v>
      </c>
      <c r="PQ42" s="17">
        <v>2.0350000000000001</v>
      </c>
      <c r="PR42" s="17">
        <v>2.0350000000000001</v>
      </c>
      <c r="PS42" s="17">
        <v>-0.23499999999999999</v>
      </c>
      <c r="PT42" s="17">
        <v>0</v>
      </c>
      <c r="PU42" s="17">
        <v>3.45</v>
      </c>
      <c r="PV42" s="17">
        <v>3.45</v>
      </c>
      <c r="PW42" s="17">
        <v>-3.45</v>
      </c>
      <c r="PX42" s="17">
        <v>5</v>
      </c>
      <c r="PY42" s="17">
        <v>5</v>
      </c>
      <c r="PZ42" s="17">
        <v>5</v>
      </c>
      <c r="QA42" s="17">
        <v>0</v>
      </c>
      <c r="QB42" s="17">
        <v>21</v>
      </c>
      <c r="QC42" s="17">
        <v>20.422219999999999</v>
      </c>
      <c r="QD42" s="17">
        <v>20.422219999999999</v>
      </c>
      <c r="QE42" s="17">
        <v>0.57777999999999996</v>
      </c>
      <c r="QF42" s="17">
        <v>18.5</v>
      </c>
      <c r="QG42" s="17">
        <v>19.436350000000001</v>
      </c>
      <c r="QH42" s="17">
        <v>19.436350000000001</v>
      </c>
      <c r="QI42" s="17">
        <v>-0.93635000000000002</v>
      </c>
      <c r="QJ42" s="17">
        <v>12.7</v>
      </c>
      <c r="QK42" s="17">
        <v>10.68999</v>
      </c>
      <c r="QL42" s="17">
        <v>10.68999</v>
      </c>
      <c r="QM42" s="17">
        <v>2.0100099999999999</v>
      </c>
      <c r="QN42" s="17">
        <v>3.5</v>
      </c>
      <c r="QO42" s="17">
        <v>3.5</v>
      </c>
      <c r="QP42" s="17">
        <v>3.5</v>
      </c>
      <c r="QQ42" s="17">
        <v>0</v>
      </c>
      <c r="QR42" s="17">
        <v>18.5</v>
      </c>
      <c r="QS42" s="17">
        <v>17.881440000000001</v>
      </c>
      <c r="QT42" s="17">
        <v>17.881440000000001</v>
      </c>
      <c r="QU42" s="17">
        <v>0.61856</v>
      </c>
      <c r="QV42" s="17">
        <v>1.1120000000000001</v>
      </c>
      <c r="QW42" s="17">
        <v>2.3062</v>
      </c>
      <c r="QX42" s="17">
        <v>2.3062</v>
      </c>
      <c r="QY42" s="17">
        <v>-1.1941999999999999</v>
      </c>
      <c r="QZ42" s="17">
        <v>5.64</v>
      </c>
      <c r="RA42" s="17">
        <v>4.1334</v>
      </c>
      <c r="RB42" s="17">
        <v>4.1334</v>
      </c>
      <c r="RC42" s="17">
        <v>1.5065999999999999</v>
      </c>
      <c r="RD42" s="17">
        <v>16</v>
      </c>
      <c r="RE42" s="17">
        <v>21.48</v>
      </c>
      <c r="RF42" s="17">
        <v>19.14</v>
      </c>
      <c r="RG42" s="17">
        <v>-3.14</v>
      </c>
      <c r="RH42" s="17">
        <v>50.8</v>
      </c>
      <c r="RI42" s="17">
        <v>72.39</v>
      </c>
      <c r="RJ42" s="17">
        <v>66.430000000000007</v>
      </c>
      <c r="RK42" s="17">
        <v>-15.63</v>
      </c>
      <c r="RL42" s="17">
        <v>1.2</v>
      </c>
      <c r="RM42" s="17">
        <v>0.34710000000000002</v>
      </c>
      <c r="RN42" s="17">
        <v>0.34710000000000002</v>
      </c>
      <c r="RO42" s="17">
        <v>0.85289999999999999</v>
      </c>
      <c r="RP42" s="17">
        <v>3.5</v>
      </c>
      <c r="RQ42" s="17">
        <v>3.5</v>
      </c>
      <c r="RR42" s="17">
        <v>3.5</v>
      </c>
      <c r="RS42" s="17">
        <v>0</v>
      </c>
      <c r="RT42" s="17">
        <v>10.4</v>
      </c>
      <c r="RU42" s="17">
        <v>19.792000000000002</v>
      </c>
      <c r="RV42" s="17">
        <v>19.792000000000002</v>
      </c>
      <c r="RW42" s="17">
        <v>-9.3919999999999995</v>
      </c>
      <c r="RX42" s="17">
        <v>2.6</v>
      </c>
      <c r="RY42" s="17">
        <v>2.56</v>
      </c>
      <c r="RZ42" s="17">
        <v>2.56</v>
      </c>
      <c r="SA42" s="17">
        <v>0.04</v>
      </c>
      <c r="SB42" s="17"/>
      <c r="SC42" s="17"/>
      <c r="SD42" s="17">
        <v>0.4</v>
      </c>
      <c r="SE42" s="17">
        <v>-0.4</v>
      </c>
      <c r="SF42" s="17">
        <v>0</v>
      </c>
      <c r="SG42" s="17">
        <v>0.129</v>
      </c>
      <c r="SH42" s="17">
        <v>0.129</v>
      </c>
      <c r="SI42" s="17">
        <v>-0.129</v>
      </c>
      <c r="SJ42" s="17">
        <v>19.8</v>
      </c>
      <c r="SK42" s="17">
        <v>19.1448</v>
      </c>
      <c r="SL42" s="17">
        <v>19.1448</v>
      </c>
      <c r="SM42" s="17">
        <v>0.6552</v>
      </c>
      <c r="SN42" s="17">
        <v>7.8</v>
      </c>
      <c r="SO42" s="17">
        <v>8.6</v>
      </c>
      <c r="SP42" s="17">
        <v>8.6</v>
      </c>
      <c r="SQ42" s="17">
        <v>-0.8</v>
      </c>
      <c r="SR42" s="17">
        <v>16</v>
      </c>
      <c r="SS42" s="17">
        <v>16.520890000000001</v>
      </c>
      <c r="ST42" s="17">
        <v>16.520890000000001</v>
      </c>
      <c r="SU42" s="17">
        <v>-0.52088999999999996</v>
      </c>
      <c r="SV42" s="17">
        <v>20.3</v>
      </c>
      <c r="SW42" s="17">
        <v>19.436350000000001</v>
      </c>
      <c r="SX42" s="17">
        <v>19.436350000000001</v>
      </c>
      <c r="SY42" s="17">
        <v>0.86365000000000003</v>
      </c>
      <c r="SZ42" s="17">
        <v>1.8</v>
      </c>
      <c r="TA42" s="17">
        <v>5.0199999999999996</v>
      </c>
      <c r="TB42" s="17">
        <v>12.458</v>
      </c>
      <c r="TC42" s="17">
        <v>-10.657999999999999</v>
      </c>
      <c r="TD42" s="17">
        <v>67.8</v>
      </c>
      <c r="TE42" s="17">
        <v>73.989999999999995</v>
      </c>
      <c r="TF42" s="17">
        <v>60.516399999999997</v>
      </c>
      <c r="TG42" s="17">
        <v>7.2835999999999999</v>
      </c>
      <c r="TH42" s="17">
        <v>2.9</v>
      </c>
      <c r="TI42" s="17">
        <v>4.8929999999999998</v>
      </c>
      <c r="TJ42" s="17">
        <v>4.8929999999999998</v>
      </c>
      <c r="TK42" s="17">
        <v>-1.9930000000000001</v>
      </c>
      <c r="TL42" s="17">
        <v>81.599999999999994</v>
      </c>
      <c r="TM42" s="17">
        <v>91.957909999999998</v>
      </c>
      <c r="TN42" s="17">
        <v>76.349999999999994</v>
      </c>
      <c r="TO42" s="17">
        <v>5.25</v>
      </c>
      <c r="TP42" s="17">
        <v>99.4</v>
      </c>
      <c r="TQ42" s="17">
        <v>100.47591</v>
      </c>
      <c r="TR42" s="17">
        <v>79.05</v>
      </c>
      <c r="TS42" s="17">
        <v>20.350000000000001</v>
      </c>
      <c r="TT42" s="17">
        <v>9.5</v>
      </c>
      <c r="TU42" s="17">
        <v>9.8817299999999992</v>
      </c>
      <c r="TV42" s="17">
        <v>4.9000000000000004</v>
      </c>
      <c r="TW42" s="17">
        <v>4.5999999999999996</v>
      </c>
      <c r="TX42" s="17">
        <v>5.7</v>
      </c>
      <c r="TY42" s="17">
        <v>7.3922999999999996</v>
      </c>
      <c r="TZ42" s="17">
        <v>2.1</v>
      </c>
      <c r="UA42" s="17">
        <v>3.6</v>
      </c>
      <c r="UB42" s="17">
        <v>23.3</v>
      </c>
      <c r="UC42" s="17">
        <v>8.64</v>
      </c>
      <c r="UD42" s="17">
        <v>8.64</v>
      </c>
      <c r="UE42" s="17">
        <v>14.66</v>
      </c>
      <c r="UF42" s="17">
        <v>21</v>
      </c>
      <c r="UG42" s="17">
        <v>19.922249999999998</v>
      </c>
      <c r="UH42" s="17">
        <v>19.922249999999998</v>
      </c>
      <c r="UI42" s="17">
        <v>1.07775</v>
      </c>
      <c r="UJ42" s="17">
        <v>7.3</v>
      </c>
      <c r="UK42" s="17">
        <v>8</v>
      </c>
      <c r="UL42" s="17">
        <v>8</v>
      </c>
      <c r="UM42" s="17">
        <v>-0.7</v>
      </c>
      <c r="UN42" s="17">
        <v>7.4</v>
      </c>
      <c r="UO42" s="17">
        <v>7.7</v>
      </c>
      <c r="UP42" s="17">
        <v>7.7</v>
      </c>
      <c r="UQ42" s="17">
        <v>-0.3</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6.5</v>
      </c>
      <c r="VE42" s="17">
        <v>11.1</v>
      </c>
      <c r="VF42" s="17">
        <v>11.1</v>
      </c>
      <c r="VG42" s="17">
        <v>-4.5999999999999996</v>
      </c>
      <c r="VH42" s="17">
        <v>34.1</v>
      </c>
      <c r="VI42" s="17">
        <v>93.95</v>
      </c>
      <c r="VJ42" s="17">
        <v>93.95</v>
      </c>
      <c r="VK42" s="17">
        <v>-59.85</v>
      </c>
      <c r="VL42" s="17">
        <v>1.7</v>
      </c>
      <c r="VM42" s="17">
        <v>1.7970999999999999</v>
      </c>
      <c r="VN42" s="17">
        <v>1.7970999999999999</v>
      </c>
      <c r="VO42" s="17">
        <v>-9.7100000000000006E-2</v>
      </c>
      <c r="VP42" s="17">
        <v>16.2</v>
      </c>
      <c r="VQ42" s="17">
        <v>26</v>
      </c>
      <c r="VR42" s="17">
        <v>26</v>
      </c>
      <c r="VS42" s="17">
        <v>-9.8000000000000007</v>
      </c>
      <c r="VT42" s="17">
        <v>0.6</v>
      </c>
      <c r="VU42" s="17">
        <v>0.6</v>
      </c>
      <c r="VV42" s="17">
        <v>0.6</v>
      </c>
      <c r="VW42" s="17">
        <v>0</v>
      </c>
      <c r="VX42" s="17">
        <v>114.3</v>
      </c>
      <c r="VY42" s="17">
        <v>110.6</v>
      </c>
      <c r="VZ42" s="17">
        <v>125</v>
      </c>
      <c r="WA42" s="17">
        <v>-10.7</v>
      </c>
      <c r="WB42" s="17">
        <v>130.1</v>
      </c>
      <c r="WC42" s="17">
        <v>144.85</v>
      </c>
      <c r="WD42" s="17">
        <v>143</v>
      </c>
      <c r="WE42" s="17">
        <v>-12.9</v>
      </c>
      <c r="WF42" s="17">
        <v>12.9</v>
      </c>
      <c r="WG42" s="17">
        <v>18.72</v>
      </c>
      <c r="WH42" s="17">
        <v>18.72</v>
      </c>
      <c r="WI42" s="17">
        <v>-5.82</v>
      </c>
      <c r="WJ42" s="17">
        <v>4.8</v>
      </c>
      <c r="WK42" s="17">
        <v>4.3499999999999996</v>
      </c>
      <c r="WL42" s="17">
        <v>4.3499999999999996</v>
      </c>
      <c r="WM42" s="17">
        <v>0.45</v>
      </c>
      <c r="WN42" s="17">
        <v>2.2999999999999998</v>
      </c>
      <c r="WO42" s="17">
        <v>2.4</v>
      </c>
      <c r="WP42" s="17">
        <v>2.4</v>
      </c>
      <c r="WQ42" s="17">
        <v>-0.1</v>
      </c>
      <c r="WR42" s="17">
        <v>1.2</v>
      </c>
      <c r="WS42" s="17">
        <v>1.2</v>
      </c>
      <c r="WT42" s="17">
        <v>1.2</v>
      </c>
      <c r="WU42" s="17">
        <v>0</v>
      </c>
      <c r="WV42" s="17">
        <v>2.5</v>
      </c>
      <c r="WW42" s="17">
        <v>2.8</v>
      </c>
      <c r="WX42" s="17">
        <v>2.8</v>
      </c>
      <c r="WY42" s="17">
        <v>-0.3</v>
      </c>
      <c r="WZ42" s="17">
        <v>1.6</v>
      </c>
      <c r="XA42" s="17">
        <v>1.1834</v>
      </c>
      <c r="XB42" s="17">
        <v>1.1834</v>
      </c>
      <c r="XC42" s="17">
        <v>0.41660000000000003</v>
      </c>
      <c r="XD42" s="17">
        <v>6.6</v>
      </c>
      <c r="XE42" s="17">
        <v>6</v>
      </c>
      <c r="XF42" s="17">
        <v>6</v>
      </c>
      <c r="XG42" s="17">
        <v>0.6</v>
      </c>
      <c r="XH42" s="17">
        <v>20</v>
      </c>
      <c r="XI42" s="17">
        <v>19.436350000000001</v>
      </c>
      <c r="XJ42" s="17">
        <v>19.436350000000001</v>
      </c>
      <c r="XK42" s="17">
        <v>0.56364999999999998</v>
      </c>
      <c r="XL42" s="17">
        <v>20</v>
      </c>
      <c r="XM42" s="17">
        <v>19.436350000000001</v>
      </c>
      <c r="XN42" s="17">
        <v>19.436350000000001</v>
      </c>
      <c r="XO42" s="17">
        <v>0.56364999999999998</v>
      </c>
      <c r="XP42" s="17">
        <v>10.4</v>
      </c>
      <c r="XQ42" s="17">
        <v>10.8</v>
      </c>
      <c r="XR42" s="17">
        <v>10.8</v>
      </c>
      <c r="XS42" s="17">
        <v>-0.4</v>
      </c>
      <c r="XT42" s="17"/>
      <c r="XU42" s="17"/>
      <c r="XV42" s="17"/>
      <c r="XW42" s="17">
        <v>0</v>
      </c>
      <c r="XX42" s="17"/>
      <c r="XY42" s="17"/>
      <c r="XZ42" s="17"/>
      <c r="YA42" s="17">
        <v>0</v>
      </c>
      <c r="YB42" s="17"/>
      <c r="YC42" s="17"/>
      <c r="YD42" s="17"/>
      <c r="YE42" s="17">
        <v>0</v>
      </c>
      <c r="YF42" s="17"/>
      <c r="YG42" s="17"/>
      <c r="YH42" s="17"/>
      <c r="YI42" s="17">
        <v>0</v>
      </c>
      <c r="YJ42" s="17">
        <v>7.2</v>
      </c>
      <c r="YK42" s="17">
        <v>8.3699999999999992</v>
      </c>
      <c r="YL42" s="17">
        <v>8.3699999999999992</v>
      </c>
      <c r="YM42" s="17">
        <v>-1.17</v>
      </c>
      <c r="YN42" s="17"/>
      <c r="YO42" s="17"/>
      <c r="YP42" s="17"/>
      <c r="YQ42" s="17">
        <v>0</v>
      </c>
      <c r="YR42" s="17">
        <v>11.3</v>
      </c>
      <c r="YS42" s="17">
        <v>20</v>
      </c>
      <c r="YT42" s="17">
        <v>20</v>
      </c>
      <c r="YU42" s="17">
        <v>-8.6999999999999993</v>
      </c>
    </row>
    <row r="43" spans="1:671" ht="24" customHeight="1" x14ac:dyDescent="0.25">
      <c r="A43" s="1"/>
      <c r="B43" s="16" t="s">
        <v>85</v>
      </c>
      <c r="C43" s="16" t="s">
        <v>834</v>
      </c>
      <c r="D43" s="17">
        <v>201.1</v>
      </c>
      <c r="E43" s="17">
        <v>203.40136000000001</v>
      </c>
      <c r="F43" s="17">
        <v>203.40136000000001</v>
      </c>
      <c r="G43" s="17">
        <v>-2.3013599999999999</v>
      </c>
      <c r="H43" s="17">
        <v>650.79999999999995</v>
      </c>
      <c r="I43" s="17">
        <v>650</v>
      </c>
      <c r="J43" s="17">
        <v>650</v>
      </c>
      <c r="K43" s="17">
        <v>0.8</v>
      </c>
      <c r="L43" s="17">
        <v>141.1</v>
      </c>
      <c r="M43" s="17">
        <v>147.01972000000001</v>
      </c>
      <c r="N43" s="17">
        <v>147.01972000000001</v>
      </c>
      <c r="O43" s="17">
        <v>-5.9197199999999999</v>
      </c>
      <c r="P43" s="17"/>
      <c r="Q43" s="17"/>
      <c r="R43" s="17"/>
      <c r="S43" s="17">
        <v>0</v>
      </c>
      <c r="T43" s="17"/>
      <c r="U43" s="17"/>
      <c r="V43" s="17"/>
      <c r="W43" s="17">
        <v>0</v>
      </c>
      <c r="X43" s="17">
        <v>90.2</v>
      </c>
      <c r="Y43" s="17">
        <v>91.867829999999998</v>
      </c>
      <c r="Z43" s="17">
        <v>91.867829999999998</v>
      </c>
      <c r="AA43" s="17">
        <v>-1.6678299999999999</v>
      </c>
      <c r="AB43" s="17">
        <v>224.1</v>
      </c>
      <c r="AC43" s="17">
        <v>225</v>
      </c>
      <c r="AD43" s="17">
        <v>225</v>
      </c>
      <c r="AE43" s="17">
        <v>-0.9</v>
      </c>
      <c r="AF43" s="17"/>
      <c r="AG43" s="17"/>
      <c r="AH43" s="17"/>
      <c r="AI43" s="17">
        <v>0</v>
      </c>
      <c r="AJ43" s="17"/>
      <c r="AK43" s="17"/>
      <c r="AL43" s="17"/>
      <c r="AM43" s="17">
        <v>0</v>
      </c>
      <c r="AN43" s="17">
        <v>177.5</v>
      </c>
      <c r="AO43" s="17">
        <v>189.64879999999999</v>
      </c>
      <c r="AP43" s="17">
        <v>189.64879999999999</v>
      </c>
      <c r="AQ43" s="17">
        <v>-12.1488</v>
      </c>
      <c r="AR43" s="17">
        <v>197.3</v>
      </c>
      <c r="AS43" s="17">
        <v>189.64879999999999</v>
      </c>
      <c r="AT43" s="17">
        <v>189.64879999999999</v>
      </c>
      <c r="AU43" s="17">
        <v>7.6512000000000002</v>
      </c>
      <c r="AV43" s="17"/>
      <c r="AW43" s="17"/>
      <c r="AX43" s="17"/>
      <c r="AY43" s="17">
        <v>0</v>
      </c>
      <c r="AZ43" s="17">
        <v>190</v>
      </c>
      <c r="BA43" s="17">
        <v>190.21832000000001</v>
      </c>
      <c r="BB43" s="17">
        <v>190.21832000000001</v>
      </c>
      <c r="BC43" s="17">
        <v>-0.21831999999999999</v>
      </c>
      <c r="BD43" s="17">
        <v>204.5</v>
      </c>
      <c r="BE43" s="17">
        <v>207.24285</v>
      </c>
      <c r="BF43" s="17">
        <v>207.24285</v>
      </c>
      <c r="BG43" s="17">
        <v>-2.7428499999999998</v>
      </c>
      <c r="BH43" s="17">
        <v>108.4</v>
      </c>
      <c r="BI43" s="17">
        <v>103.93259999999999</v>
      </c>
      <c r="BJ43" s="17">
        <v>103.93259999999999</v>
      </c>
      <c r="BK43" s="17">
        <v>4.4673999999999996</v>
      </c>
      <c r="BL43" s="17">
        <v>556</v>
      </c>
      <c r="BM43" s="17">
        <v>566.08941000000004</v>
      </c>
      <c r="BN43" s="17">
        <v>566.08941000000004</v>
      </c>
      <c r="BO43" s="17">
        <v>-10.089410000000001</v>
      </c>
      <c r="BP43" s="17">
        <v>10.199999999999999</v>
      </c>
      <c r="BQ43" s="17">
        <v>10.52094</v>
      </c>
      <c r="BR43" s="17">
        <v>10.52094</v>
      </c>
      <c r="BS43" s="17">
        <v>-0.32094</v>
      </c>
      <c r="BT43" s="17"/>
      <c r="BU43" s="17"/>
      <c r="BV43" s="17"/>
      <c r="BW43" s="17">
        <v>0</v>
      </c>
      <c r="BX43" s="17">
        <v>12.8</v>
      </c>
      <c r="BY43" s="17"/>
      <c r="BZ43" s="17"/>
      <c r="CA43" s="17">
        <v>12.8</v>
      </c>
      <c r="CB43" s="17">
        <v>0</v>
      </c>
      <c r="CC43" s="17"/>
      <c r="CD43" s="17"/>
      <c r="CE43" s="17">
        <v>0</v>
      </c>
      <c r="CF43" s="17">
        <v>166.3</v>
      </c>
      <c r="CG43" s="17">
        <v>164.06706</v>
      </c>
      <c r="CH43" s="17">
        <v>164.06706</v>
      </c>
      <c r="CI43" s="17">
        <v>2.2329400000000001</v>
      </c>
      <c r="CJ43" s="17">
        <v>8.1</v>
      </c>
      <c r="CK43" s="17">
        <v>7.2795100000000001</v>
      </c>
      <c r="CL43" s="17">
        <v>7.2795100000000001</v>
      </c>
      <c r="CM43" s="17">
        <v>0.82049000000000005</v>
      </c>
      <c r="CN43" s="17">
        <v>4.5</v>
      </c>
      <c r="CO43" s="17">
        <v>3.9089200000000002</v>
      </c>
      <c r="CP43" s="17">
        <v>3.9089200000000002</v>
      </c>
      <c r="CQ43" s="17">
        <v>0.59108000000000005</v>
      </c>
      <c r="CR43" s="17">
        <v>4.5</v>
      </c>
      <c r="CS43" s="17"/>
      <c r="CT43" s="17"/>
      <c r="CU43" s="17">
        <v>4.5</v>
      </c>
      <c r="CV43" s="17">
        <v>6.5</v>
      </c>
      <c r="CW43" s="17">
        <v>6.8787000000000003</v>
      </c>
      <c r="CX43" s="17">
        <v>6.8787000000000003</v>
      </c>
      <c r="CY43" s="17">
        <v>-0.37869999999999998</v>
      </c>
      <c r="CZ43" s="17"/>
      <c r="DA43" s="17"/>
      <c r="DB43" s="17"/>
      <c r="DC43" s="17">
        <v>0</v>
      </c>
      <c r="DD43" s="17">
        <v>115.6</v>
      </c>
      <c r="DE43" s="17">
        <v>95.095100000000002</v>
      </c>
      <c r="DF43" s="17">
        <v>142.44412</v>
      </c>
      <c r="DG43" s="17">
        <v>-26.84412</v>
      </c>
      <c r="DH43" s="17"/>
      <c r="DI43" s="17"/>
      <c r="DJ43" s="17"/>
      <c r="DK43" s="17">
        <v>0</v>
      </c>
      <c r="DL43" s="17"/>
      <c r="DM43" s="17"/>
      <c r="DN43" s="17"/>
      <c r="DO43" s="17">
        <v>0</v>
      </c>
      <c r="DP43" s="17"/>
      <c r="DQ43" s="17"/>
      <c r="DR43" s="17"/>
      <c r="DS43" s="17">
        <v>0</v>
      </c>
      <c r="DT43" s="17"/>
      <c r="DU43" s="17"/>
      <c r="DV43" s="17"/>
      <c r="DW43" s="17">
        <v>0</v>
      </c>
      <c r="DX43" s="17">
        <v>110.7</v>
      </c>
      <c r="DY43" s="17">
        <v>112.46647</v>
      </c>
      <c r="DZ43" s="17">
        <v>112.46647</v>
      </c>
      <c r="EA43" s="17">
        <v>-1.76647</v>
      </c>
      <c r="EB43" s="17">
        <v>221.2</v>
      </c>
      <c r="EC43" s="17">
        <v>220.69499999999999</v>
      </c>
      <c r="ED43" s="17">
        <v>204.55204000000001</v>
      </c>
      <c r="EE43" s="17">
        <v>16.647960000000001</v>
      </c>
      <c r="EF43" s="17"/>
      <c r="EG43" s="17"/>
      <c r="EH43" s="17"/>
      <c r="EI43" s="17">
        <v>0</v>
      </c>
      <c r="EJ43" s="17"/>
      <c r="EK43" s="17"/>
      <c r="EL43" s="17"/>
      <c r="EM43" s="17">
        <v>0</v>
      </c>
      <c r="EN43" s="17"/>
      <c r="EO43" s="17"/>
      <c r="EP43" s="17"/>
      <c r="EQ43" s="17">
        <v>0</v>
      </c>
      <c r="ER43" s="17">
        <v>6.5</v>
      </c>
      <c r="ES43" s="17">
        <v>6.39</v>
      </c>
      <c r="ET43" s="17">
        <v>6.39</v>
      </c>
      <c r="EU43" s="17">
        <v>0.11</v>
      </c>
      <c r="EV43" s="17">
        <v>381.6</v>
      </c>
      <c r="EW43" s="17">
        <v>360</v>
      </c>
      <c r="EX43" s="17">
        <v>360</v>
      </c>
      <c r="EY43" s="17">
        <v>21.6</v>
      </c>
      <c r="EZ43" s="17">
        <v>79.2</v>
      </c>
      <c r="FA43" s="17">
        <v>81.635570000000001</v>
      </c>
      <c r="FB43" s="17">
        <v>81.635570000000001</v>
      </c>
      <c r="FC43" s="17">
        <v>-2.4355699999999998</v>
      </c>
      <c r="FD43" s="17">
        <v>141.1</v>
      </c>
      <c r="FE43" s="17">
        <v>140.09897000000001</v>
      </c>
      <c r="FF43" s="17">
        <v>149.98721</v>
      </c>
      <c r="FG43" s="17">
        <v>-8.8872099999999996</v>
      </c>
      <c r="FH43" s="17">
        <v>41.4</v>
      </c>
      <c r="FI43" s="17">
        <v>41.89893</v>
      </c>
      <c r="FJ43" s="17">
        <v>41.89893</v>
      </c>
      <c r="FK43" s="17">
        <v>-0.49892999999999998</v>
      </c>
      <c r="FL43" s="17">
        <v>18.600000000000001</v>
      </c>
      <c r="FM43" s="17">
        <v>19.21088</v>
      </c>
      <c r="FN43" s="17">
        <v>19.21088</v>
      </c>
      <c r="FO43" s="17">
        <v>-0.61087999999999998</v>
      </c>
      <c r="FP43" s="17">
        <v>19.3</v>
      </c>
      <c r="FQ43" s="17">
        <v>18.65889</v>
      </c>
      <c r="FR43" s="17">
        <v>18.65889</v>
      </c>
      <c r="FS43" s="17">
        <v>0.64110999999999996</v>
      </c>
      <c r="FT43" s="17">
        <v>92.1</v>
      </c>
      <c r="FU43" s="17">
        <v>87.773570000000007</v>
      </c>
      <c r="FV43" s="17">
        <v>87.773570000000007</v>
      </c>
      <c r="FW43" s="17">
        <v>4.3264300000000002</v>
      </c>
      <c r="FX43" s="17">
        <v>165.4</v>
      </c>
      <c r="FY43" s="17">
        <v>166.98542</v>
      </c>
      <c r="FZ43" s="17">
        <v>166.98542</v>
      </c>
      <c r="GA43" s="17">
        <v>-1.5854200000000001</v>
      </c>
      <c r="GB43" s="17">
        <v>165.8</v>
      </c>
      <c r="GC43" s="17">
        <v>166.98542</v>
      </c>
      <c r="GD43" s="17">
        <v>166.98542</v>
      </c>
      <c r="GE43" s="17">
        <v>-1.1854199999999999</v>
      </c>
      <c r="GF43" s="17">
        <v>174.2</v>
      </c>
      <c r="GG43" s="17">
        <v>167.48688000000001</v>
      </c>
      <c r="GH43" s="17">
        <v>167.48688000000001</v>
      </c>
      <c r="GI43" s="17">
        <v>6.71312</v>
      </c>
      <c r="GJ43" s="17">
        <v>108</v>
      </c>
      <c r="GK43" s="17">
        <v>110.48202000000001</v>
      </c>
      <c r="GL43" s="17">
        <v>110.48202000000001</v>
      </c>
      <c r="GM43" s="17">
        <v>-2.4820199999999999</v>
      </c>
      <c r="GN43" s="17">
        <v>44.6</v>
      </c>
      <c r="GO43" s="17">
        <v>47.082599999999999</v>
      </c>
      <c r="GP43" s="17">
        <v>47.082599999999999</v>
      </c>
      <c r="GQ43" s="17">
        <v>-2.4826000000000001</v>
      </c>
      <c r="GR43" s="17">
        <v>0</v>
      </c>
      <c r="GS43" s="17">
        <v>44.103009999999998</v>
      </c>
      <c r="GT43" s="17">
        <v>44.103009999999998</v>
      </c>
      <c r="GU43" s="17">
        <v>-44.103009999999998</v>
      </c>
      <c r="GV43" s="17">
        <v>3.8</v>
      </c>
      <c r="GW43" s="17"/>
      <c r="GX43" s="17"/>
      <c r="GY43" s="17">
        <v>3.8</v>
      </c>
      <c r="GZ43" s="17">
        <v>26</v>
      </c>
      <c r="HA43" s="17">
        <v>18.96274</v>
      </c>
      <c r="HB43" s="17">
        <v>18.96274</v>
      </c>
      <c r="HC43" s="17">
        <v>7.0372599999999998</v>
      </c>
      <c r="HD43" s="17">
        <v>149.1</v>
      </c>
      <c r="HE43" s="17">
        <v>146.21118000000001</v>
      </c>
      <c r="HF43" s="17">
        <v>172.35792000000001</v>
      </c>
      <c r="HG43" s="17">
        <v>-23.257919999999999</v>
      </c>
      <c r="HH43" s="17"/>
      <c r="HI43" s="17"/>
      <c r="HJ43" s="17"/>
      <c r="HK43" s="17">
        <v>0</v>
      </c>
      <c r="HL43" s="17"/>
      <c r="HM43" s="17"/>
      <c r="HN43" s="17"/>
      <c r="HO43" s="17">
        <v>0</v>
      </c>
      <c r="HP43" s="17">
        <v>91.8</v>
      </c>
      <c r="HQ43" s="17">
        <v>85.710310000000007</v>
      </c>
      <c r="HR43" s="17">
        <v>59.912759999999999</v>
      </c>
      <c r="HS43" s="17">
        <v>31.887239999999998</v>
      </c>
      <c r="HT43" s="17"/>
      <c r="HU43" s="17"/>
      <c r="HV43" s="17">
        <v>84.067499999999995</v>
      </c>
      <c r="HW43" s="17">
        <v>-84.067499999999995</v>
      </c>
      <c r="HX43" s="17">
        <v>0</v>
      </c>
      <c r="HY43" s="17"/>
      <c r="HZ43" s="17"/>
      <c r="IA43" s="17">
        <v>0</v>
      </c>
      <c r="IB43" s="17">
        <v>44.3</v>
      </c>
      <c r="IC43" s="17">
        <v>45.555999999999997</v>
      </c>
      <c r="ID43" s="17"/>
      <c r="IE43" s="17">
        <v>44.3</v>
      </c>
      <c r="IF43" s="17"/>
      <c r="IG43" s="17"/>
      <c r="IH43" s="17"/>
      <c r="II43" s="17">
        <v>0</v>
      </c>
      <c r="IJ43" s="17"/>
      <c r="IK43" s="17"/>
      <c r="IL43" s="17"/>
      <c r="IM43" s="17">
        <v>0</v>
      </c>
      <c r="IN43" s="17"/>
      <c r="IO43" s="17"/>
      <c r="IP43" s="17"/>
      <c r="IQ43" s="17">
        <v>0</v>
      </c>
      <c r="IR43" s="17">
        <v>84.6</v>
      </c>
      <c r="IS43" s="17">
        <v>88.73603</v>
      </c>
      <c r="IT43" s="17">
        <v>88.73603</v>
      </c>
      <c r="IU43" s="17">
        <v>-4.1360299999999999</v>
      </c>
      <c r="IV43" s="17">
        <v>168.8</v>
      </c>
      <c r="IW43" s="17">
        <v>188.58573000000001</v>
      </c>
      <c r="IX43" s="17">
        <v>188.58573000000001</v>
      </c>
      <c r="IY43" s="17">
        <v>-19.785730000000001</v>
      </c>
      <c r="IZ43" s="17"/>
      <c r="JA43" s="17"/>
      <c r="JB43" s="17"/>
      <c r="JC43" s="17">
        <v>0</v>
      </c>
      <c r="JD43" s="17">
        <v>198.4</v>
      </c>
      <c r="JE43" s="17">
        <v>188.58573000000001</v>
      </c>
      <c r="JF43" s="17">
        <v>188.58573000000001</v>
      </c>
      <c r="JG43" s="17">
        <v>9.8142700000000005</v>
      </c>
      <c r="JH43" s="17">
        <v>182.7</v>
      </c>
      <c r="JI43" s="17">
        <v>189.15206000000001</v>
      </c>
      <c r="JJ43" s="17">
        <v>189.15206000000001</v>
      </c>
      <c r="JK43" s="17">
        <v>-6.4520600000000004</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2.9</v>
      </c>
      <c r="KS43" s="17">
        <v>4.7853599999999998</v>
      </c>
      <c r="KT43" s="17">
        <v>4.7853599999999998</v>
      </c>
      <c r="KU43" s="17">
        <v>-1.8853599999999999</v>
      </c>
      <c r="KV43" s="17">
        <v>235.9</v>
      </c>
      <c r="KW43" s="17">
        <v>230.85909000000001</v>
      </c>
      <c r="KX43" s="17">
        <v>230.85909000000001</v>
      </c>
      <c r="KY43" s="17">
        <v>5.0409100000000002</v>
      </c>
      <c r="KZ43" s="17">
        <v>133.1</v>
      </c>
      <c r="LA43" s="17">
        <v>133.16031000000001</v>
      </c>
      <c r="LB43" s="17">
        <v>114.73898</v>
      </c>
      <c r="LC43" s="17">
        <v>18.36102</v>
      </c>
      <c r="LD43" s="17">
        <v>62.1</v>
      </c>
      <c r="LE43" s="17">
        <v>67.199219999999997</v>
      </c>
      <c r="LF43" s="17">
        <v>67.199219999999997</v>
      </c>
      <c r="LG43" s="17">
        <v>-5.0992199999999999</v>
      </c>
      <c r="LH43" s="17">
        <v>76.8</v>
      </c>
      <c r="LI43" s="17">
        <v>78.567999999999998</v>
      </c>
      <c r="LJ43" s="17">
        <v>78.567999999999998</v>
      </c>
      <c r="LK43" s="17">
        <v>-1.768</v>
      </c>
      <c r="LL43" s="17">
        <v>30.3</v>
      </c>
      <c r="LM43" s="17">
        <v>29.980560000000001</v>
      </c>
      <c r="LN43" s="17">
        <v>29.980560000000001</v>
      </c>
      <c r="LO43" s="17">
        <v>0.31944</v>
      </c>
      <c r="LP43" s="17"/>
      <c r="LQ43" s="17"/>
      <c r="LR43" s="17"/>
      <c r="LS43" s="17">
        <v>0</v>
      </c>
      <c r="LT43" s="17"/>
      <c r="LU43" s="17"/>
      <c r="LV43" s="17"/>
      <c r="LW43" s="17">
        <v>0</v>
      </c>
      <c r="LX43" s="17"/>
      <c r="LY43" s="17"/>
      <c r="LZ43" s="17"/>
      <c r="MA43" s="17">
        <v>0</v>
      </c>
      <c r="MB43" s="17">
        <v>138.6</v>
      </c>
      <c r="MC43" s="17">
        <v>153.06012000000001</v>
      </c>
      <c r="MD43" s="17">
        <v>153.06012000000001</v>
      </c>
      <c r="ME43" s="17">
        <v>-14.46012</v>
      </c>
      <c r="MF43" s="17">
        <v>142.9</v>
      </c>
      <c r="MG43" s="17">
        <v>153.06012000000001</v>
      </c>
      <c r="MH43" s="17">
        <v>153.06012000000001</v>
      </c>
      <c r="MI43" s="17">
        <v>-10.160119999999999</v>
      </c>
      <c r="MJ43" s="17">
        <v>146.5</v>
      </c>
      <c r="MK43" s="17">
        <v>153.51975999999999</v>
      </c>
      <c r="ML43" s="17">
        <v>153.51975999999999</v>
      </c>
      <c r="MM43" s="17">
        <v>-7.0197599999999998</v>
      </c>
      <c r="MN43" s="17">
        <v>0</v>
      </c>
      <c r="MO43" s="17"/>
      <c r="MP43" s="17"/>
      <c r="MQ43" s="17">
        <v>0</v>
      </c>
      <c r="MR43" s="17"/>
      <c r="MS43" s="17"/>
      <c r="MT43" s="17"/>
      <c r="MU43" s="17">
        <v>0</v>
      </c>
      <c r="MV43" s="17"/>
      <c r="MW43" s="17"/>
      <c r="MX43" s="17"/>
      <c r="MY43" s="17">
        <v>0</v>
      </c>
      <c r="MZ43" s="17"/>
      <c r="NA43" s="17"/>
      <c r="NB43" s="17"/>
      <c r="NC43" s="17">
        <v>0</v>
      </c>
      <c r="ND43" s="17"/>
      <c r="NE43" s="17"/>
      <c r="NF43" s="17"/>
      <c r="NG43" s="17">
        <v>0</v>
      </c>
      <c r="NH43" s="17">
        <v>207.8</v>
      </c>
      <c r="NI43" s="17">
        <v>128.73326</v>
      </c>
      <c r="NJ43" s="17"/>
      <c r="NK43" s="17">
        <v>207.8</v>
      </c>
      <c r="NL43" s="17"/>
      <c r="NM43" s="17"/>
      <c r="NN43" s="17"/>
      <c r="NO43" s="17">
        <v>0</v>
      </c>
      <c r="NP43" s="17">
        <v>0</v>
      </c>
      <c r="NQ43" s="17"/>
      <c r="NR43" s="17">
        <v>6.2261600000000001</v>
      </c>
      <c r="NS43" s="17">
        <v>-6.2261600000000001</v>
      </c>
      <c r="NT43" s="17">
        <v>6.6</v>
      </c>
      <c r="NU43" s="17">
        <v>6.5318300000000002</v>
      </c>
      <c r="NV43" s="17">
        <v>6.5318300000000002</v>
      </c>
      <c r="NW43" s="17">
        <v>6.8169999999999994E-2</v>
      </c>
      <c r="NX43" s="17">
        <v>19.8</v>
      </c>
      <c r="NY43" s="17">
        <v>18.46453</v>
      </c>
      <c r="NZ43" s="17">
        <v>18.46453</v>
      </c>
      <c r="OA43" s="17">
        <v>1.3354699999999999</v>
      </c>
      <c r="OB43" s="17">
        <v>0.1</v>
      </c>
      <c r="OC43" s="17">
        <v>0.1</v>
      </c>
      <c r="OD43" s="17">
        <v>0.1</v>
      </c>
      <c r="OE43" s="17">
        <v>0</v>
      </c>
      <c r="OF43" s="17">
        <v>51.8</v>
      </c>
      <c r="OG43" s="17">
        <v>63.73</v>
      </c>
      <c r="OH43" s="17">
        <v>89.87</v>
      </c>
      <c r="OI43" s="17">
        <v>-38.07</v>
      </c>
      <c r="OJ43" s="17">
        <v>1</v>
      </c>
      <c r="OK43" s="17"/>
      <c r="OL43" s="17">
        <v>1.2745</v>
      </c>
      <c r="OM43" s="17">
        <v>-0.27450000000000002</v>
      </c>
      <c r="ON43" s="17">
        <v>10.1</v>
      </c>
      <c r="OO43" s="17">
        <v>12.36</v>
      </c>
      <c r="OP43" s="17">
        <v>14.12</v>
      </c>
      <c r="OQ43" s="17">
        <v>-4.0199999999999996</v>
      </c>
      <c r="OR43" s="17">
        <v>0</v>
      </c>
      <c r="OS43" s="17"/>
      <c r="OT43" s="17"/>
      <c r="OU43" s="17">
        <v>0</v>
      </c>
      <c r="OV43" s="17">
        <v>20.5</v>
      </c>
      <c r="OW43" s="17">
        <v>20.456230000000001</v>
      </c>
      <c r="OX43" s="17">
        <v>20.456230000000001</v>
      </c>
      <c r="OY43" s="17">
        <v>4.3770000000000003E-2</v>
      </c>
      <c r="OZ43" s="17">
        <v>9.9</v>
      </c>
      <c r="PA43" s="17">
        <v>9.9830000000000005</v>
      </c>
      <c r="PB43" s="17">
        <v>9.9830000000000005</v>
      </c>
      <c r="PC43" s="17">
        <v>-8.3000000000000004E-2</v>
      </c>
      <c r="PD43" s="17">
        <v>0</v>
      </c>
      <c r="PE43" s="17">
        <v>5.67</v>
      </c>
      <c r="PF43" s="17">
        <v>5.67</v>
      </c>
      <c r="PG43" s="17">
        <v>-5.67</v>
      </c>
      <c r="PH43" s="17">
        <v>2.7</v>
      </c>
      <c r="PI43" s="17"/>
      <c r="PJ43" s="17">
        <v>2.44</v>
      </c>
      <c r="PK43" s="17">
        <v>0.26</v>
      </c>
      <c r="PL43" s="17">
        <v>1.3</v>
      </c>
      <c r="PM43" s="17"/>
      <c r="PN43" s="17">
        <v>1.4853000000000001</v>
      </c>
      <c r="PO43" s="17">
        <v>-0.18529999999999999</v>
      </c>
      <c r="PP43" s="17">
        <v>1.8</v>
      </c>
      <c r="PQ43" s="17">
        <v>2.0670000000000002</v>
      </c>
      <c r="PR43" s="17">
        <v>2.0670000000000002</v>
      </c>
      <c r="PS43" s="17">
        <v>-0.26700000000000002</v>
      </c>
      <c r="PT43" s="17">
        <v>0</v>
      </c>
      <c r="PU43" s="17">
        <v>3.45</v>
      </c>
      <c r="PV43" s="17">
        <v>3.45</v>
      </c>
      <c r="PW43" s="17">
        <v>-3.45</v>
      </c>
      <c r="PX43" s="17">
        <v>5.0999999999999996</v>
      </c>
      <c r="PY43" s="17">
        <v>5</v>
      </c>
      <c r="PZ43" s="17">
        <v>5</v>
      </c>
      <c r="QA43" s="17">
        <v>0.1</v>
      </c>
      <c r="QB43" s="17">
        <v>20.9</v>
      </c>
      <c r="QC43" s="17">
        <v>20.422219999999999</v>
      </c>
      <c r="QD43" s="17">
        <v>20.422219999999999</v>
      </c>
      <c r="QE43" s="17">
        <v>0.47777999999999998</v>
      </c>
      <c r="QF43" s="17">
        <v>18.5</v>
      </c>
      <c r="QG43" s="17">
        <v>19.436350000000001</v>
      </c>
      <c r="QH43" s="17">
        <v>19.436350000000001</v>
      </c>
      <c r="QI43" s="17">
        <v>-0.93635000000000002</v>
      </c>
      <c r="QJ43" s="17">
        <v>12.8</v>
      </c>
      <c r="QK43" s="17">
        <v>10.68999</v>
      </c>
      <c r="QL43" s="17">
        <v>10.68999</v>
      </c>
      <c r="QM43" s="17">
        <v>2.1100099999999999</v>
      </c>
      <c r="QN43" s="17">
        <v>3.5</v>
      </c>
      <c r="QO43" s="17">
        <v>3.5</v>
      </c>
      <c r="QP43" s="17">
        <v>3.5</v>
      </c>
      <c r="QQ43" s="17">
        <v>0</v>
      </c>
      <c r="QR43" s="17">
        <v>18.399999999999999</v>
      </c>
      <c r="QS43" s="17">
        <v>17.881440000000001</v>
      </c>
      <c r="QT43" s="17">
        <v>17.881440000000001</v>
      </c>
      <c r="QU43" s="17">
        <v>0.51856000000000002</v>
      </c>
      <c r="QV43" s="17">
        <v>0</v>
      </c>
      <c r="QW43" s="17">
        <v>0.2112</v>
      </c>
      <c r="QX43" s="17">
        <v>0.2112</v>
      </c>
      <c r="QY43" s="17">
        <v>-0.2112</v>
      </c>
      <c r="QZ43" s="17">
        <v>0.69</v>
      </c>
      <c r="RA43" s="17">
        <v>0.62609999999999999</v>
      </c>
      <c r="RB43" s="17">
        <v>0.62609999999999999</v>
      </c>
      <c r="RC43" s="17">
        <v>6.3899999999999998E-2</v>
      </c>
      <c r="RD43" s="17">
        <v>16.600000000000001</v>
      </c>
      <c r="RE43" s="17">
        <v>17.71</v>
      </c>
      <c r="RF43" s="17">
        <v>19.23</v>
      </c>
      <c r="RG43" s="17">
        <v>-2.63</v>
      </c>
      <c r="RH43" s="17">
        <v>50.5</v>
      </c>
      <c r="RI43" s="17">
        <v>48.2</v>
      </c>
      <c r="RJ43" s="17">
        <v>65.83</v>
      </c>
      <c r="RK43" s="17">
        <v>-15.33</v>
      </c>
      <c r="RL43" s="17">
        <v>0</v>
      </c>
      <c r="RM43" s="17"/>
      <c r="RN43" s="17"/>
      <c r="RO43" s="17">
        <v>0</v>
      </c>
      <c r="RP43" s="17">
        <v>3.5</v>
      </c>
      <c r="RQ43" s="17">
        <v>3.5</v>
      </c>
      <c r="RR43" s="17">
        <v>3.5</v>
      </c>
      <c r="RS43" s="17">
        <v>0</v>
      </c>
      <c r="RT43" s="17">
        <v>19.3</v>
      </c>
      <c r="RU43" s="17">
        <v>19.792000000000002</v>
      </c>
      <c r="RV43" s="17">
        <v>19.792000000000002</v>
      </c>
      <c r="RW43" s="17">
        <v>-0.49199999999999999</v>
      </c>
      <c r="RX43" s="17">
        <v>2.6</v>
      </c>
      <c r="RY43" s="17">
        <v>2.6</v>
      </c>
      <c r="RZ43" s="17">
        <v>2.6</v>
      </c>
      <c r="SA43" s="17">
        <v>0</v>
      </c>
      <c r="SB43" s="17"/>
      <c r="SC43" s="17"/>
      <c r="SD43" s="17">
        <v>0.4</v>
      </c>
      <c r="SE43" s="17">
        <v>-0.4</v>
      </c>
      <c r="SF43" s="17">
        <v>0</v>
      </c>
      <c r="SG43" s="17">
        <v>4.9000000000000002E-2</v>
      </c>
      <c r="SH43" s="17">
        <v>4.9000000000000002E-2</v>
      </c>
      <c r="SI43" s="17">
        <v>-4.9000000000000002E-2</v>
      </c>
      <c r="SJ43" s="17">
        <v>19.8</v>
      </c>
      <c r="SK43" s="17">
        <v>19.1448</v>
      </c>
      <c r="SL43" s="17">
        <v>19.1448</v>
      </c>
      <c r="SM43" s="17">
        <v>0.6552</v>
      </c>
      <c r="SN43" s="17">
        <v>7.7</v>
      </c>
      <c r="SO43" s="17">
        <v>8.6</v>
      </c>
      <c r="SP43" s="17">
        <v>8.6</v>
      </c>
      <c r="SQ43" s="17">
        <v>-0.9</v>
      </c>
      <c r="SR43" s="17">
        <v>16.3</v>
      </c>
      <c r="SS43" s="17">
        <v>16.520890000000001</v>
      </c>
      <c r="ST43" s="17">
        <v>16.520890000000001</v>
      </c>
      <c r="SU43" s="17">
        <v>-0.22089</v>
      </c>
      <c r="SV43" s="17">
        <v>20.3</v>
      </c>
      <c r="SW43" s="17">
        <v>19.436350000000001</v>
      </c>
      <c r="SX43" s="17">
        <v>19.436350000000001</v>
      </c>
      <c r="SY43" s="17">
        <v>0.86365000000000003</v>
      </c>
      <c r="SZ43" s="17">
        <v>3.5</v>
      </c>
      <c r="TA43" s="17">
        <v>0.92</v>
      </c>
      <c r="TB43" s="17">
        <v>10.322699999999999</v>
      </c>
      <c r="TC43" s="17">
        <v>-6.8227000000000002</v>
      </c>
      <c r="TD43" s="17">
        <v>73.599999999999994</v>
      </c>
      <c r="TE43" s="17">
        <v>66.39</v>
      </c>
      <c r="TF43" s="17">
        <v>57.229199999999999</v>
      </c>
      <c r="TG43" s="17">
        <v>16.370799999999999</v>
      </c>
      <c r="TH43" s="17">
        <v>0</v>
      </c>
      <c r="TI43" s="17">
        <v>1.319</v>
      </c>
      <c r="TJ43" s="17">
        <v>1.319</v>
      </c>
      <c r="TK43" s="17">
        <v>-1.319</v>
      </c>
      <c r="TL43" s="17">
        <v>90.4</v>
      </c>
      <c r="TM43" s="17">
        <v>92.97</v>
      </c>
      <c r="TN43" s="17">
        <v>74.92</v>
      </c>
      <c r="TO43" s="17">
        <v>15.48</v>
      </c>
      <c r="TP43" s="17">
        <v>89.7</v>
      </c>
      <c r="TQ43" s="17">
        <v>98.22</v>
      </c>
      <c r="TR43" s="17">
        <v>78.31</v>
      </c>
      <c r="TS43" s="17">
        <v>11.39</v>
      </c>
      <c r="TT43" s="17">
        <v>13.3</v>
      </c>
      <c r="TU43" s="17">
        <v>10.59</v>
      </c>
      <c r="TV43" s="17">
        <v>4.58</v>
      </c>
      <c r="TW43" s="17">
        <v>8.7200000000000006</v>
      </c>
      <c r="TX43" s="17">
        <v>5.0999999999999996</v>
      </c>
      <c r="TY43" s="17">
        <v>9.11</v>
      </c>
      <c r="TZ43" s="17">
        <v>1.77</v>
      </c>
      <c r="UA43" s="17">
        <v>3.33</v>
      </c>
      <c r="UB43" s="17">
        <v>4.5</v>
      </c>
      <c r="UC43" s="17">
        <v>3.53</v>
      </c>
      <c r="UD43" s="17">
        <v>3.53</v>
      </c>
      <c r="UE43" s="17">
        <v>0.97</v>
      </c>
      <c r="UF43" s="17">
        <v>21</v>
      </c>
      <c r="UG43" s="17">
        <v>19.922249999999998</v>
      </c>
      <c r="UH43" s="17">
        <v>19.922249999999998</v>
      </c>
      <c r="UI43" s="17">
        <v>1.07775</v>
      </c>
      <c r="UJ43" s="17">
        <v>7.4</v>
      </c>
      <c r="UK43" s="17">
        <v>8</v>
      </c>
      <c r="UL43" s="17">
        <v>8</v>
      </c>
      <c r="UM43" s="17">
        <v>-0.6</v>
      </c>
      <c r="UN43" s="17">
        <v>7.4</v>
      </c>
      <c r="UO43" s="17">
        <v>7.7</v>
      </c>
      <c r="UP43" s="17">
        <v>7.7</v>
      </c>
      <c r="UQ43" s="17">
        <v>-0.3</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5.4</v>
      </c>
      <c r="VE43" s="17">
        <v>10.43</v>
      </c>
      <c r="VF43" s="17">
        <v>11.1</v>
      </c>
      <c r="VG43" s="17">
        <v>-5.7</v>
      </c>
      <c r="VH43" s="17">
        <v>3.8</v>
      </c>
      <c r="VI43" s="17">
        <v>35.82</v>
      </c>
      <c r="VJ43" s="17">
        <v>35.82</v>
      </c>
      <c r="VK43" s="17">
        <v>-32.020000000000003</v>
      </c>
      <c r="VL43" s="17">
        <v>0.2</v>
      </c>
      <c r="VM43" s="17">
        <v>1.0474000000000001</v>
      </c>
      <c r="VN43" s="17">
        <v>1.0474000000000001</v>
      </c>
      <c r="VO43" s="17">
        <v>-0.84740000000000004</v>
      </c>
      <c r="VP43" s="17">
        <v>0.5</v>
      </c>
      <c r="VQ43" s="17">
        <v>7</v>
      </c>
      <c r="VR43" s="17">
        <v>7</v>
      </c>
      <c r="VS43" s="17">
        <v>-6.5</v>
      </c>
      <c r="VT43" s="17">
        <v>0.6</v>
      </c>
      <c r="VU43" s="17">
        <v>0.6</v>
      </c>
      <c r="VV43" s="17">
        <v>0.6</v>
      </c>
      <c r="VW43" s="17">
        <v>0</v>
      </c>
      <c r="VX43" s="17">
        <v>94.8</v>
      </c>
      <c r="VY43" s="17">
        <v>104.83</v>
      </c>
      <c r="VZ43" s="17">
        <v>125</v>
      </c>
      <c r="WA43" s="17">
        <v>-30.2</v>
      </c>
      <c r="WB43" s="17">
        <v>90.8</v>
      </c>
      <c r="WC43" s="17">
        <v>114.79</v>
      </c>
      <c r="WD43" s="17">
        <v>143</v>
      </c>
      <c r="WE43" s="17">
        <v>-52.2</v>
      </c>
      <c r="WF43" s="17">
        <v>0.7</v>
      </c>
      <c r="WG43" s="17">
        <v>5.04</v>
      </c>
      <c r="WH43" s="17">
        <v>5.04</v>
      </c>
      <c r="WI43" s="17">
        <v>-4.34</v>
      </c>
      <c r="WJ43" s="17">
        <v>4.8</v>
      </c>
      <c r="WK43" s="17">
        <v>4.3499999999999996</v>
      </c>
      <c r="WL43" s="17">
        <v>4.3499999999999996</v>
      </c>
      <c r="WM43" s="17">
        <v>0.45</v>
      </c>
      <c r="WN43" s="17">
        <v>2.2999999999999998</v>
      </c>
      <c r="WO43" s="17">
        <v>2.4</v>
      </c>
      <c r="WP43" s="17">
        <v>2.4</v>
      </c>
      <c r="WQ43" s="17">
        <v>-0.1</v>
      </c>
      <c r="WR43" s="17">
        <v>1.2</v>
      </c>
      <c r="WS43" s="17">
        <v>1.2</v>
      </c>
      <c r="WT43" s="17">
        <v>1.2</v>
      </c>
      <c r="WU43" s="17">
        <v>0</v>
      </c>
      <c r="WV43" s="17">
        <v>2.5</v>
      </c>
      <c r="WW43" s="17">
        <v>2.8</v>
      </c>
      <c r="WX43" s="17">
        <v>2.8</v>
      </c>
      <c r="WY43" s="17">
        <v>-0.3</v>
      </c>
      <c r="WZ43" s="17">
        <v>0.1</v>
      </c>
      <c r="XA43" s="17">
        <v>0.40610000000000002</v>
      </c>
      <c r="XB43" s="17">
        <v>0.40610000000000002</v>
      </c>
      <c r="XC43" s="17">
        <v>-0.30609999999999998</v>
      </c>
      <c r="XD43" s="17">
        <v>6.6</v>
      </c>
      <c r="XE43" s="17">
        <v>6</v>
      </c>
      <c r="XF43" s="17">
        <v>6</v>
      </c>
      <c r="XG43" s="17">
        <v>0.6</v>
      </c>
      <c r="XH43" s="17">
        <v>20</v>
      </c>
      <c r="XI43" s="17">
        <v>19.436350000000001</v>
      </c>
      <c r="XJ43" s="17">
        <v>19.436350000000001</v>
      </c>
      <c r="XK43" s="17">
        <v>0.56364999999999998</v>
      </c>
      <c r="XL43" s="17">
        <v>20</v>
      </c>
      <c r="XM43" s="17">
        <v>19.436350000000001</v>
      </c>
      <c r="XN43" s="17">
        <v>19.436350000000001</v>
      </c>
      <c r="XO43" s="17">
        <v>0.56364999999999998</v>
      </c>
      <c r="XP43" s="17">
        <v>10.6</v>
      </c>
      <c r="XQ43" s="17">
        <v>10.8</v>
      </c>
      <c r="XR43" s="17">
        <v>10.8</v>
      </c>
      <c r="XS43" s="17">
        <v>-0.2</v>
      </c>
      <c r="XT43" s="17"/>
      <c r="XU43" s="17"/>
      <c r="XV43" s="17"/>
      <c r="XW43" s="17">
        <v>0</v>
      </c>
      <c r="XX43" s="17"/>
      <c r="XY43" s="17"/>
      <c r="XZ43" s="17"/>
      <c r="YA43" s="17">
        <v>0</v>
      </c>
      <c r="YB43" s="17"/>
      <c r="YC43" s="17"/>
      <c r="YD43" s="17"/>
      <c r="YE43" s="17">
        <v>0</v>
      </c>
      <c r="YF43" s="17"/>
      <c r="YG43" s="17"/>
      <c r="YH43" s="17"/>
      <c r="YI43" s="17">
        <v>0</v>
      </c>
      <c r="YJ43" s="17">
        <v>7.3</v>
      </c>
      <c r="YK43" s="17">
        <v>8.3699999999999992</v>
      </c>
      <c r="YL43" s="17">
        <v>8.3699999999999992</v>
      </c>
      <c r="YM43" s="17">
        <v>-1.07</v>
      </c>
      <c r="YN43" s="17"/>
      <c r="YO43" s="17"/>
      <c r="YP43" s="17"/>
      <c r="YQ43" s="17">
        <v>0</v>
      </c>
      <c r="YR43" s="17">
        <v>12.4</v>
      </c>
      <c r="YS43" s="17">
        <v>20</v>
      </c>
      <c r="YT43" s="17">
        <v>20</v>
      </c>
      <c r="YU43" s="17">
        <v>-7.6</v>
      </c>
    </row>
    <row r="44" spans="1:671" ht="24" customHeight="1" x14ac:dyDescent="0.25">
      <c r="A44" s="1"/>
      <c r="B44" s="16" t="s">
        <v>85</v>
      </c>
      <c r="C44" s="16" t="s">
        <v>835</v>
      </c>
      <c r="D44" s="17">
        <v>201.8</v>
      </c>
      <c r="E44" s="17">
        <v>203.40136000000001</v>
      </c>
      <c r="F44" s="17">
        <v>203.40136000000001</v>
      </c>
      <c r="G44" s="17">
        <v>-1.6013599999999999</v>
      </c>
      <c r="H44" s="17">
        <v>643.9</v>
      </c>
      <c r="I44" s="17">
        <v>650</v>
      </c>
      <c r="J44" s="17">
        <v>650</v>
      </c>
      <c r="K44" s="17">
        <v>-6.1</v>
      </c>
      <c r="L44" s="17">
        <v>138.1</v>
      </c>
      <c r="M44" s="17">
        <v>147.01972000000001</v>
      </c>
      <c r="N44" s="17">
        <v>147.01972000000001</v>
      </c>
      <c r="O44" s="17">
        <v>-8.9197199999999999</v>
      </c>
      <c r="P44" s="17"/>
      <c r="Q44" s="17"/>
      <c r="R44" s="17"/>
      <c r="S44" s="17">
        <v>0</v>
      </c>
      <c r="T44" s="17"/>
      <c r="U44" s="17"/>
      <c r="V44" s="17"/>
      <c r="W44" s="17">
        <v>0</v>
      </c>
      <c r="X44" s="17">
        <v>90.1</v>
      </c>
      <c r="Y44" s="17">
        <v>91.867829999999998</v>
      </c>
      <c r="Z44" s="17">
        <v>91.867829999999998</v>
      </c>
      <c r="AA44" s="17">
        <v>-1.76783</v>
      </c>
      <c r="AB44" s="17">
        <v>223.3</v>
      </c>
      <c r="AC44" s="17">
        <v>225</v>
      </c>
      <c r="AD44" s="17">
        <v>225</v>
      </c>
      <c r="AE44" s="17">
        <v>-1.7</v>
      </c>
      <c r="AF44" s="17"/>
      <c r="AG44" s="17"/>
      <c r="AH44" s="17"/>
      <c r="AI44" s="17">
        <v>0</v>
      </c>
      <c r="AJ44" s="17"/>
      <c r="AK44" s="17"/>
      <c r="AL44" s="17"/>
      <c r="AM44" s="17">
        <v>0</v>
      </c>
      <c r="AN44" s="17">
        <v>178.2</v>
      </c>
      <c r="AO44" s="17">
        <v>185.06523999999999</v>
      </c>
      <c r="AP44" s="17">
        <v>166.81393</v>
      </c>
      <c r="AQ44" s="17">
        <v>11.38607</v>
      </c>
      <c r="AR44" s="17">
        <v>199</v>
      </c>
      <c r="AS44" s="17">
        <v>185.06523999999999</v>
      </c>
      <c r="AT44" s="17">
        <v>166.81393</v>
      </c>
      <c r="AU44" s="17">
        <v>32.186070000000001</v>
      </c>
      <c r="AV44" s="17"/>
      <c r="AW44" s="17"/>
      <c r="AX44" s="17"/>
      <c r="AY44" s="17">
        <v>0</v>
      </c>
      <c r="AZ44" s="17">
        <v>191.5</v>
      </c>
      <c r="BA44" s="17">
        <v>185.62099000000001</v>
      </c>
      <c r="BB44" s="17">
        <v>167.31487999999999</v>
      </c>
      <c r="BC44" s="17">
        <v>24.185120000000001</v>
      </c>
      <c r="BD44" s="17">
        <v>204.8</v>
      </c>
      <c r="BE44" s="17">
        <v>207.24285</v>
      </c>
      <c r="BF44" s="17">
        <v>207.24285</v>
      </c>
      <c r="BG44" s="17">
        <v>-2.44285</v>
      </c>
      <c r="BH44" s="17">
        <v>108.3</v>
      </c>
      <c r="BI44" s="17">
        <v>103.93259999999999</v>
      </c>
      <c r="BJ44" s="17">
        <v>103.93259999999999</v>
      </c>
      <c r="BK44" s="17">
        <v>4.3673999999999999</v>
      </c>
      <c r="BL44" s="17">
        <v>551</v>
      </c>
      <c r="BM44" s="17">
        <v>566.08941000000004</v>
      </c>
      <c r="BN44" s="17">
        <v>566.08941000000004</v>
      </c>
      <c r="BO44" s="17">
        <v>-15.089410000000001</v>
      </c>
      <c r="BP44" s="17">
        <v>10.3</v>
      </c>
      <c r="BQ44" s="17">
        <v>10.52094</v>
      </c>
      <c r="BR44" s="17">
        <v>10.52094</v>
      </c>
      <c r="BS44" s="17">
        <v>-0.22094</v>
      </c>
      <c r="BT44" s="17"/>
      <c r="BU44" s="17"/>
      <c r="BV44" s="17"/>
      <c r="BW44" s="17">
        <v>0</v>
      </c>
      <c r="BX44" s="17">
        <v>12.8</v>
      </c>
      <c r="BY44" s="17"/>
      <c r="BZ44" s="17"/>
      <c r="CA44" s="17">
        <v>12.8</v>
      </c>
      <c r="CB44" s="17">
        <v>0</v>
      </c>
      <c r="CC44" s="17"/>
      <c r="CD44" s="17"/>
      <c r="CE44" s="17">
        <v>0</v>
      </c>
      <c r="CF44" s="17">
        <v>165.9</v>
      </c>
      <c r="CG44" s="17">
        <v>164.06706</v>
      </c>
      <c r="CH44" s="17">
        <v>164.06706</v>
      </c>
      <c r="CI44" s="17">
        <v>1.83294</v>
      </c>
      <c r="CJ44" s="17">
        <v>7.7</v>
      </c>
      <c r="CK44" s="17">
        <v>7.2795100000000001</v>
      </c>
      <c r="CL44" s="17">
        <v>7.2795100000000001</v>
      </c>
      <c r="CM44" s="17">
        <v>0.42048999999999997</v>
      </c>
      <c r="CN44" s="17">
        <v>4.4000000000000004</v>
      </c>
      <c r="CO44" s="17">
        <v>3.9089200000000002</v>
      </c>
      <c r="CP44" s="17">
        <v>3.9089200000000002</v>
      </c>
      <c r="CQ44" s="17">
        <v>0.49108000000000002</v>
      </c>
      <c r="CR44" s="17">
        <v>22.5</v>
      </c>
      <c r="CS44" s="17"/>
      <c r="CT44" s="17"/>
      <c r="CU44" s="17">
        <v>22.5</v>
      </c>
      <c r="CV44" s="17">
        <v>6.5</v>
      </c>
      <c r="CW44" s="17">
        <v>6.8787000000000003</v>
      </c>
      <c r="CX44" s="17">
        <v>6.8787000000000003</v>
      </c>
      <c r="CY44" s="17">
        <v>-0.37869999999999998</v>
      </c>
      <c r="CZ44" s="17"/>
      <c r="DA44" s="17"/>
      <c r="DB44" s="17"/>
      <c r="DC44" s="17">
        <v>0</v>
      </c>
      <c r="DD44" s="17">
        <v>114.3</v>
      </c>
      <c r="DE44" s="17">
        <v>39.728259999999999</v>
      </c>
      <c r="DF44" s="17">
        <v>112.94435</v>
      </c>
      <c r="DG44" s="17">
        <v>1.35565</v>
      </c>
      <c r="DH44" s="17"/>
      <c r="DI44" s="17"/>
      <c r="DJ44" s="17"/>
      <c r="DK44" s="17">
        <v>0</v>
      </c>
      <c r="DL44" s="17"/>
      <c r="DM44" s="17"/>
      <c r="DN44" s="17"/>
      <c r="DO44" s="17">
        <v>0</v>
      </c>
      <c r="DP44" s="17"/>
      <c r="DQ44" s="17"/>
      <c r="DR44" s="17"/>
      <c r="DS44" s="17">
        <v>0</v>
      </c>
      <c r="DT44" s="17"/>
      <c r="DU44" s="17"/>
      <c r="DV44" s="17"/>
      <c r="DW44" s="17">
        <v>0</v>
      </c>
      <c r="DX44" s="17">
        <v>110.2</v>
      </c>
      <c r="DY44" s="17">
        <v>112.46647</v>
      </c>
      <c r="DZ44" s="17">
        <v>112.46647</v>
      </c>
      <c r="EA44" s="17">
        <v>-2.26647</v>
      </c>
      <c r="EB44" s="17">
        <v>193.6</v>
      </c>
      <c r="EC44" s="17">
        <v>220.69499999999999</v>
      </c>
      <c r="ED44" s="17">
        <v>210.38293999999999</v>
      </c>
      <c r="EE44" s="17">
        <v>-16.78294</v>
      </c>
      <c r="EF44" s="17"/>
      <c r="EG44" s="17"/>
      <c r="EH44" s="17"/>
      <c r="EI44" s="17">
        <v>0</v>
      </c>
      <c r="EJ44" s="17"/>
      <c r="EK44" s="17"/>
      <c r="EL44" s="17"/>
      <c r="EM44" s="17">
        <v>0</v>
      </c>
      <c r="EN44" s="17"/>
      <c r="EO44" s="17"/>
      <c r="EP44" s="17"/>
      <c r="EQ44" s="17">
        <v>0</v>
      </c>
      <c r="ER44" s="17">
        <v>6.5</v>
      </c>
      <c r="ES44" s="17">
        <v>6.39</v>
      </c>
      <c r="ET44" s="17">
        <v>6.39</v>
      </c>
      <c r="EU44" s="17">
        <v>0.11</v>
      </c>
      <c r="EV44" s="17">
        <v>367.5</v>
      </c>
      <c r="EW44" s="17">
        <v>360</v>
      </c>
      <c r="EX44" s="17">
        <v>360</v>
      </c>
      <c r="EY44" s="17">
        <v>7.5</v>
      </c>
      <c r="EZ44" s="17">
        <v>79.099999999999994</v>
      </c>
      <c r="FA44" s="17">
        <v>81.635570000000001</v>
      </c>
      <c r="FB44" s="17">
        <v>81.635570000000001</v>
      </c>
      <c r="FC44" s="17">
        <v>-2.5355699999999999</v>
      </c>
      <c r="FD44" s="17">
        <v>125.5</v>
      </c>
      <c r="FE44" s="17">
        <v>140.09897000000001</v>
      </c>
      <c r="FF44" s="17">
        <v>149.98721</v>
      </c>
      <c r="FG44" s="17">
        <v>-24.487210000000001</v>
      </c>
      <c r="FH44" s="17">
        <v>41</v>
      </c>
      <c r="FI44" s="17">
        <v>41.89893</v>
      </c>
      <c r="FJ44" s="17">
        <v>41.89893</v>
      </c>
      <c r="FK44" s="17">
        <v>-0.89893000000000001</v>
      </c>
      <c r="FL44" s="17">
        <v>18.600000000000001</v>
      </c>
      <c r="FM44" s="17">
        <v>19.21088</v>
      </c>
      <c r="FN44" s="17">
        <v>19.21088</v>
      </c>
      <c r="FO44" s="17">
        <v>-0.61087999999999998</v>
      </c>
      <c r="FP44" s="17">
        <v>19.3</v>
      </c>
      <c r="FQ44" s="17">
        <v>18.65889</v>
      </c>
      <c r="FR44" s="17">
        <v>18.65889</v>
      </c>
      <c r="FS44" s="17">
        <v>0.64110999999999996</v>
      </c>
      <c r="FT44" s="17">
        <v>87.8</v>
      </c>
      <c r="FU44" s="17">
        <v>87.773570000000007</v>
      </c>
      <c r="FV44" s="17">
        <v>87.773570000000007</v>
      </c>
      <c r="FW44" s="17">
        <v>2.6429999999999999E-2</v>
      </c>
      <c r="FX44" s="17">
        <v>154.1</v>
      </c>
      <c r="FY44" s="17">
        <v>166.98542</v>
      </c>
      <c r="FZ44" s="17">
        <v>166.98542</v>
      </c>
      <c r="GA44" s="17">
        <v>-12.88542</v>
      </c>
      <c r="GB44" s="17">
        <v>154.80000000000001</v>
      </c>
      <c r="GC44" s="17">
        <v>166.98542</v>
      </c>
      <c r="GD44" s="17">
        <v>166.98542</v>
      </c>
      <c r="GE44" s="17">
        <v>-12.185420000000001</v>
      </c>
      <c r="GF44" s="17">
        <v>168.8</v>
      </c>
      <c r="GG44" s="17">
        <v>167.48688000000001</v>
      </c>
      <c r="GH44" s="17">
        <v>167.48688000000001</v>
      </c>
      <c r="GI44" s="17">
        <v>1.3131200000000001</v>
      </c>
      <c r="GJ44" s="17">
        <v>107.1</v>
      </c>
      <c r="GK44" s="17">
        <v>110.48202000000001</v>
      </c>
      <c r="GL44" s="17">
        <v>110.48202000000001</v>
      </c>
      <c r="GM44" s="17">
        <v>-3.3820199999999998</v>
      </c>
      <c r="GN44" s="17">
        <v>32</v>
      </c>
      <c r="GO44" s="17">
        <v>37.900869999999998</v>
      </c>
      <c r="GP44" s="17">
        <v>47.082599999999999</v>
      </c>
      <c r="GQ44" s="17">
        <v>-15.082599999999999</v>
      </c>
      <c r="GR44" s="17">
        <v>0</v>
      </c>
      <c r="GS44" s="17">
        <v>38.272109999999998</v>
      </c>
      <c r="GT44" s="17">
        <v>38.272109999999998</v>
      </c>
      <c r="GU44" s="17">
        <v>-38.272109999999998</v>
      </c>
      <c r="GV44" s="17">
        <v>3.8</v>
      </c>
      <c r="GW44" s="17"/>
      <c r="GX44" s="17"/>
      <c r="GY44" s="17">
        <v>3.8</v>
      </c>
      <c r="GZ44" s="17">
        <v>25.8</v>
      </c>
      <c r="HA44" s="17">
        <v>18.96274</v>
      </c>
      <c r="HB44" s="17">
        <v>18.96274</v>
      </c>
      <c r="HC44" s="17">
        <v>6.8372599999999997</v>
      </c>
      <c r="HD44" s="17">
        <v>149.4</v>
      </c>
      <c r="HE44" s="17">
        <v>172.35792000000001</v>
      </c>
      <c r="HF44" s="17">
        <v>172.35792000000001</v>
      </c>
      <c r="HG44" s="17">
        <v>-22.957920000000001</v>
      </c>
      <c r="HH44" s="17"/>
      <c r="HI44" s="17"/>
      <c r="HJ44" s="17"/>
      <c r="HK44" s="17">
        <v>0</v>
      </c>
      <c r="HL44" s="17"/>
      <c r="HM44" s="17"/>
      <c r="HN44" s="17"/>
      <c r="HO44" s="17">
        <v>0</v>
      </c>
      <c r="HP44" s="17">
        <v>91.6</v>
      </c>
      <c r="HQ44" s="17">
        <v>47.136310000000002</v>
      </c>
      <c r="HR44" s="17">
        <v>54.025979999999997</v>
      </c>
      <c r="HS44" s="17">
        <v>37.574019999999997</v>
      </c>
      <c r="HT44" s="17"/>
      <c r="HU44" s="17"/>
      <c r="HV44" s="17">
        <v>84.067499999999995</v>
      </c>
      <c r="HW44" s="17">
        <v>-84.067499999999995</v>
      </c>
      <c r="HX44" s="17">
        <v>0</v>
      </c>
      <c r="HY44" s="17"/>
      <c r="HZ44" s="17"/>
      <c r="IA44" s="17">
        <v>0</v>
      </c>
      <c r="IB44" s="17">
        <v>44.7</v>
      </c>
      <c r="IC44" s="17">
        <v>45.555999999999997</v>
      </c>
      <c r="ID44" s="17"/>
      <c r="IE44" s="17">
        <v>44.7</v>
      </c>
      <c r="IF44" s="17"/>
      <c r="IG44" s="17"/>
      <c r="IH44" s="17"/>
      <c r="II44" s="17">
        <v>0</v>
      </c>
      <c r="IJ44" s="17"/>
      <c r="IK44" s="17"/>
      <c r="IL44" s="17"/>
      <c r="IM44" s="17">
        <v>0</v>
      </c>
      <c r="IN44" s="17"/>
      <c r="IO44" s="17"/>
      <c r="IP44" s="17"/>
      <c r="IQ44" s="17">
        <v>0</v>
      </c>
      <c r="IR44" s="17">
        <v>84.3</v>
      </c>
      <c r="IS44" s="17">
        <v>88.73603</v>
      </c>
      <c r="IT44" s="17">
        <v>88.73603</v>
      </c>
      <c r="IU44" s="17">
        <v>-4.4360299999999997</v>
      </c>
      <c r="IV44" s="17">
        <v>169.3</v>
      </c>
      <c r="IW44" s="17">
        <v>188.58573000000001</v>
      </c>
      <c r="IX44" s="17">
        <v>188.58573000000001</v>
      </c>
      <c r="IY44" s="17">
        <v>-19.285730000000001</v>
      </c>
      <c r="IZ44" s="17"/>
      <c r="JA44" s="17"/>
      <c r="JB44" s="17"/>
      <c r="JC44" s="17">
        <v>0</v>
      </c>
      <c r="JD44" s="17">
        <v>198.9</v>
      </c>
      <c r="JE44" s="17">
        <v>188.58573000000001</v>
      </c>
      <c r="JF44" s="17">
        <v>188.58573000000001</v>
      </c>
      <c r="JG44" s="17">
        <v>10.31427</v>
      </c>
      <c r="JH44" s="17">
        <v>183.7</v>
      </c>
      <c r="JI44" s="17">
        <v>189.15206000000001</v>
      </c>
      <c r="JJ44" s="17">
        <v>189.15206000000001</v>
      </c>
      <c r="JK44" s="17">
        <v>-5.4520600000000004</v>
      </c>
      <c r="JL44" s="17">
        <v>68.099999999999994</v>
      </c>
      <c r="JM44" s="17"/>
      <c r="JN44" s="17"/>
      <c r="JO44" s="17">
        <v>68.099999999999994</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2.9</v>
      </c>
      <c r="KS44" s="17">
        <v>4.7853599999999998</v>
      </c>
      <c r="KT44" s="17">
        <v>4.7853599999999998</v>
      </c>
      <c r="KU44" s="17">
        <v>-1.8853599999999999</v>
      </c>
      <c r="KV44" s="17">
        <v>127.7</v>
      </c>
      <c r="KW44" s="17">
        <v>235.67930000000001</v>
      </c>
      <c r="KX44" s="17">
        <v>230.85909000000001</v>
      </c>
      <c r="KY44" s="17">
        <v>-103.15909000000001</v>
      </c>
      <c r="KZ44" s="17">
        <v>100.4</v>
      </c>
      <c r="LA44" s="17">
        <v>114.73898</v>
      </c>
      <c r="LB44" s="17">
        <v>114.73898</v>
      </c>
      <c r="LC44" s="17">
        <v>-14.338979999999999</v>
      </c>
      <c r="LD44" s="17">
        <v>61.6</v>
      </c>
      <c r="LE44" s="17">
        <v>67.199219999999997</v>
      </c>
      <c r="LF44" s="17">
        <v>67.199219999999997</v>
      </c>
      <c r="LG44" s="17">
        <v>-5.5992199999999999</v>
      </c>
      <c r="LH44" s="17">
        <v>76.8</v>
      </c>
      <c r="LI44" s="17">
        <v>78.567999999999998</v>
      </c>
      <c r="LJ44" s="17">
        <v>78.567999999999998</v>
      </c>
      <c r="LK44" s="17">
        <v>-1.768</v>
      </c>
      <c r="LL44" s="17">
        <v>30</v>
      </c>
      <c r="LM44" s="17">
        <v>29.980560000000001</v>
      </c>
      <c r="LN44" s="17">
        <v>29.980560000000001</v>
      </c>
      <c r="LO44" s="17">
        <v>1.9439999999999999E-2</v>
      </c>
      <c r="LP44" s="17"/>
      <c r="LQ44" s="17"/>
      <c r="LR44" s="17"/>
      <c r="LS44" s="17">
        <v>0</v>
      </c>
      <c r="LT44" s="17"/>
      <c r="LU44" s="17"/>
      <c r="LV44" s="17"/>
      <c r="LW44" s="17">
        <v>0</v>
      </c>
      <c r="LX44" s="17"/>
      <c r="LY44" s="17"/>
      <c r="LZ44" s="17"/>
      <c r="MA44" s="17">
        <v>0</v>
      </c>
      <c r="MB44" s="17">
        <v>138.80000000000001</v>
      </c>
      <c r="MC44" s="17">
        <v>153.06012000000001</v>
      </c>
      <c r="MD44" s="17">
        <v>153.06012000000001</v>
      </c>
      <c r="ME44" s="17">
        <v>-14.260120000000001</v>
      </c>
      <c r="MF44" s="17">
        <v>143</v>
      </c>
      <c r="MG44" s="17">
        <v>153.06012000000001</v>
      </c>
      <c r="MH44" s="17">
        <v>153.06012000000001</v>
      </c>
      <c r="MI44" s="17">
        <v>-10.06012</v>
      </c>
      <c r="MJ44" s="17">
        <v>146.9</v>
      </c>
      <c r="MK44" s="17">
        <v>153.51975999999999</v>
      </c>
      <c r="ML44" s="17">
        <v>153.51975999999999</v>
      </c>
      <c r="MM44" s="17">
        <v>-6.6197600000000003</v>
      </c>
      <c r="MN44" s="17">
        <v>0</v>
      </c>
      <c r="MO44" s="17"/>
      <c r="MP44" s="17"/>
      <c r="MQ44" s="17">
        <v>0</v>
      </c>
      <c r="MR44" s="17"/>
      <c r="MS44" s="17"/>
      <c r="MT44" s="17"/>
      <c r="MU44" s="17">
        <v>0</v>
      </c>
      <c r="MV44" s="17"/>
      <c r="MW44" s="17"/>
      <c r="MX44" s="17"/>
      <c r="MY44" s="17">
        <v>0</v>
      </c>
      <c r="MZ44" s="17"/>
      <c r="NA44" s="17"/>
      <c r="NB44" s="17"/>
      <c r="NC44" s="17">
        <v>0</v>
      </c>
      <c r="ND44" s="17"/>
      <c r="NE44" s="17"/>
      <c r="NF44" s="17"/>
      <c r="NG44" s="17">
        <v>0</v>
      </c>
      <c r="NH44" s="17">
        <v>209.2</v>
      </c>
      <c r="NI44" s="17">
        <v>128.73326</v>
      </c>
      <c r="NJ44" s="17"/>
      <c r="NK44" s="17">
        <v>209.2</v>
      </c>
      <c r="NL44" s="17"/>
      <c r="NM44" s="17"/>
      <c r="NN44" s="17"/>
      <c r="NO44" s="17">
        <v>0</v>
      </c>
      <c r="NP44" s="17">
        <v>0</v>
      </c>
      <c r="NQ44" s="17"/>
      <c r="NR44" s="17">
        <v>6.2261600000000001</v>
      </c>
      <c r="NS44" s="17">
        <v>-6.2261600000000001</v>
      </c>
      <c r="NT44" s="17">
        <v>6.6</v>
      </c>
      <c r="NU44" s="17">
        <v>6.5318300000000002</v>
      </c>
      <c r="NV44" s="17">
        <v>6.5318300000000002</v>
      </c>
      <c r="NW44" s="17">
        <v>6.8169999999999994E-2</v>
      </c>
      <c r="NX44" s="17">
        <v>19.8</v>
      </c>
      <c r="NY44" s="17">
        <v>18.46453</v>
      </c>
      <c r="NZ44" s="17">
        <v>18.46453</v>
      </c>
      <c r="OA44" s="17">
        <v>1.3354699999999999</v>
      </c>
      <c r="OB44" s="17">
        <v>0</v>
      </c>
      <c r="OC44" s="17">
        <v>0.05</v>
      </c>
      <c r="OD44" s="17">
        <v>0.05</v>
      </c>
      <c r="OE44" s="17">
        <v>-0.05</v>
      </c>
      <c r="OF44" s="17">
        <v>54.7</v>
      </c>
      <c r="OG44" s="17">
        <v>65.38</v>
      </c>
      <c r="OH44" s="17">
        <v>87.86</v>
      </c>
      <c r="OI44" s="17">
        <v>-33.159999999999997</v>
      </c>
      <c r="OJ44" s="17">
        <v>0</v>
      </c>
      <c r="OK44" s="17"/>
      <c r="OL44" s="17">
        <v>1.4E-3</v>
      </c>
      <c r="OM44" s="17">
        <v>-1.4E-3</v>
      </c>
      <c r="ON44" s="17">
        <v>8.6</v>
      </c>
      <c r="OO44" s="17">
        <v>12.58</v>
      </c>
      <c r="OP44" s="17">
        <v>14.12</v>
      </c>
      <c r="OQ44" s="17">
        <v>-5.52</v>
      </c>
      <c r="OR44" s="17">
        <v>0</v>
      </c>
      <c r="OS44" s="17"/>
      <c r="OT44" s="17"/>
      <c r="OU44" s="17">
        <v>0</v>
      </c>
      <c r="OV44" s="17">
        <v>20.3</v>
      </c>
      <c r="OW44" s="17">
        <v>20.456230000000001</v>
      </c>
      <c r="OX44" s="17">
        <v>20.456230000000001</v>
      </c>
      <c r="OY44" s="17">
        <v>-0.15623000000000001</v>
      </c>
      <c r="OZ44" s="17">
        <v>10</v>
      </c>
      <c r="PA44" s="17">
        <v>9.9830000000000005</v>
      </c>
      <c r="PB44" s="17">
        <v>9</v>
      </c>
      <c r="PC44" s="17">
        <v>1</v>
      </c>
      <c r="PD44" s="17">
        <v>3.2</v>
      </c>
      <c r="PE44" s="17">
        <v>5.67</v>
      </c>
      <c r="PF44" s="17">
        <v>5.67</v>
      </c>
      <c r="PG44" s="17">
        <v>-2.4700000000000002</v>
      </c>
      <c r="PH44" s="17">
        <v>0</v>
      </c>
      <c r="PI44" s="17"/>
      <c r="PJ44" s="17">
        <v>0.01</v>
      </c>
      <c r="PK44" s="17">
        <v>-0.01</v>
      </c>
      <c r="PL44" s="17">
        <v>0</v>
      </c>
      <c r="PM44" s="17"/>
      <c r="PN44" s="17"/>
      <c r="PO44" s="17">
        <v>0</v>
      </c>
      <c r="PP44" s="17">
        <v>1.8</v>
      </c>
      <c r="PQ44" s="17">
        <v>2.0590000000000002</v>
      </c>
      <c r="PR44" s="17">
        <v>2.0590000000000002</v>
      </c>
      <c r="PS44" s="17">
        <v>-0.25900000000000001</v>
      </c>
      <c r="PT44" s="17">
        <v>0</v>
      </c>
      <c r="PU44" s="17">
        <v>3.45</v>
      </c>
      <c r="PV44" s="17">
        <v>3.45</v>
      </c>
      <c r="PW44" s="17">
        <v>-3.45</v>
      </c>
      <c r="PX44" s="17">
        <v>5.0999999999999996</v>
      </c>
      <c r="PY44" s="17">
        <v>5</v>
      </c>
      <c r="PZ44" s="17">
        <v>5</v>
      </c>
      <c r="QA44" s="17">
        <v>0.1</v>
      </c>
      <c r="QB44" s="17">
        <v>20.5</v>
      </c>
      <c r="QC44" s="17">
        <v>20.422219999999999</v>
      </c>
      <c r="QD44" s="17">
        <v>20.422219999999999</v>
      </c>
      <c r="QE44" s="17">
        <v>7.7780000000000002E-2</v>
      </c>
      <c r="QF44" s="17">
        <v>18.5</v>
      </c>
      <c r="QG44" s="17">
        <v>19.436350000000001</v>
      </c>
      <c r="QH44" s="17">
        <v>19.436350000000001</v>
      </c>
      <c r="QI44" s="17">
        <v>-0.93635000000000002</v>
      </c>
      <c r="QJ44" s="17">
        <v>12.8</v>
      </c>
      <c r="QK44" s="17">
        <v>10.68999</v>
      </c>
      <c r="QL44" s="17">
        <v>10.68999</v>
      </c>
      <c r="QM44" s="17">
        <v>2.1100099999999999</v>
      </c>
      <c r="QN44" s="17">
        <v>3.6</v>
      </c>
      <c r="QO44" s="17">
        <v>3.5</v>
      </c>
      <c r="QP44" s="17">
        <v>3.5</v>
      </c>
      <c r="QQ44" s="17">
        <v>0.1</v>
      </c>
      <c r="QR44" s="17">
        <v>18.399999999999999</v>
      </c>
      <c r="QS44" s="17">
        <v>17.881440000000001</v>
      </c>
      <c r="QT44" s="17">
        <v>17.881440000000001</v>
      </c>
      <c r="QU44" s="17">
        <v>0.51856000000000002</v>
      </c>
      <c r="QV44" s="17">
        <v>0</v>
      </c>
      <c r="QW44" s="17"/>
      <c r="QX44" s="17"/>
      <c r="QY44" s="17">
        <v>0</v>
      </c>
      <c r="QZ44" s="17">
        <v>0</v>
      </c>
      <c r="RA44" s="17">
        <v>8.6999999999999994E-3</v>
      </c>
      <c r="RB44" s="17">
        <v>8.6999999999999994E-3</v>
      </c>
      <c r="RC44" s="17">
        <v>-8.6999999999999994E-3</v>
      </c>
      <c r="RD44" s="17">
        <v>14.7</v>
      </c>
      <c r="RE44" s="17">
        <v>17.75</v>
      </c>
      <c r="RF44" s="17">
        <v>19.22</v>
      </c>
      <c r="RG44" s="17">
        <v>-4.5199999999999996</v>
      </c>
      <c r="RH44" s="17">
        <v>54.8</v>
      </c>
      <c r="RI44" s="17">
        <v>51.02</v>
      </c>
      <c r="RJ44" s="17">
        <v>64.8</v>
      </c>
      <c r="RK44" s="17">
        <v>-10</v>
      </c>
      <c r="RL44" s="17">
        <v>0</v>
      </c>
      <c r="RM44" s="17"/>
      <c r="RN44" s="17"/>
      <c r="RO44" s="17">
        <v>0</v>
      </c>
      <c r="RP44" s="17">
        <v>3.5</v>
      </c>
      <c r="RQ44" s="17">
        <v>3.5</v>
      </c>
      <c r="RR44" s="17">
        <v>3.5</v>
      </c>
      <c r="RS44" s="17">
        <v>0</v>
      </c>
      <c r="RT44" s="17">
        <v>20.100000000000001</v>
      </c>
      <c r="RU44" s="17">
        <v>15.097849999999999</v>
      </c>
      <c r="RV44" s="17">
        <v>19.792000000000002</v>
      </c>
      <c r="RW44" s="17">
        <v>0.308</v>
      </c>
      <c r="RX44" s="17">
        <v>2.64</v>
      </c>
      <c r="RY44" s="17">
        <v>2.64</v>
      </c>
      <c r="RZ44" s="17">
        <v>2.64</v>
      </c>
      <c r="SA44" s="17">
        <v>0</v>
      </c>
      <c r="SB44" s="17"/>
      <c r="SC44" s="17"/>
      <c r="SD44" s="17">
        <v>0.4</v>
      </c>
      <c r="SE44" s="17">
        <v>-0.4</v>
      </c>
      <c r="SF44" s="17">
        <v>0</v>
      </c>
      <c r="SG44" s="17">
        <v>2.1000000000000001E-2</v>
      </c>
      <c r="SH44" s="17">
        <v>2.1000000000000001E-2</v>
      </c>
      <c r="SI44" s="17">
        <v>-2.1000000000000001E-2</v>
      </c>
      <c r="SJ44" s="17">
        <v>19.8</v>
      </c>
      <c r="SK44" s="17">
        <v>19.1448</v>
      </c>
      <c r="SL44" s="17">
        <v>19.1448</v>
      </c>
      <c r="SM44" s="17">
        <v>0.6552</v>
      </c>
      <c r="SN44" s="17">
        <v>7.6</v>
      </c>
      <c r="SO44" s="17">
        <v>8.6</v>
      </c>
      <c r="SP44" s="17">
        <v>8.6</v>
      </c>
      <c r="SQ44" s="17">
        <v>-1</v>
      </c>
      <c r="SR44" s="17">
        <v>16.3</v>
      </c>
      <c r="SS44" s="17">
        <v>16.520890000000001</v>
      </c>
      <c r="ST44" s="17">
        <v>16.520890000000001</v>
      </c>
      <c r="SU44" s="17">
        <v>-0.22089</v>
      </c>
      <c r="SV44" s="17">
        <v>20.3</v>
      </c>
      <c r="SW44" s="17">
        <v>19.436350000000001</v>
      </c>
      <c r="SX44" s="17">
        <v>19.436350000000001</v>
      </c>
      <c r="SY44" s="17">
        <v>0.86365000000000003</v>
      </c>
      <c r="SZ44" s="17">
        <v>7.1</v>
      </c>
      <c r="TA44" s="17">
        <v>1.25</v>
      </c>
      <c r="TB44" s="17">
        <v>9.0413999999999994</v>
      </c>
      <c r="TC44" s="17">
        <v>-1.9414</v>
      </c>
      <c r="TD44" s="17">
        <v>69.599999999999994</v>
      </c>
      <c r="TE44" s="17">
        <v>65.19</v>
      </c>
      <c r="TF44" s="17">
        <v>55.761000000000003</v>
      </c>
      <c r="TG44" s="17">
        <v>13.839</v>
      </c>
      <c r="TH44" s="17">
        <v>0</v>
      </c>
      <c r="TI44" s="17">
        <v>0.70020000000000004</v>
      </c>
      <c r="TJ44" s="17">
        <v>0.70020000000000004</v>
      </c>
      <c r="TK44" s="17">
        <v>-0.70020000000000004</v>
      </c>
      <c r="TL44" s="17">
        <v>73.900000000000006</v>
      </c>
      <c r="TM44" s="17">
        <v>91.99</v>
      </c>
      <c r="TN44" s="17">
        <v>72.55</v>
      </c>
      <c r="TO44" s="17">
        <v>1.35</v>
      </c>
      <c r="TP44" s="17">
        <v>93</v>
      </c>
      <c r="TQ44" s="17">
        <v>99.42</v>
      </c>
      <c r="TR44" s="17">
        <v>75.83</v>
      </c>
      <c r="TS44" s="17">
        <v>17.170000000000002</v>
      </c>
      <c r="TT44" s="17">
        <v>8.1</v>
      </c>
      <c r="TU44" s="17">
        <v>10.08</v>
      </c>
      <c r="TV44" s="17">
        <v>4.4400000000000004</v>
      </c>
      <c r="TW44" s="17">
        <v>3.66</v>
      </c>
      <c r="TX44" s="17">
        <v>5.3</v>
      </c>
      <c r="TY44" s="17">
        <v>8.5</v>
      </c>
      <c r="TZ44" s="17">
        <v>1.71</v>
      </c>
      <c r="UA44" s="17">
        <v>3.59</v>
      </c>
      <c r="UB44" s="17">
        <v>0</v>
      </c>
      <c r="UC44" s="17">
        <v>2.37</v>
      </c>
      <c r="UD44" s="17">
        <v>2.37</v>
      </c>
      <c r="UE44" s="17">
        <v>-2.37</v>
      </c>
      <c r="UF44" s="17">
        <v>21</v>
      </c>
      <c r="UG44" s="17">
        <v>19.922249999999998</v>
      </c>
      <c r="UH44" s="17">
        <v>19.922249999999998</v>
      </c>
      <c r="UI44" s="17">
        <v>1.07775</v>
      </c>
      <c r="UJ44" s="17">
        <v>7.4</v>
      </c>
      <c r="UK44" s="17">
        <v>8</v>
      </c>
      <c r="UL44" s="17">
        <v>8</v>
      </c>
      <c r="UM44" s="17">
        <v>-0.6</v>
      </c>
      <c r="UN44" s="17">
        <v>7.2</v>
      </c>
      <c r="UO44" s="17">
        <v>7.7</v>
      </c>
      <c r="UP44" s="17">
        <v>7.7</v>
      </c>
      <c r="UQ44" s="17">
        <v>-0.5</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5.2</v>
      </c>
      <c r="VE44" s="17">
        <v>10.51</v>
      </c>
      <c r="VF44" s="17">
        <v>11.1</v>
      </c>
      <c r="VG44" s="17">
        <v>-5.9</v>
      </c>
      <c r="VH44" s="17">
        <v>0</v>
      </c>
      <c r="VI44" s="17">
        <v>0.64</v>
      </c>
      <c r="VJ44" s="17">
        <v>0.64</v>
      </c>
      <c r="VK44" s="17">
        <v>-0.64</v>
      </c>
      <c r="VL44" s="17">
        <v>0</v>
      </c>
      <c r="VM44" s="17">
        <v>4.4400000000000002E-2</v>
      </c>
      <c r="VN44" s="17">
        <v>4.4400000000000002E-2</v>
      </c>
      <c r="VO44" s="17">
        <v>-4.4400000000000002E-2</v>
      </c>
      <c r="VP44" s="17">
        <v>0</v>
      </c>
      <c r="VQ44" s="17"/>
      <c r="VR44" s="17"/>
      <c r="VS44" s="17">
        <v>0</v>
      </c>
      <c r="VT44" s="17">
        <v>0.6</v>
      </c>
      <c r="VU44" s="17">
        <v>0.6</v>
      </c>
      <c r="VV44" s="17">
        <v>0.6</v>
      </c>
      <c r="VW44" s="17">
        <v>0</v>
      </c>
      <c r="VX44" s="17">
        <v>116.7</v>
      </c>
      <c r="VY44" s="17">
        <v>100.97</v>
      </c>
      <c r="VZ44" s="17">
        <v>124</v>
      </c>
      <c r="WA44" s="17">
        <v>-7.3</v>
      </c>
      <c r="WB44" s="17">
        <v>117.3</v>
      </c>
      <c r="WC44" s="17">
        <v>106.55</v>
      </c>
      <c r="WD44" s="17">
        <v>139</v>
      </c>
      <c r="WE44" s="17">
        <v>-21.7</v>
      </c>
      <c r="WF44" s="17">
        <v>0</v>
      </c>
      <c r="WG44" s="17"/>
      <c r="WH44" s="17"/>
      <c r="WI44" s="17">
        <v>0</v>
      </c>
      <c r="WJ44" s="17">
        <v>4.8</v>
      </c>
      <c r="WK44" s="17">
        <v>4.3499999999999996</v>
      </c>
      <c r="WL44" s="17">
        <v>4.3499999999999996</v>
      </c>
      <c r="WM44" s="17">
        <v>0.45</v>
      </c>
      <c r="WN44" s="17">
        <v>2.2999999999999998</v>
      </c>
      <c r="WO44" s="17">
        <v>2.4</v>
      </c>
      <c r="WP44" s="17">
        <v>2.4</v>
      </c>
      <c r="WQ44" s="17">
        <v>-0.1</v>
      </c>
      <c r="WR44" s="17">
        <v>1.2</v>
      </c>
      <c r="WS44" s="17">
        <v>1.2</v>
      </c>
      <c r="WT44" s="17">
        <v>1.2</v>
      </c>
      <c r="WU44" s="17">
        <v>0</v>
      </c>
      <c r="WV44" s="17">
        <v>2.8</v>
      </c>
      <c r="WW44" s="17">
        <v>2.8</v>
      </c>
      <c r="WX44" s="17">
        <v>2.8</v>
      </c>
      <c r="WY44" s="17">
        <v>0</v>
      </c>
      <c r="WZ44" s="17">
        <v>0</v>
      </c>
      <c r="XA44" s="17">
        <v>6.8999999999999999E-3</v>
      </c>
      <c r="XB44" s="17">
        <v>6.8999999999999999E-3</v>
      </c>
      <c r="XC44" s="17">
        <v>-6.8999999999999999E-3</v>
      </c>
      <c r="XD44" s="17">
        <v>6.5</v>
      </c>
      <c r="XE44" s="17">
        <v>6</v>
      </c>
      <c r="XF44" s="17">
        <v>6</v>
      </c>
      <c r="XG44" s="17">
        <v>0.5</v>
      </c>
      <c r="XH44" s="17">
        <v>20</v>
      </c>
      <c r="XI44" s="17">
        <v>19.436350000000001</v>
      </c>
      <c r="XJ44" s="17">
        <v>19.436350000000001</v>
      </c>
      <c r="XK44" s="17">
        <v>0.56364999999999998</v>
      </c>
      <c r="XL44" s="17">
        <v>20</v>
      </c>
      <c r="XM44" s="17">
        <v>19.436350000000001</v>
      </c>
      <c r="XN44" s="17">
        <v>19.436350000000001</v>
      </c>
      <c r="XO44" s="17">
        <v>0.56364999999999998</v>
      </c>
      <c r="XP44" s="17">
        <v>10</v>
      </c>
      <c r="XQ44" s="17">
        <v>10.8</v>
      </c>
      <c r="XR44" s="17">
        <v>10.8</v>
      </c>
      <c r="XS44" s="17">
        <v>-0.8</v>
      </c>
      <c r="XT44" s="17"/>
      <c r="XU44" s="17"/>
      <c r="XV44" s="17"/>
      <c r="XW44" s="17">
        <v>0</v>
      </c>
      <c r="XX44" s="17"/>
      <c r="XY44" s="17"/>
      <c r="XZ44" s="17"/>
      <c r="YA44" s="17">
        <v>0</v>
      </c>
      <c r="YB44" s="17"/>
      <c r="YC44" s="17"/>
      <c r="YD44" s="17"/>
      <c r="YE44" s="17">
        <v>0</v>
      </c>
      <c r="YF44" s="17"/>
      <c r="YG44" s="17"/>
      <c r="YH44" s="17"/>
      <c r="YI44" s="17">
        <v>0</v>
      </c>
      <c r="YJ44" s="17">
        <v>6.7</v>
      </c>
      <c r="YK44" s="17">
        <v>8.3699999999999992</v>
      </c>
      <c r="YL44" s="17">
        <v>8.3699999999999992</v>
      </c>
      <c r="YM44" s="17">
        <v>-1.67</v>
      </c>
      <c r="YN44" s="17"/>
      <c r="YO44" s="17"/>
      <c r="YP44" s="17"/>
      <c r="YQ44" s="17">
        <v>0</v>
      </c>
      <c r="YR44" s="17">
        <v>14.2</v>
      </c>
      <c r="YS44" s="17">
        <v>20</v>
      </c>
      <c r="YT44" s="17">
        <v>20</v>
      </c>
      <c r="YU44" s="17">
        <v>-5.8</v>
      </c>
    </row>
    <row r="45" spans="1:671" ht="24" customHeight="1" x14ac:dyDescent="0.25">
      <c r="A45" s="1"/>
      <c r="B45" s="16" t="s">
        <v>85</v>
      </c>
      <c r="C45" s="16" t="s">
        <v>836</v>
      </c>
      <c r="D45" s="17">
        <v>202.1</v>
      </c>
      <c r="E45" s="17">
        <v>203.40136000000001</v>
      </c>
      <c r="F45" s="17">
        <v>203.40136000000001</v>
      </c>
      <c r="G45" s="17">
        <v>-1.3013600000000001</v>
      </c>
      <c r="H45" s="17">
        <v>650.70000000000005</v>
      </c>
      <c r="I45" s="17">
        <v>650</v>
      </c>
      <c r="J45" s="17">
        <v>650</v>
      </c>
      <c r="K45" s="17">
        <v>0.7</v>
      </c>
      <c r="L45" s="17">
        <v>140.9</v>
      </c>
      <c r="M45" s="17">
        <v>147.01972000000001</v>
      </c>
      <c r="N45" s="17">
        <v>147.01972000000001</v>
      </c>
      <c r="O45" s="17">
        <v>-6.11972</v>
      </c>
      <c r="P45" s="17"/>
      <c r="Q45" s="17"/>
      <c r="R45" s="17"/>
      <c r="S45" s="17">
        <v>0</v>
      </c>
      <c r="T45" s="17"/>
      <c r="U45" s="17"/>
      <c r="V45" s="17"/>
      <c r="W45" s="17">
        <v>0</v>
      </c>
      <c r="X45" s="17">
        <v>90.3</v>
      </c>
      <c r="Y45" s="17">
        <v>91.867829999999998</v>
      </c>
      <c r="Z45" s="17">
        <v>91.867829999999998</v>
      </c>
      <c r="AA45" s="17">
        <v>-1.5678300000000001</v>
      </c>
      <c r="AB45" s="17">
        <v>223.8</v>
      </c>
      <c r="AC45" s="17">
        <v>225</v>
      </c>
      <c r="AD45" s="17">
        <v>225</v>
      </c>
      <c r="AE45" s="17">
        <v>-1.2</v>
      </c>
      <c r="AF45" s="17"/>
      <c r="AG45" s="17"/>
      <c r="AH45" s="17"/>
      <c r="AI45" s="17">
        <v>0</v>
      </c>
      <c r="AJ45" s="17"/>
      <c r="AK45" s="17"/>
      <c r="AL45" s="17"/>
      <c r="AM45" s="17">
        <v>0</v>
      </c>
      <c r="AN45" s="17">
        <v>178</v>
      </c>
      <c r="AO45" s="17">
        <v>189.64879999999999</v>
      </c>
      <c r="AP45" s="17">
        <v>189.14985999999999</v>
      </c>
      <c r="AQ45" s="17">
        <v>-11.14986</v>
      </c>
      <c r="AR45" s="17">
        <v>199.2</v>
      </c>
      <c r="AS45" s="17">
        <v>189.64879999999999</v>
      </c>
      <c r="AT45" s="17">
        <v>189.14985999999999</v>
      </c>
      <c r="AU45" s="17">
        <v>10.050140000000001</v>
      </c>
      <c r="AV45" s="17"/>
      <c r="AW45" s="17"/>
      <c r="AX45" s="17"/>
      <c r="AY45" s="17">
        <v>0</v>
      </c>
      <c r="AZ45" s="17">
        <v>192.3</v>
      </c>
      <c r="BA45" s="17">
        <v>190.21832000000001</v>
      </c>
      <c r="BB45" s="17">
        <v>189.71788000000001</v>
      </c>
      <c r="BC45" s="17">
        <v>2.5821200000000002</v>
      </c>
      <c r="BD45" s="17">
        <v>203.2</v>
      </c>
      <c r="BE45" s="17">
        <v>207.24285</v>
      </c>
      <c r="BF45" s="17">
        <v>207.24285</v>
      </c>
      <c r="BG45" s="17">
        <v>-4.0428499999999996</v>
      </c>
      <c r="BH45" s="17">
        <v>108.3</v>
      </c>
      <c r="BI45" s="17">
        <v>103.93259999999999</v>
      </c>
      <c r="BJ45" s="17">
        <v>103.93259999999999</v>
      </c>
      <c r="BK45" s="17">
        <v>4.3673999999999999</v>
      </c>
      <c r="BL45" s="17">
        <v>558.5</v>
      </c>
      <c r="BM45" s="17">
        <v>566.08941000000004</v>
      </c>
      <c r="BN45" s="17">
        <v>566.08941000000004</v>
      </c>
      <c r="BO45" s="17">
        <v>-7.58941</v>
      </c>
      <c r="BP45" s="17">
        <v>10.3</v>
      </c>
      <c r="BQ45" s="17">
        <v>10.52094</v>
      </c>
      <c r="BR45" s="17">
        <v>10.52094</v>
      </c>
      <c r="BS45" s="17">
        <v>-0.22094</v>
      </c>
      <c r="BT45" s="17"/>
      <c r="BU45" s="17"/>
      <c r="BV45" s="17"/>
      <c r="BW45" s="17">
        <v>0</v>
      </c>
      <c r="BX45" s="17">
        <v>12.8</v>
      </c>
      <c r="BY45" s="17"/>
      <c r="BZ45" s="17"/>
      <c r="CA45" s="17">
        <v>12.8</v>
      </c>
      <c r="CB45" s="17">
        <v>0</v>
      </c>
      <c r="CC45" s="17"/>
      <c r="CD45" s="17"/>
      <c r="CE45" s="17">
        <v>0</v>
      </c>
      <c r="CF45" s="17">
        <v>167.7</v>
      </c>
      <c r="CG45" s="17">
        <v>164.06706</v>
      </c>
      <c r="CH45" s="17">
        <v>164.06706</v>
      </c>
      <c r="CI45" s="17">
        <v>3.6329400000000001</v>
      </c>
      <c r="CJ45" s="17">
        <v>7.9</v>
      </c>
      <c r="CK45" s="17">
        <v>7.2795100000000001</v>
      </c>
      <c r="CL45" s="17">
        <v>7.2795100000000001</v>
      </c>
      <c r="CM45" s="17">
        <v>0.62048999999999999</v>
      </c>
      <c r="CN45" s="17">
        <v>4.5</v>
      </c>
      <c r="CO45" s="17">
        <v>3.9089200000000002</v>
      </c>
      <c r="CP45" s="17">
        <v>3.9089200000000002</v>
      </c>
      <c r="CQ45" s="17">
        <v>0.59108000000000005</v>
      </c>
      <c r="CR45" s="17">
        <v>22.5</v>
      </c>
      <c r="CS45" s="17"/>
      <c r="CT45" s="17"/>
      <c r="CU45" s="17">
        <v>22.5</v>
      </c>
      <c r="CV45" s="17">
        <v>6.5</v>
      </c>
      <c r="CW45" s="17">
        <v>6.8787000000000003</v>
      </c>
      <c r="CX45" s="17">
        <v>6.8787000000000003</v>
      </c>
      <c r="CY45" s="17">
        <v>-0.37869999999999998</v>
      </c>
      <c r="CZ45" s="17"/>
      <c r="DA45" s="17"/>
      <c r="DB45" s="17"/>
      <c r="DC45" s="17">
        <v>0</v>
      </c>
      <c r="DD45" s="17">
        <v>125.9</v>
      </c>
      <c r="DE45" s="17">
        <v>73.184880000000007</v>
      </c>
      <c r="DF45" s="17">
        <v>130.17428000000001</v>
      </c>
      <c r="DG45" s="17">
        <v>-4.2742800000000001</v>
      </c>
      <c r="DH45" s="17"/>
      <c r="DI45" s="17"/>
      <c r="DJ45" s="17"/>
      <c r="DK45" s="17">
        <v>0</v>
      </c>
      <c r="DL45" s="17"/>
      <c r="DM45" s="17"/>
      <c r="DN45" s="17"/>
      <c r="DO45" s="17">
        <v>0</v>
      </c>
      <c r="DP45" s="17"/>
      <c r="DQ45" s="17"/>
      <c r="DR45" s="17"/>
      <c r="DS45" s="17">
        <v>0</v>
      </c>
      <c r="DT45" s="17"/>
      <c r="DU45" s="17"/>
      <c r="DV45" s="17"/>
      <c r="DW45" s="17">
        <v>0</v>
      </c>
      <c r="DX45" s="17">
        <v>110.6</v>
      </c>
      <c r="DY45" s="17">
        <v>112.46647</v>
      </c>
      <c r="DZ45" s="17">
        <v>112.46647</v>
      </c>
      <c r="EA45" s="17">
        <v>-1.8664700000000001</v>
      </c>
      <c r="EB45" s="17">
        <v>217.2</v>
      </c>
      <c r="EC45" s="17">
        <v>220.69499999999999</v>
      </c>
      <c r="ED45" s="17">
        <v>210.38293999999999</v>
      </c>
      <c r="EE45" s="17">
        <v>6.8170599999999997</v>
      </c>
      <c r="EF45" s="17"/>
      <c r="EG45" s="17"/>
      <c r="EH45" s="17"/>
      <c r="EI45" s="17">
        <v>0</v>
      </c>
      <c r="EJ45" s="17"/>
      <c r="EK45" s="17"/>
      <c r="EL45" s="17"/>
      <c r="EM45" s="17">
        <v>0</v>
      </c>
      <c r="EN45" s="17"/>
      <c r="EO45" s="17"/>
      <c r="EP45" s="17"/>
      <c r="EQ45" s="17">
        <v>0</v>
      </c>
      <c r="ER45" s="17">
        <v>6.5</v>
      </c>
      <c r="ES45" s="17">
        <v>6.39</v>
      </c>
      <c r="ET45" s="17">
        <v>6.39</v>
      </c>
      <c r="EU45" s="17">
        <v>0.11</v>
      </c>
      <c r="EV45" s="17">
        <v>421.1</v>
      </c>
      <c r="EW45" s="17">
        <v>360</v>
      </c>
      <c r="EX45" s="17">
        <v>360</v>
      </c>
      <c r="EY45" s="17">
        <v>61.1</v>
      </c>
      <c r="EZ45" s="17">
        <v>78</v>
      </c>
      <c r="FA45" s="17">
        <v>81.635570000000001</v>
      </c>
      <c r="FB45" s="17">
        <v>81.635570000000001</v>
      </c>
      <c r="FC45" s="17">
        <v>-3.63557</v>
      </c>
      <c r="FD45" s="17">
        <v>144.6</v>
      </c>
      <c r="FE45" s="17">
        <v>140.09897000000001</v>
      </c>
      <c r="FF45" s="17">
        <v>149.98721</v>
      </c>
      <c r="FG45" s="17">
        <v>-5.3872099999999996</v>
      </c>
      <c r="FH45" s="17">
        <v>41.5</v>
      </c>
      <c r="FI45" s="17">
        <v>41.89893</v>
      </c>
      <c r="FJ45" s="17">
        <v>41.89893</v>
      </c>
      <c r="FK45" s="17">
        <v>-0.39893000000000001</v>
      </c>
      <c r="FL45" s="17">
        <v>18.600000000000001</v>
      </c>
      <c r="FM45" s="17">
        <v>19.21088</v>
      </c>
      <c r="FN45" s="17">
        <v>19.21088</v>
      </c>
      <c r="FO45" s="17">
        <v>-0.61087999999999998</v>
      </c>
      <c r="FP45" s="17">
        <v>19.3</v>
      </c>
      <c r="FQ45" s="17">
        <v>18.65889</v>
      </c>
      <c r="FR45" s="17">
        <v>18.65889</v>
      </c>
      <c r="FS45" s="17">
        <v>0.64110999999999996</v>
      </c>
      <c r="FT45" s="17">
        <v>88.5</v>
      </c>
      <c r="FU45" s="17">
        <v>87.773570000000007</v>
      </c>
      <c r="FV45" s="17">
        <v>87.773570000000007</v>
      </c>
      <c r="FW45" s="17">
        <v>0.72643000000000002</v>
      </c>
      <c r="FX45" s="17">
        <v>170.8</v>
      </c>
      <c r="FY45" s="17">
        <v>166.98542</v>
      </c>
      <c r="FZ45" s="17">
        <v>166.98542</v>
      </c>
      <c r="GA45" s="17">
        <v>3.8145799999999999</v>
      </c>
      <c r="GB45" s="17">
        <v>170.9</v>
      </c>
      <c r="GC45" s="17">
        <v>166.98542</v>
      </c>
      <c r="GD45" s="17">
        <v>166.98542</v>
      </c>
      <c r="GE45" s="17">
        <v>3.9145799999999999</v>
      </c>
      <c r="GF45" s="17">
        <v>176</v>
      </c>
      <c r="GG45" s="17">
        <v>167.48688000000001</v>
      </c>
      <c r="GH45" s="17">
        <v>167.48688000000001</v>
      </c>
      <c r="GI45" s="17">
        <v>8.5131200000000007</v>
      </c>
      <c r="GJ45" s="17">
        <v>107.8</v>
      </c>
      <c r="GK45" s="17">
        <v>110.48202000000001</v>
      </c>
      <c r="GL45" s="17">
        <v>110.48202000000001</v>
      </c>
      <c r="GM45" s="17">
        <v>-2.6820200000000001</v>
      </c>
      <c r="GN45" s="17">
        <v>43.8</v>
      </c>
      <c r="GO45" s="17">
        <v>47.082599999999999</v>
      </c>
      <c r="GP45" s="17">
        <v>47.082599999999999</v>
      </c>
      <c r="GQ45" s="17">
        <v>-3.2826</v>
      </c>
      <c r="GR45" s="17">
        <v>0</v>
      </c>
      <c r="GS45" s="17">
        <v>44.103009999999998</v>
      </c>
      <c r="GT45" s="17">
        <v>38.272109999999998</v>
      </c>
      <c r="GU45" s="17">
        <v>-38.272109999999998</v>
      </c>
      <c r="GV45" s="17">
        <v>3.8</v>
      </c>
      <c r="GW45" s="17"/>
      <c r="GX45" s="17"/>
      <c r="GY45" s="17">
        <v>3.8</v>
      </c>
      <c r="GZ45" s="17">
        <v>27.9</v>
      </c>
      <c r="HA45" s="17">
        <v>18.96274</v>
      </c>
      <c r="HB45" s="17">
        <v>18.96274</v>
      </c>
      <c r="HC45" s="17">
        <v>8.9372600000000002</v>
      </c>
      <c r="HD45" s="17">
        <v>158.1</v>
      </c>
      <c r="HE45" s="17">
        <v>146.21118000000001</v>
      </c>
      <c r="HF45" s="17">
        <v>172.35792000000001</v>
      </c>
      <c r="HG45" s="17">
        <v>-14.25792</v>
      </c>
      <c r="HH45" s="17"/>
      <c r="HI45" s="17"/>
      <c r="HJ45" s="17"/>
      <c r="HK45" s="17">
        <v>0</v>
      </c>
      <c r="HL45" s="17"/>
      <c r="HM45" s="17"/>
      <c r="HN45" s="17"/>
      <c r="HO45" s="17">
        <v>0</v>
      </c>
      <c r="HP45" s="17">
        <v>91.6</v>
      </c>
      <c r="HQ45" s="17">
        <v>67.410579999999996</v>
      </c>
      <c r="HR45" s="17">
        <v>54.025979999999997</v>
      </c>
      <c r="HS45" s="17">
        <v>37.574019999999997</v>
      </c>
      <c r="HT45" s="17"/>
      <c r="HU45" s="17"/>
      <c r="HV45" s="17">
        <v>84.067499999999995</v>
      </c>
      <c r="HW45" s="17">
        <v>-84.067499999999995</v>
      </c>
      <c r="HX45" s="17">
        <v>0</v>
      </c>
      <c r="HY45" s="17"/>
      <c r="HZ45" s="17"/>
      <c r="IA45" s="17">
        <v>0</v>
      </c>
      <c r="IB45" s="17">
        <v>44.5</v>
      </c>
      <c r="IC45" s="17">
        <v>45.555999999999997</v>
      </c>
      <c r="ID45" s="17"/>
      <c r="IE45" s="17">
        <v>44.5</v>
      </c>
      <c r="IF45" s="17"/>
      <c r="IG45" s="17"/>
      <c r="IH45" s="17"/>
      <c r="II45" s="17">
        <v>0</v>
      </c>
      <c r="IJ45" s="17"/>
      <c r="IK45" s="17"/>
      <c r="IL45" s="17"/>
      <c r="IM45" s="17">
        <v>0</v>
      </c>
      <c r="IN45" s="17"/>
      <c r="IO45" s="17"/>
      <c r="IP45" s="17"/>
      <c r="IQ45" s="17">
        <v>0</v>
      </c>
      <c r="IR45" s="17">
        <v>84.6</v>
      </c>
      <c r="IS45" s="17">
        <v>88.73603</v>
      </c>
      <c r="IT45" s="17">
        <v>88.73603</v>
      </c>
      <c r="IU45" s="17">
        <v>-4.1360299999999999</v>
      </c>
      <c r="IV45" s="17">
        <v>169.4</v>
      </c>
      <c r="IW45" s="17">
        <v>188.58573000000001</v>
      </c>
      <c r="IX45" s="17">
        <v>188.58573000000001</v>
      </c>
      <c r="IY45" s="17">
        <v>-19.18573</v>
      </c>
      <c r="IZ45" s="17"/>
      <c r="JA45" s="17"/>
      <c r="JB45" s="17"/>
      <c r="JC45" s="17">
        <v>0</v>
      </c>
      <c r="JD45" s="17">
        <v>199.8</v>
      </c>
      <c r="JE45" s="17">
        <v>188.58573000000001</v>
      </c>
      <c r="JF45" s="17">
        <v>188.58573000000001</v>
      </c>
      <c r="JG45" s="17">
        <v>11.214270000000001</v>
      </c>
      <c r="JH45" s="17">
        <v>183.9</v>
      </c>
      <c r="JI45" s="17">
        <v>189.15206000000001</v>
      </c>
      <c r="JJ45" s="17">
        <v>189.15206000000001</v>
      </c>
      <c r="JK45" s="17">
        <v>-5.2520600000000002</v>
      </c>
      <c r="JL45" s="17">
        <v>73.599999999999994</v>
      </c>
      <c r="JM45" s="17"/>
      <c r="JN45" s="17"/>
      <c r="JO45" s="17">
        <v>73.599999999999994</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c r="KO45" s="17"/>
      <c r="KP45" s="17"/>
      <c r="KQ45" s="17">
        <v>0</v>
      </c>
      <c r="KR45" s="17">
        <v>2.9</v>
      </c>
      <c r="KS45" s="17">
        <v>4.7853599999999998</v>
      </c>
      <c r="KT45" s="17">
        <v>4.7853599999999998</v>
      </c>
      <c r="KU45" s="17">
        <v>-1.8853599999999999</v>
      </c>
      <c r="KV45" s="17">
        <v>251.8</v>
      </c>
      <c r="KW45" s="17">
        <v>230.85909000000001</v>
      </c>
      <c r="KX45" s="17">
        <v>230.85909000000001</v>
      </c>
      <c r="KY45" s="17">
        <v>20.940909999999999</v>
      </c>
      <c r="KZ45" s="17">
        <v>132.9</v>
      </c>
      <c r="LA45" s="17">
        <v>133.16031000000001</v>
      </c>
      <c r="LB45" s="17">
        <v>114.73898</v>
      </c>
      <c r="LC45" s="17">
        <v>18.161020000000001</v>
      </c>
      <c r="LD45" s="17">
        <v>61.8</v>
      </c>
      <c r="LE45" s="17">
        <v>67.199219999999997</v>
      </c>
      <c r="LF45" s="17">
        <v>67.199219999999997</v>
      </c>
      <c r="LG45" s="17">
        <v>-5.3992199999999997</v>
      </c>
      <c r="LH45" s="17">
        <v>76.900000000000006</v>
      </c>
      <c r="LI45" s="17">
        <v>78.567999999999998</v>
      </c>
      <c r="LJ45" s="17">
        <v>78.567999999999998</v>
      </c>
      <c r="LK45" s="17">
        <v>-1.6679999999999999</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v>138.30000000000001</v>
      </c>
      <c r="MC45" s="17">
        <v>153.06012000000001</v>
      </c>
      <c r="MD45" s="17">
        <v>153.06012000000001</v>
      </c>
      <c r="ME45" s="17">
        <v>-14.760120000000001</v>
      </c>
      <c r="MF45" s="17">
        <v>142.5</v>
      </c>
      <c r="MG45" s="17">
        <v>153.06012000000001</v>
      </c>
      <c r="MH45" s="17">
        <v>153.06012000000001</v>
      </c>
      <c r="MI45" s="17">
        <v>-10.56012</v>
      </c>
      <c r="MJ45" s="17">
        <v>146.4</v>
      </c>
      <c r="MK45" s="17">
        <v>153.51975999999999</v>
      </c>
      <c r="ML45" s="17">
        <v>153.51975999999999</v>
      </c>
      <c r="MM45" s="17">
        <v>-7.1197600000000003</v>
      </c>
      <c r="MN45" s="17">
        <v>0</v>
      </c>
      <c r="MO45" s="17"/>
      <c r="MP45" s="17"/>
      <c r="MQ45" s="17">
        <v>0</v>
      </c>
      <c r="MR45" s="17"/>
      <c r="MS45" s="17"/>
      <c r="MT45" s="17"/>
      <c r="MU45" s="17">
        <v>0</v>
      </c>
      <c r="MV45" s="17"/>
      <c r="MW45" s="17"/>
      <c r="MX45" s="17"/>
      <c r="MY45" s="17">
        <v>0</v>
      </c>
      <c r="MZ45" s="17"/>
      <c r="NA45" s="17"/>
      <c r="NB45" s="17"/>
      <c r="NC45" s="17">
        <v>0</v>
      </c>
      <c r="ND45" s="17"/>
      <c r="NE45" s="17"/>
      <c r="NF45" s="17"/>
      <c r="NG45" s="17">
        <v>0</v>
      </c>
      <c r="NH45" s="17">
        <v>209.2</v>
      </c>
      <c r="NI45" s="17">
        <v>128.73326</v>
      </c>
      <c r="NJ45" s="17"/>
      <c r="NK45" s="17">
        <v>209.2</v>
      </c>
      <c r="NL45" s="17"/>
      <c r="NM45" s="17"/>
      <c r="NN45" s="17"/>
      <c r="NO45" s="17">
        <v>0</v>
      </c>
      <c r="NP45" s="17">
        <v>0</v>
      </c>
      <c r="NQ45" s="17"/>
      <c r="NR45" s="17">
        <v>6.2261600000000001</v>
      </c>
      <c r="NS45" s="17">
        <v>-6.2261600000000001</v>
      </c>
      <c r="NT45" s="17">
        <v>6.6</v>
      </c>
      <c r="NU45" s="17">
        <v>6.5318300000000002</v>
      </c>
      <c r="NV45" s="17">
        <v>6.5318300000000002</v>
      </c>
      <c r="NW45" s="17">
        <v>6.8169999999999994E-2</v>
      </c>
      <c r="NX45" s="17">
        <v>19.8</v>
      </c>
      <c r="NY45" s="17">
        <v>18.46453</v>
      </c>
      <c r="NZ45" s="17">
        <v>18.46453</v>
      </c>
      <c r="OA45" s="17">
        <v>1.3354699999999999</v>
      </c>
      <c r="OB45" s="17">
        <v>0</v>
      </c>
      <c r="OC45" s="17"/>
      <c r="OD45" s="17"/>
      <c r="OE45" s="17">
        <v>0</v>
      </c>
      <c r="OF45" s="17">
        <v>42.9</v>
      </c>
      <c r="OG45" s="17">
        <v>68.8</v>
      </c>
      <c r="OH45" s="17">
        <v>85.61</v>
      </c>
      <c r="OI45" s="17">
        <v>-42.71</v>
      </c>
      <c r="OJ45" s="17">
        <v>0</v>
      </c>
      <c r="OK45" s="17"/>
      <c r="OL45" s="17"/>
      <c r="OM45" s="17">
        <v>0</v>
      </c>
      <c r="ON45" s="17">
        <v>9.1</v>
      </c>
      <c r="OO45" s="17">
        <v>12.79</v>
      </c>
      <c r="OP45" s="17">
        <v>14.12</v>
      </c>
      <c r="OQ45" s="17">
        <v>-5.0199999999999996</v>
      </c>
      <c r="OR45" s="17">
        <v>0</v>
      </c>
      <c r="OS45" s="17"/>
      <c r="OT45" s="17"/>
      <c r="OU45" s="17">
        <v>0</v>
      </c>
      <c r="OV45" s="17">
        <v>20.399999999999999</v>
      </c>
      <c r="OW45" s="17">
        <v>20.456230000000001</v>
      </c>
      <c r="OX45" s="17">
        <v>20.456230000000001</v>
      </c>
      <c r="OY45" s="17">
        <v>-5.6230000000000002E-2</v>
      </c>
      <c r="OZ45" s="17">
        <v>9.9</v>
      </c>
      <c r="PA45" s="17">
        <v>9.9830000000000005</v>
      </c>
      <c r="PB45" s="17">
        <v>9</v>
      </c>
      <c r="PC45" s="17">
        <v>0.9</v>
      </c>
      <c r="PD45" s="17">
        <v>5.7</v>
      </c>
      <c r="PE45" s="17">
        <v>5.67</v>
      </c>
      <c r="PF45" s="17">
        <v>5.67</v>
      </c>
      <c r="PG45" s="17">
        <v>0.03</v>
      </c>
      <c r="PH45" s="17">
        <v>0</v>
      </c>
      <c r="PI45" s="17"/>
      <c r="PJ45" s="17"/>
      <c r="PK45" s="17">
        <v>0</v>
      </c>
      <c r="PL45" s="17">
        <v>0</v>
      </c>
      <c r="PM45" s="17"/>
      <c r="PN45" s="17"/>
      <c r="PO45" s="17">
        <v>0</v>
      </c>
      <c r="PP45" s="17">
        <v>1.8</v>
      </c>
      <c r="PQ45" s="17">
        <v>2.0499999999999998</v>
      </c>
      <c r="PR45" s="17">
        <v>2.0499999999999998</v>
      </c>
      <c r="PS45" s="17">
        <v>-0.25</v>
      </c>
      <c r="PT45" s="17">
        <v>0</v>
      </c>
      <c r="PU45" s="17">
        <v>3.45</v>
      </c>
      <c r="PV45" s="17">
        <v>3.45</v>
      </c>
      <c r="PW45" s="17">
        <v>-3.45</v>
      </c>
      <c r="PX45" s="17">
        <v>5.0999999999999996</v>
      </c>
      <c r="PY45" s="17">
        <v>5</v>
      </c>
      <c r="PZ45" s="17">
        <v>5</v>
      </c>
      <c r="QA45" s="17">
        <v>0.1</v>
      </c>
      <c r="QB45" s="17">
        <v>20.7</v>
      </c>
      <c r="QC45" s="17">
        <v>20.422219999999999</v>
      </c>
      <c r="QD45" s="17">
        <v>20.422219999999999</v>
      </c>
      <c r="QE45" s="17">
        <v>0.27778000000000003</v>
      </c>
      <c r="QF45" s="17">
        <v>18.5</v>
      </c>
      <c r="QG45" s="17">
        <v>19.436350000000001</v>
      </c>
      <c r="QH45" s="17">
        <v>19.436350000000001</v>
      </c>
      <c r="QI45" s="17">
        <v>-0.93635000000000002</v>
      </c>
      <c r="QJ45" s="17">
        <v>12.8</v>
      </c>
      <c r="QK45" s="17">
        <v>10.68999</v>
      </c>
      <c r="QL45" s="17">
        <v>10.68999</v>
      </c>
      <c r="QM45" s="17">
        <v>2.1100099999999999</v>
      </c>
      <c r="QN45" s="17">
        <v>3.6</v>
      </c>
      <c r="QO45" s="17">
        <v>3.5</v>
      </c>
      <c r="QP45" s="17">
        <v>3.5</v>
      </c>
      <c r="QQ45" s="17">
        <v>0.1</v>
      </c>
      <c r="QR45" s="17">
        <v>18.5</v>
      </c>
      <c r="QS45" s="17">
        <v>17.881440000000001</v>
      </c>
      <c r="QT45" s="17">
        <v>17.881440000000001</v>
      </c>
      <c r="QU45" s="17">
        <v>0.61856</v>
      </c>
      <c r="QV45" s="17">
        <v>0</v>
      </c>
      <c r="QW45" s="17"/>
      <c r="QX45" s="17"/>
      <c r="QY45" s="17">
        <v>0</v>
      </c>
      <c r="QZ45" s="17">
        <v>0</v>
      </c>
      <c r="RA45" s="17"/>
      <c r="RB45" s="17"/>
      <c r="RC45" s="17">
        <v>0</v>
      </c>
      <c r="RD45" s="17">
        <v>12.5</v>
      </c>
      <c r="RE45" s="17">
        <v>18.32</v>
      </c>
      <c r="RF45" s="17">
        <v>19.09</v>
      </c>
      <c r="RG45" s="17">
        <v>-6.59</v>
      </c>
      <c r="RH45" s="17">
        <v>46.2</v>
      </c>
      <c r="RI45" s="17">
        <v>54.41</v>
      </c>
      <c r="RJ45" s="17">
        <v>63.35</v>
      </c>
      <c r="RK45" s="17">
        <v>-17.149999999999999</v>
      </c>
      <c r="RL45" s="17">
        <v>0</v>
      </c>
      <c r="RM45" s="17"/>
      <c r="RN45" s="17"/>
      <c r="RO45" s="17">
        <v>0</v>
      </c>
      <c r="RP45" s="17">
        <v>3.5</v>
      </c>
      <c r="RQ45" s="17">
        <v>3.5</v>
      </c>
      <c r="RR45" s="17">
        <v>3.5</v>
      </c>
      <c r="RS45" s="17">
        <v>0</v>
      </c>
      <c r="RT45" s="17">
        <v>20.2</v>
      </c>
      <c r="RU45" s="17">
        <v>19.792000000000002</v>
      </c>
      <c r="RV45" s="17">
        <v>19.792000000000002</v>
      </c>
      <c r="RW45" s="17">
        <v>0.40799999999999997</v>
      </c>
      <c r="RX45" s="17">
        <v>2.72</v>
      </c>
      <c r="RY45" s="17">
        <v>2.68</v>
      </c>
      <c r="RZ45" s="17">
        <v>2.68</v>
      </c>
      <c r="SA45" s="17">
        <v>0.04</v>
      </c>
      <c r="SB45" s="17"/>
      <c r="SC45" s="17"/>
      <c r="SD45" s="17">
        <v>0.4</v>
      </c>
      <c r="SE45" s="17">
        <v>-0.4</v>
      </c>
      <c r="SF45" s="17">
        <v>0</v>
      </c>
      <c r="SG45" s="17"/>
      <c r="SH45" s="17"/>
      <c r="SI45" s="17">
        <v>0</v>
      </c>
      <c r="SJ45" s="17">
        <v>19.8</v>
      </c>
      <c r="SK45" s="17">
        <v>19.1448</v>
      </c>
      <c r="SL45" s="17">
        <v>19.1448</v>
      </c>
      <c r="SM45" s="17">
        <v>0.6552</v>
      </c>
      <c r="SN45" s="17">
        <v>7.4</v>
      </c>
      <c r="SO45" s="17">
        <v>8.6</v>
      </c>
      <c r="SP45" s="17">
        <v>8.6</v>
      </c>
      <c r="SQ45" s="17">
        <v>-1.2</v>
      </c>
      <c r="SR45" s="17">
        <v>16.399999999999999</v>
      </c>
      <c r="SS45" s="17">
        <v>16.520890000000001</v>
      </c>
      <c r="ST45" s="17">
        <v>16.520890000000001</v>
      </c>
      <c r="SU45" s="17">
        <v>-0.12089</v>
      </c>
      <c r="SV45" s="17">
        <v>20.3</v>
      </c>
      <c r="SW45" s="17">
        <v>19.436350000000001</v>
      </c>
      <c r="SX45" s="17">
        <v>19.436350000000001</v>
      </c>
      <c r="SY45" s="17">
        <v>0.86365000000000003</v>
      </c>
      <c r="SZ45" s="17">
        <v>8.1</v>
      </c>
      <c r="TA45" s="17">
        <v>1.88</v>
      </c>
      <c r="TB45" s="17">
        <v>7.0865</v>
      </c>
      <c r="TC45" s="17">
        <v>1.0135000000000001</v>
      </c>
      <c r="TD45" s="17">
        <v>73.7</v>
      </c>
      <c r="TE45" s="17">
        <v>64.02</v>
      </c>
      <c r="TF45" s="17">
        <v>52.485799999999998</v>
      </c>
      <c r="TG45" s="17">
        <v>21.214200000000002</v>
      </c>
      <c r="TH45" s="17">
        <v>0</v>
      </c>
      <c r="TI45" s="17"/>
      <c r="TJ45" s="17"/>
      <c r="TK45" s="17">
        <v>0</v>
      </c>
      <c r="TL45" s="17">
        <v>54.7</v>
      </c>
      <c r="TM45" s="17">
        <v>87.61</v>
      </c>
      <c r="TN45" s="17">
        <v>70.180000000000007</v>
      </c>
      <c r="TO45" s="17">
        <v>-15.48</v>
      </c>
      <c r="TP45" s="17">
        <v>110</v>
      </c>
      <c r="TQ45" s="17">
        <v>100.85</v>
      </c>
      <c r="TR45" s="17">
        <v>73.349999999999994</v>
      </c>
      <c r="TS45" s="17">
        <v>36.65</v>
      </c>
      <c r="TT45" s="17">
        <v>9.3000000000000007</v>
      </c>
      <c r="TU45" s="17">
        <v>9.4700000000000006</v>
      </c>
      <c r="TV45" s="17">
        <v>4.29</v>
      </c>
      <c r="TW45" s="17">
        <v>5.01</v>
      </c>
      <c r="TX45" s="17">
        <v>3.8</v>
      </c>
      <c r="TY45" s="17">
        <v>7.93</v>
      </c>
      <c r="TZ45" s="17">
        <v>1.65</v>
      </c>
      <c r="UA45" s="17">
        <v>2.15</v>
      </c>
      <c r="UB45" s="17">
        <v>0</v>
      </c>
      <c r="UC45" s="17"/>
      <c r="UD45" s="17"/>
      <c r="UE45" s="17">
        <v>0</v>
      </c>
      <c r="UF45" s="17">
        <v>20.9</v>
      </c>
      <c r="UG45" s="17">
        <v>19.922249999999998</v>
      </c>
      <c r="UH45" s="17">
        <v>19.922249999999998</v>
      </c>
      <c r="UI45" s="17">
        <v>0.97775000000000001</v>
      </c>
      <c r="UJ45" s="17">
        <v>7.4</v>
      </c>
      <c r="UK45" s="17">
        <v>8</v>
      </c>
      <c r="UL45" s="17">
        <v>8</v>
      </c>
      <c r="UM45" s="17">
        <v>-0.6</v>
      </c>
      <c r="UN45" s="17">
        <v>7.2</v>
      </c>
      <c r="UO45" s="17">
        <v>7.7</v>
      </c>
      <c r="UP45" s="17">
        <v>7.7</v>
      </c>
      <c r="UQ45" s="17">
        <v>-0.5</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4</v>
      </c>
      <c r="VE45" s="17">
        <v>10.59</v>
      </c>
      <c r="VF45" s="17">
        <v>11.1</v>
      </c>
      <c r="VG45" s="17">
        <v>-7.1</v>
      </c>
      <c r="VH45" s="17">
        <v>0</v>
      </c>
      <c r="VI45" s="17"/>
      <c r="VJ45" s="17"/>
      <c r="VK45" s="17">
        <v>0</v>
      </c>
      <c r="VL45" s="17">
        <v>0</v>
      </c>
      <c r="VM45" s="17"/>
      <c r="VN45" s="17"/>
      <c r="VO45" s="17">
        <v>0</v>
      </c>
      <c r="VP45" s="17">
        <v>0</v>
      </c>
      <c r="VQ45" s="17"/>
      <c r="VR45" s="17"/>
      <c r="VS45" s="17">
        <v>0</v>
      </c>
      <c r="VT45" s="17">
        <v>0.6</v>
      </c>
      <c r="VU45" s="17">
        <v>0.6</v>
      </c>
      <c r="VV45" s="17">
        <v>0.6</v>
      </c>
      <c r="VW45" s="17">
        <v>0</v>
      </c>
      <c r="VX45" s="17">
        <v>87.5</v>
      </c>
      <c r="VY45" s="17">
        <v>96.44</v>
      </c>
      <c r="VZ45" s="17">
        <v>122</v>
      </c>
      <c r="WA45" s="17">
        <v>-34.5</v>
      </c>
      <c r="WB45" s="17">
        <v>78.400000000000006</v>
      </c>
      <c r="WC45" s="17">
        <v>95.56</v>
      </c>
      <c r="WD45" s="17">
        <v>134</v>
      </c>
      <c r="WE45" s="17">
        <v>-55.6</v>
      </c>
      <c r="WF45" s="17">
        <v>0</v>
      </c>
      <c r="WG45" s="17"/>
      <c r="WH45" s="17"/>
      <c r="WI45" s="17">
        <v>0</v>
      </c>
      <c r="WJ45" s="17">
        <v>4.8</v>
      </c>
      <c r="WK45" s="17">
        <v>4.3499999999999996</v>
      </c>
      <c r="WL45" s="17">
        <v>4.3499999999999996</v>
      </c>
      <c r="WM45" s="17">
        <v>0.45</v>
      </c>
      <c r="WN45" s="17">
        <v>2.2999999999999998</v>
      </c>
      <c r="WO45" s="17">
        <v>2.4</v>
      </c>
      <c r="WP45" s="17">
        <v>2.4</v>
      </c>
      <c r="WQ45" s="17">
        <v>-0.1</v>
      </c>
      <c r="WR45" s="17">
        <v>1.2</v>
      </c>
      <c r="WS45" s="17">
        <v>1.2</v>
      </c>
      <c r="WT45" s="17">
        <v>1.2</v>
      </c>
      <c r="WU45" s="17">
        <v>0</v>
      </c>
      <c r="WV45" s="17">
        <v>3.2</v>
      </c>
      <c r="WW45" s="17">
        <v>2.8</v>
      </c>
      <c r="WX45" s="17">
        <v>2.8</v>
      </c>
      <c r="WY45" s="17">
        <v>0.4</v>
      </c>
      <c r="WZ45" s="17">
        <v>0</v>
      </c>
      <c r="XA45" s="17"/>
      <c r="XB45" s="17"/>
      <c r="XC45" s="17">
        <v>0</v>
      </c>
      <c r="XD45" s="17">
        <v>6.6</v>
      </c>
      <c r="XE45" s="17">
        <v>6</v>
      </c>
      <c r="XF45" s="17">
        <v>6</v>
      </c>
      <c r="XG45" s="17">
        <v>0.6</v>
      </c>
      <c r="XH45" s="17">
        <v>20.100000000000001</v>
      </c>
      <c r="XI45" s="17">
        <v>19.436350000000001</v>
      </c>
      <c r="XJ45" s="17">
        <v>19.436350000000001</v>
      </c>
      <c r="XK45" s="17">
        <v>0.66364999999999996</v>
      </c>
      <c r="XL45" s="17">
        <v>20</v>
      </c>
      <c r="XM45" s="17">
        <v>19.436350000000001</v>
      </c>
      <c r="XN45" s="17">
        <v>19.436350000000001</v>
      </c>
      <c r="XO45" s="17">
        <v>0.56364999999999998</v>
      </c>
      <c r="XP45" s="17">
        <v>10.199999999999999</v>
      </c>
      <c r="XQ45" s="17">
        <v>10.8</v>
      </c>
      <c r="XR45" s="17">
        <v>10.8</v>
      </c>
      <c r="XS45" s="17">
        <v>-0.6</v>
      </c>
      <c r="XT45" s="17"/>
      <c r="XU45" s="17"/>
      <c r="XV45" s="17"/>
      <c r="XW45" s="17">
        <v>0</v>
      </c>
      <c r="XX45" s="17"/>
      <c r="XY45" s="17"/>
      <c r="XZ45" s="17"/>
      <c r="YA45" s="17">
        <v>0</v>
      </c>
      <c r="YB45" s="17"/>
      <c r="YC45" s="17"/>
      <c r="YD45" s="17"/>
      <c r="YE45" s="17">
        <v>0</v>
      </c>
      <c r="YF45" s="17"/>
      <c r="YG45" s="17"/>
      <c r="YH45" s="17"/>
      <c r="YI45" s="17">
        <v>0</v>
      </c>
      <c r="YJ45" s="17">
        <v>6.9</v>
      </c>
      <c r="YK45" s="17">
        <v>8.3699999999999992</v>
      </c>
      <c r="YL45" s="17">
        <v>8.3699999999999992</v>
      </c>
      <c r="YM45" s="17">
        <v>-1.47</v>
      </c>
      <c r="YN45" s="17"/>
      <c r="YO45" s="17"/>
      <c r="YP45" s="17"/>
      <c r="YQ45" s="17">
        <v>0</v>
      </c>
      <c r="YR45" s="17">
        <v>9.6999999999999993</v>
      </c>
      <c r="YS45" s="17">
        <v>20</v>
      </c>
      <c r="YT45" s="17">
        <v>20</v>
      </c>
      <c r="YU45" s="17">
        <v>-10.3</v>
      </c>
    </row>
    <row r="46" spans="1:671" ht="24" customHeight="1" x14ac:dyDescent="0.25">
      <c r="A46" s="1"/>
      <c r="B46" s="16" t="s">
        <v>85</v>
      </c>
      <c r="C46" s="16" t="s">
        <v>837</v>
      </c>
      <c r="D46" s="17">
        <v>202.6</v>
      </c>
      <c r="E46" s="17">
        <v>203.40136000000001</v>
      </c>
      <c r="F46" s="17">
        <v>203.40136000000001</v>
      </c>
      <c r="G46" s="17">
        <v>-0.80135999999999996</v>
      </c>
      <c r="H46" s="17">
        <v>650.29999999999995</v>
      </c>
      <c r="I46" s="17">
        <v>650</v>
      </c>
      <c r="J46" s="17">
        <v>650</v>
      </c>
      <c r="K46" s="17">
        <v>0.3</v>
      </c>
      <c r="L46" s="17">
        <v>140.6</v>
      </c>
      <c r="M46" s="17">
        <v>147.01972000000001</v>
      </c>
      <c r="N46" s="17">
        <v>147.01972000000001</v>
      </c>
      <c r="O46" s="17">
        <v>-6.4197199999999999</v>
      </c>
      <c r="P46" s="17"/>
      <c r="Q46" s="17"/>
      <c r="R46" s="17"/>
      <c r="S46" s="17">
        <v>0</v>
      </c>
      <c r="T46" s="17"/>
      <c r="U46" s="17"/>
      <c r="V46" s="17"/>
      <c r="W46" s="17">
        <v>0</v>
      </c>
      <c r="X46" s="17">
        <v>90.4</v>
      </c>
      <c r="Y46" s="17">
        <v>91.867829999999998</v>
      </c>
      <c r="Z46" s="17">
        <v>91.867829999999998</v>
      </c>
      <c r="AA46" s="17">
        <v>-1.46783</v>
      </c>
      <c r="AB46" s="17">
        <v>224.3</v>
      </c>
      <c r="AC46" s="17">
        <v>225</v>
      </c>
      <c r="AD46" s="17">
        <v>225</v>
      </c>
      <c r="AE46" s="17">
        <v>-0.7</v>
      </c>
      <c r="AF46" s="17"/>
      <c r="AG46" s="17"/>
      <c r="AH46" s="17"/>
      <c r="AI46" s="17">
        <v>0</v>
      </c>
      <c r="AJ46" s="17"/>
      <c r="AK46" s="17"/>
      <c r="AL46" s="17"/>
      <c r="AM46" s="17">
        <v>0</v>
      </c>
      <c r="AN46" s="17">
        <v>178.6</v>
      </c>
      <c r="AO46" s="17">
        <v>189.64879999999999</v>
      </c>
      <c r="AP46" s="17">
        <v>189.64879999999999</v>
      </c>
      <c r="AQ46" s="17">
        <v>-11.0488</v>
      </c>
      <c r="AR46" s="17">
        <v>199.8</v>
      </c>
      <c r="AS46" s="17">
        <v>189.64879999999999</v>
      </c>
      <c r="AT46" s="17">
        <v>189.64879999999999</v>
      </c>
      <c r="AU46" s="17">
        <v>10.151199999999999</v>
      </c>
      <c r="AV46" s="17"/>
      <c r="AW46" s="17"/>
      <c r="AX46" s="17"/>
      <c r="AY46" s="17">
        <v>0</v>
      </c>
      <c r="AZ46" s="17">
        <v>193.7</v>
      </c>
      <c r="BA46" s="17">
        <v>190.21832000000001</v>
      </c>
      <c r="BB46" s="17">
        <v>190.21832000000001</v>
      </c>
      <c r="BC46" s="17">
        <v>3.4816799999999999</v>
      </c>
      <c r="BD46" s="17">
        <v>206.4</v>
      </c>
      <c r="BE46" s="17">
        <v>207.24285</v>
      </c>
      <c r="BF46" s="17">
        <v>207.24285</v>
      </c>
      <c r="BG46" s="17">
        <v>-0.84284999999999999</v>
      </c>
      <c r="BH46" s="17">
        <v>108.4</v>
      </c>
      <c r="BI46" s="17">
        <v>103.93259999999999</v>
      </c>
      <c r="BJ46" s="17">
        <v>103.93259999999999</v>
      </c>
      <c r="BK46" s="17">
        <v>4.4673999999999996</v>
      </c>
      <c r="BL46" s="17">
        <v>558.4</v>
      </c>
      <c r="BM46" s="17">
        <v>566.08941000000004</v>
      </c>
      <c r="BN46" s="17">
        <v>566.08941000000004</v>
      </c>
      <c r="BO46" s="17">
        <v>-7.6894099999999996</v>
      </c>
      <c r="BP46" s="17">
        <v>10.3</v>
      </c>
      <c r="BQ46" s="17">
        <v>10.52094</v>
      </c>
      <c r="BR46" s="17">
        <v>10.52094</v>
      </c>
      <c r="BS46" s="17">
        <v>-0.22094</v>
      </c>
      <c r="BT46" s="17"/>
      <c r="BU46" s="17"/>
      <c r="BV46" s="17"/>
      <c r="BW46" s="17">
        <v>0</v>
      </c>
      <c r="BX46" s="17">
        <v>13</v>
      </c>
      <c r="BY46" s="17"/>
      <c r="BZ46" s="17"/>
      <c r="CA46" s="17">
        <v>13</v>
      </c>
      <c r="CB46" s="17">
        <v>0</v>
      </c>
      <c r="CC46" s="17"/>
      <c r="CD46" s="17"/>
      <c r="CE46" s="17">
        <v>0</v>
      </c>
      <c r="CF46" s="17">
        <v>166.7</v>
      </c>
      <c r="CG46" s="17">
        <v>164.06706</v>
      </c>
      <c r="CH46" s="17">
        <v>164.06706</v>
      </c>
      <c r="CI46" s="17">
        <v>2.6329400000000001</v>
      </c>
      <c r="CJ46" s="17">
        <v>7.9</v>
      </c>
      <c r="CK46" s="17">
        <v>7.2795100000000001</v>
      </c>
      <c r="CL46" s="17">
        <v>7.2795100000000001</v>
      </c>
      <c r="CM46" s="17">
        <v>0.62048999999999999</v>
      </c>
      <c r="CN46" s="17">
        <v>4.5</v>
      </c>
      <c r="CO46" s="17">
        <v>3.9089200000000002</v>
      </c>
      <c r="CP46" s="17">
        <v>3.9089200000000002</v>
      </c>
      <c r="CQ46" s="17">
        <v>0.59108000000000005</v>
      </c>
      <c r="CR46" s="17">
        <v>22.5</v>
      </c>
      <c r="CS46" s="17">
        <v>22.410769999999999</v>
      </c>
      <c r="CT46" s="17">
        <v>22.410769999999999</v>
      </c>
      <c r="CU46" s="17">
        <v>8.9230000000000004E-2</v>
      </c>
      <c r="CV46" s="17">
        <v>6.5</v>
      </c>
      <c r="CW46" s="17">
        <v>6.8787000000000003</v>
      </c>
      <c r="CX46" s="17">
        <v>6.8787000000000003</v>
      </c>
      <c r="CY46" s="17">
        <v>-0.37869999999999998</v>
      </c>
      <c r="CZ46" s="17"/>
      <c r="DA46" s="17"/>
      <c r="DB46" s="17"/>
      <c r="DC46" s="17">
        <v>0</v>
      </c>
      <c r="DD46" s="17">
        <v>121.9</v>
      </c>
      <c r="DE46" s="17">
        <v>142.44412</v>
      </c>
      <c r="DF46" s="17">
        <v>142.44412</v>
      </c>
      <c r="DG46" s="17">
        <v>-20.544119999999999</v>
      </c>
      <c r="DH46" s="17"/>
      <c r="DI46" s="17"/>
      <c r="DJ46" s="17"/>
      <c r="DK46" s="17">
        <v>0</v>
      </c>
      <c r="DL46" s="17"/>
      <c r="DM46" s="17"/>
      <c r="DN46" s="17"/>
      <c r="DO46" s="17">
        <v>0</v>
      </c>
      <c r="DP46" s="17"/>
      <c r="DQ46" s="17"/>
      <c r="DR46" s="17"/>
      <c r="DS46" s="17">
        <v>0</v>
      </c>
      <c r="DT46" s="17"/>
      <c r="DU46" s="17"/>
      <c r="DV46" s="17"/>
      <c r="DW46" s="17">
        <v>0</v>
      </c>
      <c r="DX46" s="17">
        <v>110.7</v>
      </c>
      <c r="DY46" s="17">
        <v>112.46647</v>
      </c>
      <c r="DZ46" s="17">
        <v>112.46647</v>
      </c>
      <c r="EA46" s="17">
        <v>-1.76647</v>
      </c>
      <c r="EB46" s="17">
        <v>177.3</v>
      </c>
      <c r="EC46" s="17">
        <v>177.31544</v>
      </c>
      <c r="ED46" s="17">
        <v>198.94126</v>
      </c>
      <c r="EE46" s="17">
        <v>-21.641259999999999</v>
      </c>
      <c r="EF46" s="17"/>
      <c r="EG46" s="17"/>
      <c r="EH46" s="17"/>
      <c r="EI46" s="17">
        <v>0</v>
      </c>
      <c r="EJ46" s="17"/>
      <c r="EK46" s="17"/>
      <c r="EL46" s="17"/>
      <c r="EM46" s="17">
        <v>0</v>
      </c>
      <c r="EN46" s="17"/>
      <c r="EO46" s="17"/>
      <c r="EP46" s="17"/>
      <c r="EQ46" s="17">
        <v>0</v>
      </c>
      <c r="ER46" s="17">
        <v>6.5</v>
      </c>
      <c r="ES46" s="17">
        <v>6.39</v>
      </c>
      <c r="ET46" s="17">
        <v>6.39</v>
      </c>
      <c r="EU46" s="17">
        <v>0.11</v>
      </c>
      <c r="EV46" s="17">
        <v>367.5</v>
      </c>
      <c r="EW46" s="17">
        <v>360</v>
      </c>
      <c r="EX46" s="17">
        <v>360</v>
      </c>
      <c r="EY46" s="17">
        <v>7.5</v>
      </c>
      <c r="EZ46" s="17">
        <v>80.900000000000006</v>
      </c>
      <c r="FA46" s="17">
        <v>81.635570000000001</v>
      </c>
      <c r="FB46" s="17">
        <v>81.635570000000001</v>
      </c>
      <c r="FC46" s="17">
        <v>-0.73556999999999995</v>
      </c>
      <c r="FD46" s="17">
        <v>140.19999999999999</v>
      </c>
      <c r="FE46" s="17">
        <v>149.98721</v>
      </c>
      <c r="FF46" s="17">
        <v>149.98721</v>
      </c>
      <c r="FG46" s="17">
        <v>-9.78721</v>
      </c>
      <c r="FH46" s="17">
        <v>41.3</v>
      </c>
      <c r="FI46" s="17">
        <v>41.89893</v>
      </c>
      <c r="FJ46" s="17">
        <v>41.89893</v>
      </c>
      <c r="FK46" s="17">
        <v>-0.59892999999999996</v>
      </c>
      <c r="FL46" s="17">
        <v>18.5</v>
      </c>
      <c r="FM46" s="17">
        <v>19.21088</v>
      </c>
      <c r="FN46" s="17">
        <v>19.21088</v>
      </c>
      <c r="FO46" s="17">
        <v>-0.71087999999999996</v>
      </c>
      <c r="FP46" s="17">
        <v>19.3</v>
      </c>
      <c r="FQ46" s="17">
        <v>18.65889</v>
      </c>
      <c r="FR46" s="17">
        <v>18.65889</v>
      </c>
      <c r="FS46" s="17">
        <v>0.64110999999999996</v>
      </c>
      <c r="FT46" s="17">
        <v>92.5</v>
      </c>
      <c r="FU46" s="17">
        <v>87.773570000000007</v>
      </c>
      <c r="FV46" s="17">
        <v>87.773570000000007</v>
      </c>
      <c r="FW46" s="17">
        <v>4.7264299999999997</v>
      </c>
      <c r="FX46" s="17">
        <v>158.69999999999999</v>
      </c>
      <c r="FY46" s="17">
        <v>166.98542</v>
      </c>
      <c r="FZ46" s="17">
        <v>181.48500000000001</v>
      </c>
      <c r="GA46" s="17">
        <v>-22.785</v>
      </c>
      <c r="GB46" s="17">
        <v>159.5</v>
      </c>
      <c r="GC46" s="17">
        <v>166.98542</v>
      </c>
      <c r="GD46" s="17">
        <v>181.48500000000001</v>
      </c>
      <c r="GE46" s="17">
        <v>-21.984999999999999</v>
      </c>
      <c r="GF46" s="17">
        <v>171.7</v>
      </c>
      <c r="GG46" s="17">
        <v>167.48688000000001</v>
      </c>
      <c r="GH46" s="17">
        <v>182.03</v>
      </c>
      <c r="GI46" s="17">
        <v>-10.33</v>
      </c>
      <c r="GJ46" s="17">
        <v>107.7</v>
      </c>
      <c r="GK46" s="17">
        <v>110.48202000000001</v>
      </c>
      <c r="GL46" s="17">
        <v>110.48202000000001</v>
      </c>
      <c r="GM46" s="17">
        <v>-2.7820200000000002</v>
      </c>
      <c r="GN46" s="17">
        <v>43.8</v>
      </c>
      <c r="GO46" s="17">
        <v>47.082599999999999</v>
      </c>
      <c r="GP46" s="17">
        <v>47.082599999999999</v>
      </c>
      <c r="GQ46" s="17">
        <v>-3.2826</v>
      </c>
      <c r="GR46" s="17">
        <v>40</v>
      </c>
      <c r="GS46" s="17">
        <v>44.103009999999998</v>
      </c>
      <c r="GT46" s="17">
        <v>38.272109999999998</v>
      </c>
      <c r="GU46" s="17">
        <v>1.7278899999999999</v>
      </c>
      <c r="GV46" s="17">
        <v>3.8</v>
      </c>
      <c r="GW46" s="17"/>
      <c r="GX46" s="17"/>
      <c r="GY46" s="17">
        <v>3.8</v>
      </c>
      <c r="GZ46" s="17">
        <v>27.8</v>
      </c>
      <c r="HA46" s="17">
        <v>18.96274</v>
      </c>
      <c r="HB46" s="17">
        <v>18.96274</v>
      </c>
      <c r="HC46" s="17">
        <v>8.8372600000000006</v>
      </c>
      <c r="HD46" s="17">
        <v>160.5</v>
      </c>
      <c r="HE46" s="17">
        <v>172.35792000000001</v>
      </c>
      <c r="HF46" s="17">
        <v>153.22138000000001</v>
      </c>
      <c r="HG46" s="17">
        <v>7.2786200000000001</v>
      </c>
      <c r="HH46" s="17"/>
      <c r="HI46" s="17"/>
      <c r="HJ46" s="17"/>
      <c r="HK46" s="17">
        <v>0</v>
      </c>
      <c r="HL46" s="17"/>
      <c r="HM46" s="17"/>
      <c r="HN46" s="17"/>
      <c r="HO46" s="17">
        <v>0</v>
      </c>
      <c r="HP46" s="17">
        <v>95.5</v>
      </c>
      <c r="HQ46" s="17">
        <v>95.545190000000005</v>
      </c>
      <c r="HR46" s="17">
        <v>95.545190000000005</v>
      </c>
      <c r="HS46" s="17">
        <v>-4.5190000000000001E-2</v>
      </c>
      <c r="HT46" s="17"/>
      <c r="HU46" s="17"/>
      <c r="HV46" s="17">
        <v>84.067499999999995</v>
      </c>
      <c r="HW46" s="17">
        <v>-84.067499999999995</v>
      </c>
      <c r="HX46" s="17">
        <v>0</v>
      </c>
      <c r="HY46" s="17"/>
      <c r="HZ46" s="17"/>
      <c r="IA46" s="17">
        <v>0</v>
      </c>
      <c r="IB46" s="17">
        <v>45</v>
      </c>
      <c r="IC46" s="17">
        <v>45.555999999999997</v>
      </c>
      <c r="ID46" s="17"/>
      <c r="IE46" s="17">
        <v>45</v>
      </c>
      <c r="IF46" s="17"/>
      <c r="IG46" s="17"/>
      <c r="IH46" s="17"/>
      <c r="II46" s="17">
        <v>0</v>
      </c>
      <c r="IJ46" s="17"/>
      <c r="IK46" s="17"/>
      <c r="IL46" s="17"/>
      <c r="IM46" s="17">
        <v>0</v>
      </c>
      <c r="IN46" s="17"/>
      <c r="IO46" s="17"/>
      <c r="IP46" s="17"/>
      <c r="IQ46" s="17">
        <v>0</v>
      </c>
      <c r="IR46" s="17">
        <v>84.6</v>
      </c>
      <c r="IS46" s="17">
        <v>88.73603</v>
      </c>
      <c r="IT46" s="17">
        <v>88.73603</v>
      </c>
      <c r="IU46" s="17">
        <v>-4.1360299999999999</v>
      </c>
      <c r="IV46" s="17">
        <v>169.2</v>
      </c>
      <c r="IW46" s="17">
        <v>188.58573000000001</v>
      </c>
      <c r="IX46" s="17">
        <v>188.58573000000001</v>
      </c>
      <c r="IY46" s="17">
        <v>-19.385729999999999</v>
      </c>
      <c r="IZ46" s="17"/>
      <c r="JA46" s="17"/>
      <c r="JB46" s="17"/>
      <c r="JC46" s="17">
        <v>0</v>
      </c>
      <c r="JD46" s="17">
        <v>199.2</v>
      </c>
      <c r="JE46" s="17">
        <v>188.58573000000001</v>
      </c>
      <c r="JF46" s="17">
        <v>188.58573000000001</v>
      </c>
      <c r="JG46" s="17">
        <v>10.614269999999999</v>
      </c>
      <c r="JH46" s="17">
        <v>183.4</v>
      </c>
      <c r="JI46" s="17">
        <v>189.15206000000001</v>
      </c>
      <c r="JJ46" s="17">
        <v>189.15206000000001</v>
      </c>
      <c r="JK46" s="17">
        <v>-5.7520600000000002</v>
      </c>
      <c r="JL46" s="17">
        <v>73.5</v>
      </c>
      <c r="JM46" s="17"/>
      <c r="JN46" s="17">
        <v>74.215509999999995</v>
      </c>
      <c r="JO46" s="17">
        <v>-0.71550999999999998</v>
      </c>
      <c r="JP46" s="17"/>
      <c r="JQ46" s="17"/>
      <c r="JR46" s="17"/>
      <c r="JS46" s="17">
        <v>0</v>
      </c>
      <c r="JT46" s="17"/>
      <c r="JU46" s="17"/>
      <c r="JV46" s="17"/>
      <c r="JW46" s="17">
        <v>0</v>
      </c>
      <c r="JX46" s="17"/>
      <c r="JY46" s="17"/>
      <c r="JZ46" s="17"/>
      <c r="KA46" s="17">
        <v>0</v>
      </c>
      <c r="KB46" s="17"/>
      <c r="KC46" s="17"/>
      <c r="KD46" s="17"/>
      <c r="KE46" s="17">
        <v>0</v>
      </c>
      <c r="KF46" s="17">
        <v>31.7</v>
      </c>
      <c r="KG46" s="17">
        <v>26</v>
      </c>
      <c r="KH46" s="17">
        <v>26</v>
      </c>
      <c r="KI46" s="17">
        <v>5.7</v>
      </c>
      <c r="KJ46" s="17"/>
      <c r="KK46" s="17"/>
      <c r="KL46" s="17"/>
      <c r="KM46" s="17">
        <v>0</v>
      </c>
      <c r="KN46" s="17"/>
      <c r="KO46" s="17"/>
      <c r="KP46" s="17"/>
      <c r="KQ46" s="17">
        <v>0</v>
      </c>
      <c r="KR46" s="17">
        <v>2.9</v>
      </c>
      <c r="KS46" s="17">
        <v>4.7853599999999998</v>
      </c>
      <c r="KT46" s="17">
        <v>4.7853599999999998</v>
      </c>
      <c r="KU46" s="17">
        <v>-1.8853599999999999</v>
      </c>
      <c r="KV46" s="17">
        <v>206.5</v>
      </c>
      <c r="KW46" s="17">
        <v>258.09568999999999</v>
      </c>
      <c r="KX46" s="17">
        <v>230.85909000000001</v>
      </c>
      <c r="KY46" s="17">
        <v>-24.359089999999998</v>
      </c>
      <c r="KZ46" s="17">
        <v>106</v>
      </c>
      <c r="LA46" s="17">
        <v>114.73898</v>
      </c>
      <c r="LB46" s="17">
        <v>114.73898</v>
      </c>
      <c r="LC46" s="17">
        <v>-8.7389799999999997</v>
      </c>
      <c r="LD46" s="17">
        <v>66.099999999999994</v>
      </c>
      <c r="LE46" s="17">
        <v>67.199219999999997</v>
      </c>
      <c r="LF46" s="17">
        <v>67.199219999999997</v>
      </c>
      <c r="LG46" s="17">
        <v>-1.0992200000000001</v>
      </c>
      <c r="LH46" s="17">
        <v>77.2</v>
      </c>
      <c r="LI46" s="17">
        <v>78.567999999999998</v>
      </c>
      <c r="LJ46" s="17">
        <v>78.567999999999998</v>
      </c>
      <c r="LK46" s="17">
        <v>-1.3680000000000001</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v>138.80000000000001</v>
      </c>
      <c r="MC46" s="17">
        <v>159.10807</v>
      </c>
      <c r="MD46" s="17">
        <v>158.44341</v>
      </c>
      <c r="ME46" s="17">
        <v>-19.643409999999999</v>
      </c>
      <c r="MF46" s="17">
        <v>142.9</v>
      </c>
      <c r="MG46" s="17">
        <v>159.10807</v>
      </c>
      <c r="MH46" s="17">
        <v>158.44341</v>
      </c>
      <c r="MI46" s="17">
        <v>-15.54341</v>
      </c>
      <c r="MJ46" s="17">
        <v>159</v>
      </c>
      <c r="MK46" s="17">
        <v>159.58587</v>
      </c>
      <c r="ML46" s="17">
        <v>158.91920999999999</v>
      </c>
      <c r="MM46" s="17">
        <v>8.0790000000000001E-2</v>
      </c>
      <c r="MN46" s="17">
        <v>36.5</v>
      </c>
      <c r="MO46" s="17"/>
      <c r="MP46" s="17"/>
      <c r="MQ46" s="17">
        <v>36.5</v>
      </c>
      <c r="MR46" s="17"/>
      <c r="MS46" s="17"/>
      <c r="MT46" s="17"/>
      <c r="MU46" s="17">
        <v>0</v>
      </c>
      <c r="MV46" s="17"/>
      <c r="MW46" s="17"/>
      <c r="MX46" s="17"/>
      <c r="MY46" s="17">
        <v>0</v>
      </c>
      <c r="MZ46" s="17"/>
      <c r="NA46" s="17"/>
      <c r="NB46" s="17"/>
      <c r="NC46" s="17">
        <v>0</v>
      </c>
      <c r="ND46" s="17"/>
      <c r="NE46" s="17"/>
      <c r="NF46" s="17"/>
      <c r="NG46" s="17">
        <v>0</v>
      </c>
      <c r="NH46" s="17">
        <v>209.9</v>
      </c>
      <c r="NI46" s="17">
        <v>139.90341000000001</v>
      </c>
      <c r="NJ46" s="17"/>
      <c r="NK46" s="17">
        <v>209.9</v>
      </c>
      <c r="NL46" s="17"/>
      <c r="NM46" s="17"/>
      <c r="NN46" s="17"/>
      <c r="NO46" s="17">
        <v>0</v>
      </c>
      <c r="NP46" s="17">
        <v>4.3</v>
      </c>
      <c r="NQ46" s="17"/>
      <c r="NR46" s="17">
        <v>6.2261600000000001</v>
      </c>
      <c r="NS46" s="17">
        <v>-1.9261600000000001</v>
      </c>
      <c r="NT46" s="17">
        <v>6.6</v>
      </c>
      <c r="NU46" s="17">
        <v>6.5318300000000002</v>
      </c>
      <c r="NV46" s="17">
        <v>6.5318300000000002</v>
      </c>
      <c r="NW46" s="17">
        <v>6.8169999999999994E-2</v>
      </c>
      <c r="NX46" s="17">
        <v>19.8</v>
      </c>
      <c r="NY46" s="17">
        <v>18.46453</v>
      </c>
      <c r="NZ46" s="17">
        <v>18.46453</v>
      </c>
      <c r="OA46" s="17">
        <v>1.3354699999999999</v>
      </c>
      <c r="OB46" s="17">
        <v>0</v>
      </c>
      <c r="OC46" s="17"/>
      <c r="OD46" s="17"/>
      <c r="OE46" s="17">
        <v>0</v>
      </c>
      <c r="OF46" s="17">
        <v>40.6</v>
      </c>
      <c r="OG46" s="17">
        <v>70.69</v>
      </c>
      <c r="OH46" s="17">
        <v>83.69</v>
      </c>
      <c r="OI46" s="17">
        <v>-43.09</v>
      </c>
      <c r="OJ46" s="17">
        <v>0</v>
      </c>
      <c r="OK46" s="17"/>
      <c r="OL46" s="17"/>
      <c r="OM46" s="17">
        <v>0</v>
      </c>
      <c r="ON46" s="17">
        <v>8.1</v>
      </c>
      <c r="OO46" s="17">
        <v>2.0499999999999998</v>
      </c>
      <c r="OP46" s="17">
        <v>3.16</v>
      </c>
      <c r="OQ46" s="17">
        <v>4.9400000000000004</v>
      </c>
      <c r="OR46" s="17">
        <v>0</v>
      </c>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1.8</v>
      </c>
      <c r="PQ46" s="17">
        <v>2.04</v>
      </c>
      <c r="PR46" s="17">
        <v>2.04</v>
      </c>
      <c r="PS46" s="17">
        <v>-0.24</v>
      </c>
      <c r="PT46" s="17">
        <v>0</v>
      </c>
      <c r="PU46" s="17">
        <v>3.45</v>
      </c>
      <c r="PV46" s="17">
        <v>3.45</v>
      </c>
      <c r="PW46" s="17">
        <v>-3.45</v>
      </c>
      <c r="PX46" s="17">
        <v>5</v>
      </c>
      <c r="PY46" s="17">
        <v>5</v>
      </c>
      <c r="PZ46" s="17">
        <v>5</v>
      </c>
      <c r="QA46" s="17">
        <v>0</v>
      </c>
      <c r="QB46" s="17">
        <v>20.8</v>
      </c>
      <c r="QC46" s="17">
        <v>20.422219999999999</v>
      </c>
      <c r="QD46" s="17">
        <v>20.422219999999999</v>
      </c>
      <c r="QE46" s="17">
        <v>0.37778</v>
      </c>
      <c r="QF46" s="17">
        <v>18.5</v>
      </c>
      <c r="QG46" s="17">
        <v>19.436350000000001</v>
      </c>
      <c r="QH46" s="17">
        <v>19.436350000000001</v>
      </c>
      <c r="QI46" s="17">
        <v>-0.93635000000000002</v>
      </c>
      <c r="QJ46" s="17">
        <v>16.5</v>
      </c>
      <c r="QK46" s="17">
        <v>10.68999</v>
      </c>
      <c r="QL46" s="17">
        <v>10.68999</v>
      </c>
      <c r="QM46" s="17">
        <v>5.8100100000000001</v>
      </c>
      <c r="QN46" s="17">
        <v>3.5</v>
      </c>
      <c r="QO46" s="17">
        <v>3.5</v>
      </c>
      <c r="QP46" s="17">
        <v>3.5</v>
      </c>
      <c r="QQ46" s="17">
        <v>0</v>
      </c>
      <c r="QR46" s="17">
        <v>18.5</v>
      </c>
      <c r="QS46" s="17">
        <v>17.881440000000001</v>
      </c>
      <c r="QT46" s="17">
        <v>17.881440000000001</v>
      </c>
      <c r="QU46" s="17">
        <v>0.61856</v>
      </c>
      <c r="QV46" s="17">
        <v>0</v>
      </c>
      <c r="QW46" s="17"/>
      <c r="QX46" s="17"/>
      <c r="QY46" s="17">
        <v>0</v>
      </c>
      <c r="QZ46" s="17">
        <v>0</v>
      </c>
      <c r="RA46" s="17"/>
      <c r="RB46" s="17"/>
      <c r="RC46" s="17">
        <v>0</v>
      </c>
      <c r="RD46" s="17">
        <v>14</v>
      </c>
      <c r="RE46" s="17">
        <v>18.77</v>
      </c>
      <c r="RF46" s="17">
        <v>18.86</v>
      </c>
      <c r="RG46" s="17">
        <v>-4.8600000000000003</v>
      </c>
      <c r="RH46" s="17">
        <v>59</v>
      </c>
      <c r="RI46" s="17">
        <v>58.27</v>
      </c>
      <c r="RJ46" s="17">
        <v>61.33</v>
      </c>
      <c r="RK46" s="17">
        <v>-2.33</v>
      </c>
      <c r="RL46" s="17">
        <v>0</v>
      </c>
      <c r="RM46" s="17"/>
      <c r="RN46" s="17"/>
      <c r="RO46" s="17">
        <v>0</v>
      </c>
      <c r="RP46" s="17">
        <v>3.5</v>
      </c>
      <c r="RQ46" s="17">
        <v>3.5</v>
      </c>
      <c r="RR46" s="17">
        <v>3.5</v>
      </c>
      <c r="RS46" s="17">
        <v>0</v>
      </c>
      <c r="RT46" s="17">
        <v>20.2</v>
      </c>
      <c r="RU46" s="17">
        <v>19.792000000000002</v>
      </c>
      <c r="RV46" s="17">
        <v>19.792000000000002</v>
      </c>
      <c r="RW46" s="17">
        <v>0.40799999999999997</v>
      </c>
      <c r="RX46" s="17">
        <v>2.72</v>
      </c>
      <c r="RY46" s="17">
        <v>2.68</v>
      </c>
      <c r="RZ46" s="17">
        <v>2.68</v>
      </c>
      <c r="SA46" s="17">
        <v>0.04</v>
      </c>
      <c r="SB46" s="17"/>
      <c r="SC46" s="17"/>
      <c r="SD46" s="17">
        <v>0.4</v>
      </c>
      <c r="SE46" s="17">
        <v>-0.4</v>
      </c>
      <c r="SF46" s="17">
        <v>0</v>
      </c>
      <c r="SG46" s="17"/>
      <c r="SH46" s="17"/>
      <c r="SI46" s="17">
        <v>0</v>
      </c>
      <c r="SJ46" s="17">
        <v>19.8</v>
      </c>
      <c r="SK46" s="17">
        <v>19.1448</v>
      </c>
      <c r="SL46" s="17">
        <v>19.1448</v>
      </c>
      <c r="SM46" s="17">
        <v>0.6552</v>
      </c>
      <c r="SN46" s="17">
        <v>7.3</v>
      </c>
      <c r="SO46" s="17">
        <v>8.6</v>
      </c>
      <c r="SP46" s="17">
        <v>8.6</v>
      </c>
      <c r="SQ46" s="17">
        <v>-1.3</v>
      </c>
      <c r="SR46" s="17">
        <v>16.7</v>
      </c>
      <c r="SS46" s="17">
        <v>16.520890000000001</v>
      </c>
      <c r="ST46" s="17">
        <v>16.520890000000001</v>
      </c>
      <c r="SU46" s="17">
        <v>0.17910999999999999</v>
      </c>
      <c r="SV46" s="17">
        <v>20.3</v>
      </c>
      <c r="SW46" s="17">
        <v>19.436350000000001</v>
      </c>
      <c r="SX46" s="17">
        <v>19.436350000000001</v>
      </c>
      <c r="SY46" s="17">
        <v>0.86365000000000003</v>
      </c>
      <c r="SZ46" s="17">
        <v>8.1</v>
      </c>
      <c r="TA46" s="17">
        <v>2.56</v>
      </c>
      <c r="TB46" s="17">
        <v>6.2286000000000001</v>
      </c>
      <c r="TC46" s="17">
        <v>1.8714</v>
      </c>
      <c r="TD46" s="17">
        <v>68.8</v>
      </c>
      <c r="TE46" s="17">
        <v>64.05</v>
      </c>
      <c r="TF46" s="17">
        <v>49.719000000000001</v>
      </c>
      <c r="TG46" s="17">
        <v>19.081</v>
      </c>
      <c r="TH46" s="17">
        <v>0</v>
      </c>
      <c r="TI46" s="17"/>
      <c r="TJ46" s="17"/>
      <c r="TK46" s="17">
        <v>0</v>
      </c>
      <c r="TL46" s="17">
        <v>84.7</v>
      </c>
      <c r="TM46" s="17">
        <v>81.77</v>
      </c>
      <c r="TN46" s="17">
        <v>63.43</v>
      </c>
      <c r="TO46" s="17">
        <v>21.27</v>
      </c>
      <c r="TP46" s="17">
        <v>113.7</v>
      </c>
      <c r="TQ46" s="17">
        <v>102.66</v>
      </c>
      <c r="TR46" s="17">
        <v>66.3</v>
      </c>
      <c r="TS46" s="17">
        <v>47.4</v>
      </c>
      <c r="TT46" s="17">
        <v>8.1999999999999993</v>
      </c>
      <c r="TU46" s="17">
        <v>8.9499999999999993</v>
      </c>
      <c r="TV46" s="17">
        <v>3.88</v>
      </c>
      <c r="TW46" s="17">
        <v>4.32</v>
      </c>
      <c r="TX46" s="17">
        <v>2.9</v>
      </c>
      <c r="TY46" s="17">
        <v>7.3</v>
      </c>
      <c r="TZ46" s="17">
        <v>1.49</v>
      </c>
      <c r="UA46" s="17">
        <v>1.41</v>
      </c>
      <c r="UB46" s="17">
        <v>0</v>
      </c>
      <c r="UC46" s="17"/>
      <c r="UD46" s="17"/>
      <c r="UE46" s="17">
        <v>0</v>
      </c>
      <c r="UF46" s="17">
        <v>20.9</v>
      </c>
      <c r="UG46" s="17">
        <v>19.922249999999998</v>
      </c>
      <c r="UH46" s="17">
        <v>19.922249999999998</v>
      </c>
      <c r="UI46" s="17">
        <v>0.97775000000000001</v>
      </c>
      <c r="UJ46" s="17">
        <v>7.4</v>
      </c>
      <c r="UK46" s="17">
        <v>8</v>
      </c>
      <c r="UL46" s="17">
        <v>8</v>
      </c>
      <c r="UM46" s="17">
        <v>-0.6</v>
      </c>
      <c r="UN46" s="17">
        <v>7.4</v>
      </c>
      <c r="UO46" s="17">
        <v>7.7</v>
      </c>
      <c r="UP46" s="17">
        <v>7.7</v>
      </c>
      <c r="UQ46" s="17">
        <v>-0.3</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4.0999999999999996</v>
      </c>
      <c r="VE46" s="17">
        <v>1.24</v>
      </c>
      <c r="VF46" s="17">
        <v>1.66</v>
      </c>
      <c r="VG46" s="17">
        <v>2.44</v>
      </c>
      <c r="VH46" s="17">
        <v>0</v>
      </c>
      <c r="VI46" s="17"/>
      <c r="VJ46" s="17"/>
      <c r="VK46" s="17">
        <v>0</v>
      </c>
      <c r="VL46" s="17">
        <v>0</v>
      </c>
      <c r="VM46" s="17"/>
      <c r="VN46" s="17"/>
      <c r="VO46" s="17">
        <v>0</v>
      </c>
      <c r="VP46" s="17">
        <v>0</v>
      </c>
      <c r="VQ46" s="17"/>
      <c r="VR46" s="17"/>
      <c r="VS46" s="17">
        <v>0</v>
      </c>
      <c r="VT46" s="17">
        <v>0.6</v>
      </c>
      <c r="VU46" s="17">
        <v>0.6</v>
      </c>
      <c r="VV46" s="17">
        <v>0.6</v>
      </c>
      <c r="VW46" s="17">
        <v>0</v>
      </c>
      <c r="VX46" s="17">
        <v>100.1</v>
      </c>
      <c r="VY46" s="17">
        <v>92.17</v>
      </c>
      <c r="VZ46" s="17">
        <v>119</v>
      </c>
      <c r="WA46" s="17">
        <v>-18.899999999999999</v>
      </c>
      <c r="WB46" s="17">
        <v>88.7</v>
      </c>
      <c r="WC46" s="17">
        <v>90.71</v>
      </c>
      <c r="WD46" s="17">
        <v>126</v>
      </c>
      <c r="WE46" s="17">
        <v>-37.299999999999997</v>
      </c>
      <c r="WF46" s="17">
        <v>0</v>
      </c>
      <c r="WG46" s="17"/>
      <c r="WH46" s="17"/>
      <c r="WI46" s="17">
        <v>0</v>
      </c>
      <c r="WJ46" s="17">
        <v>4.8</v>
      </c>
      <c r="WK46" s="17">
        <v>4.3499999999999996</v>
      </c>
      <c r="WL46" s="17">
        <v>4.3499999999999996</v>
      </c>
      <c r="WM46" s="17">
        <v>0.45</v>
      </c>
      <c r="WN46" s="17">
        <v>2.2999999999999998</v>
      </c>
      <c r="WO46" s="17">
        <v>2.4</v>
      </c>
      <c r="WP46" s="17">
        <v>2.4</v>
      </c>
      <c r="WQ46" s="17">
        <v>-0.1</v>
      </c>
      <c r="WR46" s="17">
        <v>1.2</v>
      </c>
      <c r="WS46" s="17">
        <v>1.2</v>
      </c>
      <c r="WT46" s="17">
        <v>1.2</v>
      </c>
      <c r="WU46" s="17">
        <v>0</v>
      </c>
      <c r="WV46" s="17">
        <v>3.2</v>
      </c>
      <c r="WW46" s="17">
        <v>2.8</v>
      </c>
      <c r="WX46" s="17">
        <v>2.8</v>
      </c>
      <c r="WY46" s="17">
        <v>0.4</v>
      </c>
      <c r="WZ46" s="17">
        <v>0</v>
      </c>
      <c r="XA46" s="17"/>
      <c r="XB46" s="17"/>
      <c r="XC46" s="17">
        <v>0</v>
      </c>
      <c r="XD46" s="17">
        <v>6.6</v>
      </c>
      <c r="XE46" s="17">
        <v>6</v>
      </c>
      <c r="XF46" s="17">
        <v>6</v>
      </c>
      <c r="XG46" s="17">
        <v>0.6</v>
      </c>
      <c r="XH46" s="17">
        <v>20</v>
      </c>
      <c r="XI46" s="17">
        <v>19.436350000000001</v>
      </c>
      <c r="XJ46" s="17">
        <v>19.436350000000001</v>
      </c>
      <c r="XK46" s="17">
        <v>0.56364999999999998</v>
      </c>
      <c r="XL46" s="17">
        <v>20</v>
      </c>
      <c r="XM46" s="17">
        <v>19.436350000000001</v>
      </c>
      <c r="XN46" s="17">
        <v>19.436350000000001</v>
      </c>
      <c r="XO46" s="17">
        <v>0.56364999999999998</v>
      </c>
      <c r="XP46" s="17">
        <v>9.8000000000000007</v>
      </c>
      <c r="XQ46" s="17">
        <v>10.8</v>
      </c>
      <c r="XR46" s="17">
        <v>10.8</v>
      </c>
      <c r="XS46" s="17">
        <v>-1</v>
      </c>
      <c r="XT46" s="17"/>
      <c r="XU46" s="17"/>
      <c r="XV46" s="17"/>
      <c r="XW46" s="17">
        <v>0</v>
      </c>
      <c r="XX46" s="17"/>
      <c r="XY46" s="17"/>
      <c r="XZ46" s="17"/>
      <c r="YA46" s="17">
        <v>0</v>
      </c>
      <c r="YB46" s="17"/>
      <c r="YC46" s="17"/>
      <c r="YD46" s="17"/>
      <c r="YE46" s="17">
        <v>0</v>
      </c>
      <c r="YF46" s="17"/>
      <c r="YG46" s="17"/>
      <c r="YH46" s="17"/>
      <c r="YI46" s="17">
        <v>0</v>
      </c>
      <c r="YJ46" s="17">
        <v>7.9</v>
      </c>
      <c r="YK46" s="17">
        <v>8.3699999999999992</v>
      </c>
      <c r="YL46" s="17">
        <v>8.3699999999999992</v>
      </c>
      <c r="YM46" s="17">
        <v>-0.47</v>
      </c>
      <c r="YN46" s="17"/>
      <c r="YO46" s="17"/>
      <c r="YP46" s="17"/>
      <c r="YQ46" s="17">
        <v>0</v>
      </c>
      <c r="YR46" s="17">
        <v>11.3</v>
      </c>
      <c r="YS46" s="17">
        <v>20</v>
      </c>
      <c r="YT46" s="17">
        <v>20</v>
      </c>
      <c r="YU46" s="17">
        <v>-8.6999999999999993</v>
      </c>
    </row>
    <row r="47" spans="1:671" ht="24" customHeight="1" x14ac:dyDescent="0.25">
      <c r="A47" s="1"/>
      <c r="B47" s="16" t="s">
        <v>85</v>
      </c>
      <c r="C47" s="16" t="s">
        <v>838</v>
      </c>
      <c r="D47" s="17">
        <v>202.8</v>
      </c>
      <c r="E47" s="17">
        <v>203.40136000000001</v>
      </c>
      <c r="F47" s="17">
        <v>203.40136000000001</v>
      </c>
      <c r="G47" s="17">
        <v>-0.60136000000000001</v>
      </c>
      <c r="H47" s="17">
        <v>651.9</v>
      </c>
      <c r="I47" s="17">
        <v>650</v>
      </c>
      <c r="J47" s="17">
        <v>650</v>
      </c>
      <c r="K47" s="17">
        <v>1.9</v>
      </c>
      <c r="L47" s="17">
        <v>141.4</v>
      </c>
      <c r="M47" s="17">
        <v>147.01972000000001</v>
      </c>
      <c r="N47" s="17">
        <v>147.01972000000001</v>
      </c>
      <c r="O47" s="17">
        <v>-5.61972</v>
      </c>
      <c r="P47" s="17"/>
      <c r="Q47" s="17"/>
      <c r="R47" s="17"/>
      <c r="S47" s="17">
        <v>0</v>
      </c>
      <c r="T47" s="17"/>
      <c r="U47" s="17"/>
      <c r="V47" s="17"/>
      <c r="W47" s="17">
        <v>0</v>
      </c>
      <c r="X47" s="17">
        <v>90.3</v>
      </c>
      <c r="Y47" s="17">
        <v>91.867829999999998</v>
      </c>
      <c r="Z47" s="17">
        <v>91.867829999999998</v>
      </c>
      <c r="AA47" s="17">
        <v>-1.5678300000000001</v>
      </c>
      <c r="AB47" s="17">
        <v>225.4</v>
      </c>
      <c r="AC47" s="17">
        <v>225</v>
      </c>
      <c r="AD47" s="17">
        <v>225</v>
      </c>
      <c r="AE47" s="17">
        <v>0.4</v>
      </c>
      <c r="AF47" s="17"/>
      <c r="AG47" s="17"/>
      <c r="AH47" s="17"/>
      <c r="AI47" s="17">
        <v>0</v>
      </c>
      <c r="AJ47" s="17"/>
      <c r="AK47" s="17"/>
      <c r="AL47" s="17"/>
      <c r="AM47" s="17">
        <v>0</v>
      </c>
      <c r="AN47" s="17">
        <v>178.7</v>
      </c>
      <c r="AO47" s="17">
        <v>189.64879999999999</v>
      </c>
      <c r="AP47" s="17">
        <v>189.64879999999999</v>
      </c>
      <c r="AQ47" s="17">
        <v>-10.9488</v>
      </c>
      <c r="AR47" s="17">
        <v>200.4</v>
      </c>
      <c r="AS47" s="17">
        <v>189.64879999999999</v>
      </c>
      <c r="AT47" s="17">
        <v>189.64879999999999</v>
      </c>
      <c r="AU47" s="17">
        <v>10.751200000000001</v>
      </c>
      <c r="AV47" s="17"/>
      <c r="AW47" s="17"/>
      <c r="AX47" s="17"/>
      <c r="AY47" s="17">
        <v>0</v>
      </c>
      <c r="AZ47" s="17">
        <v>193</v>
      </c>
      <c r="BA47" s="17">
        <v>190.21832000000001</v>
      </c>
      <c r="BB47" s="17">
        <v>190.21832000000001</v>
      </c>
      <c r="BC47" s="17">
        <v>2.7816800000000002</v>
      </c>
      <c r="BD47" s="17">
        <v>206.4</v>
      </c>
      <c r="BE47" s="17">
        <v>207.24285</v>
      </c>
      <c r="BF47" s="17">
        <v>207.24285</v>
      </c>
      <c r="BG47" s="17">
        <v>-0.84284999999999999</v>
      </c>
      <c r="BH47" s="17">
        <v>108.4</v>
      </c>
      <c r="BI47" s="17">
        <v>103.93259999999999</v>
      </c>
      <c r="BJ47" s="17">
        <v>103.93259999999999</v>
      </c>
      <c r="BK47" s="17">
        <v>4.4673999999999996</v>
      </c>
      <c r="BL47" s="17">
        <v>559.20000000000005</v>
      </c>
      <c r="BM47" s="17">
        <v>566.08941000000004</v>
      </c>
      <c r="BN47" s="17">
        <v>566.08941000000004</v>
      </c>
      <c r="BO47" s="17">
        <v>-6.8894099999999998</v>
      </c>
      <c r="BP47" s="17">
        <v>10.199999999999999</v>
      </c>
      <c r="BQ47" s="17">
        <v>10.52094</v>
      </c>
      <c r="BR47" s="17">
        <v>10.52094</v>
      </c>
      <c r="BS47" s="17">
        <v>-0.32094</v>
      </c>
      <c r="BT47" s="17"/>
      <c r="BU47" s="17"/>
      <c r="BV47" s="17"/>
      <c r="BW47" s="17">
        <v>0</v>
      </c>
      <c r="BX47" s="17">
        <v>12.5</v>
      </c>
      <c r="BY47" s="17"/>
      <c r="BZ47" s="17"/>
      <c r="CA47" s="17">
        <v>12.5</v>
      </c>
      <c r="CB47" s="17">
        <v>0</v>
      </c>
      <c r="CC47" s="17"/>
      <c r="CD47" s="17"/>
      <c r="CE47" s="17">
        <v>0</v>
      </c>
      <c r="CF47" s="17">
        <v>167.1</v>
      </c>
      <c r="CG47" s="17">
        <v>164.06706</v>
      </c>
      <c r="CH47" s="17">
        <v>164.06706</v>
      </c>
      <c r="CI47" s="17">
        <v>3.03294</v>
      </c>
      <c r="CJ47" s="17">
        <v>8.1</v>
      </c>
      <c r="CK47" s="17">
        <v>7.2795100000000001</v>
      </c>
      <c r="CL47" s="17">
        <v>7.2795100000000001</v>
      </c>
      <c r="CM47" s="17">
        <v>0.82049000000000005</v>
      </c>
      <c r="CN47" s="17">
        <v>4.5</v>
      </c>
      <c r="CO47" s="17">
        <v>3.9089200000000002</v>
      </c>
      <c r="CP47" s="17">
        <v>3.9089200000000002</v>
      </c>
      <c r="CQ47" s="17">
        <v>0.59108000000000005</v>
      </c>
      <c r="CR47" s="17">
        <v>22.6</v>
      </c>
      <c r="CS47" s="17">
        <v>22.410769999999999</v>
      </c>
      <c r="CT47" s="17">
        <v>22.410769999999999</v>
      </c>
      <c r="CU47" s="17">
        <v>0.18923000000000001</v>
      </c>
      <c r="CV47" s="17">
        <v>6.5</v>
      </c>
      <c r="CW47" s="17">
        <v>6.8787000000000003</v>
      </c>
      <c r="CX47" s="17">
        <v>6.8787000000000003</v>
      </c>
      <c r="CY47" s="17">
        <v>-0.37869999999999998</v>
      </c>
      <c r="CZ47" s="17"/>
      <c r="DA47" s="17"/>
      <c r="DB47" s="17"/>
      <c r="DC47" s="17">
        <v>0</v>
      </c>
      <c r="DD47" s="17">
        <v>120.9</v>
      </c>
      <c r="DE47" s="17">
        <v>126.27643999999999</v>
      </c>
      <c r="DF47" s="17">
        <v>142.44412</v>
      </c>
      <c r="DG47" s="17">
        <v>-21.544119999999999</v>
      </c>
      <c r="DH47" s="17"/>
      <c r="DI47" s="17"/>
      <c r="DJ47" s="17"/>
      <c r="DK47" s="17">
        <v>0</v>
      </c>
      <c r="DL47" s="17"/>
      <c r="DM47" s="17"/>
      <c r="DN47" s="17"/>
      <c r="DO47" s="17">
        <v>0</v>
      </c>
      <c r="DP47" s="17"/>
      <c r="DQ47" s="17"/>
      <c r="DR47" s="17"/>
      <c r="DS47" s="17">
        <v>0</v>
      </c>
      <c r="DT47" s="17"/>
      <c r="DU47" s="17"/>
      <c r="DV47" s="17"/>
      <c r="DW47" s="17">
        <v>0</v>
      </c>
      <c r="DX47" s="17">
        <v>110.7</v>
      </c>
      <c r="DY47" s="17">
        <v>112.46647</v>
      </c>
      <c r="DZ47" s="17">
        <v>112.46647</v>
      </c>
      <c r="EA47" s="17">
        <v>-1.76647</v>
      </c>
      <c r="EB47" s="17">
        <v>139.5</v>
      </c>
      <c r="EC47" s="17">
        <v>158.46217999999999</v>
      </c>
      <c r="ED47" s="17">
        <v>185.69879</v>
      </c>
      <c r="EE47" s="17">
        <v>-46.198790000000002</v>
      </c>
      <c r="EF47" s="17"/>
      <c r="EG47" s="17"/>
      <c r="EH47" s="17"/>
      <c r="EI47" s="17">
        <v>0</v>
      </c>
      <c r="EJ47" s="17"/>
      <c r="EK47" s="17"/>
      <c r="EL47" s="17"/>
      <c r="EM47" s="17">
        <v>0</v>
      </c>
      <c r="EN47" s="17"/>
      <c r="EO47" s="17"/>
      <c r="EP47" s="17"/>
      <c r="EQ47" s="17">
        <v>0</v>
      </c>
      <c r="ER47" s="17">
        <v>6.5</v>
      </c>
      <c r="ES47" s="17">
        <v>6.39</v>
      </c>
      <c r="ET47" s="17">
        <v>6.39</v>
      </c>
      <c r="EU47" s="17">
        <v>0.11</v>
      </c>
      <c r="EV47" s="17">
        <v>363.7</v>
      </c>
      <c r="EW47" s="17">
        <v>360</v>
      </c>
      <c r="EX47" s="17">
        <v>360</v>
      </c>
      <c r="EY47" s="17">
        <v>3.7</v>
      </c>
      <c r="EZ47" s="17">
        <v>80.900000000000006</v>
      </c>
      <c r="FA47" s="17">
        <v>81.635570000000001</v>
      </c>
      <c r="FB47" s="17">
        <v>81.635570000000001</v>
      </c>
      <c r="FC47" s="17">
        <v>-0.73556999999999995</v>
      </c>
      <c r="FD47" s="17">
        <v>133.80000000000001</v>
      </c>
      <c r="FE47" s="17">
        <v>149.98721</v>
      </c>
      <c r="FF47" s="17">
        <v>149.98721</v>
      </c>
      <c r="FG47" s="17">
        <v>-16.18721</v>
      </c>
      <c r="FH47" s="17">
        <v>41.5</v>
      </c>
      <c r="FI47" s="17">
        <v>41.89893</v>
      </c>
      <c r="FJ47" s="17">
        <v>41.89893</v>
      </c>
      <c r="FK47" s="17">
        <v>-0.39893000000000001</v>
      </c>
      <c r="FL47" s="17">
        <v>18.600000000000001</v>
      </c>
      <c r="FM47" s="17">
        <v>19.21088</v>
      </c>
      <c r="FN47" s="17">
        <v>19.21088</v>
      </c>
      <c r="FO47" s="17">
        <v>-0.61087999999999998</v>
      </c>
      <c r="FP47" s="17">
        <v>19.3</v>
      </c>
      <c r="FQ47" s="17">
        <v>18.65889</v>
      </c>
      <c r="FR47" s="17">
        <v>18.65889</v>
      </c>
      <c r="FS47" s="17">
        <v>0.64110999999999996</v>
      </c>
      <c r="FT47" s="17">
        <v>92</v>
      </c>
      <c r="FU47" s="17">
        <v>87.773570000000007</v>
      </c>
      <c r="FV47" s="17">
        <v>87.773570000000007</v>
      </c>
      <c r="FW47" s="17">
        <v>4.2264299999999997</v>
      </c>
      <c r="FX47" s="17">
        <v>178.6</v>
      </c>
      <c r="FY47" s="17">
        <v>185.82039</v>
      </c>
      <c r="FZ47" s="17">
        <v>185.82039</v>
      </c>
      <c r="GA47" s="17">
        <v>-7.2203900000000001</v>
      </c>
      <c r="GB47" s="17">
        <v>179.4</v>
      </c>
      <c r="GC47" s="17">
        <v>185.82039</v>
      </c>
      <c r="GD47" s="17">
        <v>185.82039</v>
      </c>
      <c r="GE47" s="17">
        <v>-6.4203900000000003</v>
      </c>
      <c r="GF47" s="17">
        <v>182.3</v>
      </c>
      <c r="GG47" s="17">
        <v>186.37841</v>
      </c>
      <c r="GH47" s="17">
        <v>186.37841</v>
      </c>
      <c r="GI47" s="17">
        <v>-4.0784099999999999</v>
      </c>
      <c r="GJ47" s="17">
        <v>108.1</v>
      </c>
      <c r="GK47" s="17">
        <v>110.48202000000001</v>
      </c>
      <c r="GL47" s="17">
        <v>110.48202000000001</v>
      </c>
      <c r="GM47" s="17">
        <v>-2.3820199999999998</v>
      </c>
      <c r="GN47" s="17">
        <v>43.8</v>
      </c>
      <c r="GO47" s="17">
        <v>47.082599999999999</v>
      </c>
      <c r="GP47" s="17">
        <v>47.082599999999999</v>
      </c>
      <c r="GQ47" s="17">
        <v>-3.2826</v>
      </c>
      <c r="GR47" s="17">
        <v>37.1</v>
      </c>
      <c r="GS47" s="17">
        <v>44.103009999999998</v>
      </c>
      <c r="GT47" s="17">
        <v>44.103009999999998</v>
      </c>
      <c r="GU47" s="17">
        <v>-7.0030099999999997</v>
      </c>
      <c r="GV47" s="17">
        <v>3.8</v>
      </c>
      <c r="GW47" s="17"/>
      <c r="GX47" s="17"/>
      <c r="GY47" s="17">
        <v>3.8</v>
      </c>
      <c r="GZ47" s="17">
        <v>28.4</v>
      </c>
      <c r="HA47" s="17">
        <v>18.96274</v>
      </c>
      <c r="HB47" s="17">
        <v>18.96274</v>
      </c>
      <c r="HC47" s="17">
        <v>9.4372600000000002</v>
      </c>
      <c r="HD47" s="17">
        <v>171.3</v>
      </c>
      <c r="HE47" s="17">
        <v>174.55948000000001</v>
      </c>
      <c r="HF47" s="17">
        <v>174.55948000000001</v>
      </c>
      <c r="HG47" s="17">
        <v>-3.2594799999999999</v>
      </c>
      <c r="HH47" s="17"/>
      <c r="HI47" s="17"/>
      <c r="HJ47" s="17"/>
      <c r="HK47" s="17">
        <v>0</v>
      </c>
      <c r="HL47" s="17"/>
      <c r="HM47" s="17"/>
      <c r="HN47" s="17"/>
      <c r="HO47" s="17">
        <v>0</v>
      </c>
      <c r="HP47" s="17">
        <v>95.6</v>
      </c>
      <c r="HQ47" s="17">
        <v>93.816559999999996</v>
      </c>
      <c r="HR47" s="17">
        <v>95.545190000000005</v>
      </c>
      <c r="HS47" s="17">
        <v>5.4809999999999998E-2</v>
      </c>
      <c r="HT47" s="17"/>
      <c r="HU47" s="17"/>
      <c r="HV47" s="17"/>
      <c r="HW47" s="17">
        <v>0</v>
      </c>
      <c r="HX47" s="17">
        <v>0</v>
      </c>
      <c r="HY47" s="17"/>
      <c r="HZ47" s="17"/>
      <c r="IA47" s="17">
        <v>0</v>
      </c>
      <c r="IB47" s="17">
        <v>45.1</v>
      </c>
      <c r="IC47" s="17">
        <v>45.555999999999997</v>
      </c>
      <c r="ID47" s="17">
        <v>45.555999999999997</v>
      </c>
      <c r="IE47" s="17">
        <v>-0.45600000000000002</v>
      </c>
      <c r="IF47" s="17"/>
      <c r="IG47" s="17"/>
      <c r="IH47" s="17"/>
      <c r="II47" s="17">
        <v>0</v>
      </c>
      <c r="IJ47" s="17"/>
      <c r="IK47" s="17"/>
      <c r="IL47" s="17"/>
      <c r="IM47" s="17">
        <v>0</v>
      </c>
      <c r="IN47" s="17"/>
      <c r="IO47" s="17"/>
      <c r="IP47" s="17"/>
      <c r="IQ47" s="17">
        <v>0</v>
      </c>
      <c r="IR47" s="17">
        <v>84.6</v>
      </c>
      <c r="IS47" s="17">
        <v>88.73603</v>
      </c>
      <c r="IT47" s="17">
        <v>88.73603</v>
      </c>
      <c r="IU47" s="17">
        <v>-4.1360299999999999</v>
      </c>
      <c r="IV47" s="17">
        <v>169.6</v>
      </c>
      <c r="IW47" s="17">
        <v>188.58573000000001</v>
      </c>
      <c r="IX47" s="17">
        <v>188.58573000000001</v>
      </c>
      <c r="IY47" s="17">
        <v>-18.98573</v>
      </c>
      <c r="IZ47" s="17"/>
      <c r="JA47" s="17"/>
      <c r="JB47" s="17"/>
      <c r="JC47" s="17">
        <v>0</v>
      </c>
      <c r="JD47" s="17">
        <v>199.3</v>
      </c>
      <c r="JE47" s="17">
        <v>188.58573000000001</v>
      </c>
      <c r="JF47" s="17">
        <v>188.58573000000001</v>
      </c>
      <c r="JG47" s="17">
        <v>10.714270000000001</v>
      </c>
      <c r="JH47" s="17">
        <v>183.5</v>
      </c>
      <c r="JI47" s="17">
        <v>189.15206000000001</v>
      </c>
      <c r="JJ47" s="17">
        <v>189.15206000000001</v>
      </c>
      <c r="JK47" s="17">
        <v>-5.6520599999999996</v>
      </c>
      <c r="JL47" s="17">
        <v>73.5</v>
      </c>
      <c r="JM47" s="17">
        <v>74.215509999999995</v>
      </c>
      <c r="JN47" s="17">
        <v>68.360900000000001</v>
      </c>
      <c r="JO47" s="17">
        <v>5.1391</v>
      </c>
      <c r="JP47" s="17"/>
      <c r="JQ47" s="17"/>
      <c r="JR47" s="17"/>
      <c r="JS47" s="17">
        <v>0</v>
      </c>
      <c r="JT47" s="17"/>
      <c r="JU47" s="17"/>
      <c r="JV47" s="17"/>
      <c r="JW47" s="17">
        <v>0</v>
      </c>
      <c r="JX47" s="17"/>
      <c r="JY47" s="17"/>
      <c r="JZ47" s="17"/>
      <c r="KA47" s="17">
        <v>0</v>
      </c>
      <c r="KB47" s="17"/>
      <c r="KC47" s="17"/>
      <c r="KD47" s="17"/>
      <c r="KE47" s="17">
        <v>0</v>
      </c>
      <c r="KF47" s="17">
        <v>55.8</v>
      </c>
      <c r="KG47" s="17">
        <v>40</v>
      </c>
      <c r="KH47" s="17">
        <v>40</v>
      </c>
      <c r="KI47" s="17">
        <v>15.8</v>
      </c>
      <c r="KJ47" s="17"/>
      <c r="KK47" s="17"/>
      <c r="KL47" s="17"/>
      <c r="KM47" s="17">
        <v>0</v>
      </c>
      <c r="KN47" s="17"/>
      <c r="KO47" s="17"/>
      <c r="KP47" s="17"/>
      <c r="KQ47" s="17">
        <v>0</v>
      </c>
      <c r="KR47" s="17">
        <v>2.9</v>
      </c>
      <c r="KS47" s="17">
        <v>4.7853599999999998</v>
      </c>
      <c r="KT47" s="17">
        <v>4.7853599999999998</v>
      </c>
      <c r="KU47" s="17">
        <v>-1.8853599999999999</v>
      </c>
      <c r="KV47" s="17">
        <v>150.5</v>
      </c>
      <c r="KW47" s="17">
        <v>258.09568999999999</v>
      </c>
      <c r="KX47" s="17">
        <v>230.85909000000001</v>
      </c>
      <c r="KY47" s="17">
        <v>-80.359089999999995</v>
      </c>
      <c r="KZ47" s="17">
        <v>119.4</v>
      </c>
      <c r="LA47" s="17">
        <v>133.16031000000001</v>
      </c>
      <c r="LB47" s="17">
        <v>133.16031000000001</v>
      </c>
      <c r="LC47" s="17">
        <v>-13.76031</v>
      </c>
      <c r="LD47" s="17">
        <v>66.099999999999994</v>
      </c>
      <c r="LE47" s="17">
        <v>67.199219999999997</v>
      </c>
      <c r="LF47" s="17">
        <v>67.199219999999997</v>
      </c>
      <c r="LG47" s="17">
        <v>-1.0992200000000001</v>
      </c>
      <c r="LH47" s="17">
        <v>77</v>
      </c>
      <c r="LI47" s="17">
        <v>78.567999999999998</v>
      </c>
      <c r="LJ47" s="17">
        <v>78.567999999999998</v>
      </c>
      <c r="LK47" s="17">
        <v>-1.5680000000000001</v>
      </c>
      <c r="LL47" s="17">
        <v>30.4</v>
      </c>
      <c r="LM47" s="17">
        <v>29.980560000000001</v>
      </c>
      <c r="LN47" s="17">
        <v>29.980560000000001</v>
      </c>
      <c r="LO47" s="17">
        <v>0.41943999999999998</v>
      </c>
      <c r="LP47" s="17"/>
      <c r="LQ47" s="17"/>
      <c r="LR47" s="17"/>
      <c r="LS47" s="17">
        <v>0</v>
      </c>
      <c r="LT47" s="17"/>
      <c r="LU47" s="17"/>
      <c r="LV47" s="17"/>
      <c r="LW47" s="17">
        <v>0</v>
      </c>
      <c r="LX47" s="17"/>
      <c r="LY47" s="17"/>
      <c r="LZ47" s="17"/>
      <c r="MA47" s="17">
        <v>0</v>
      </c>
      <c r="MB47" s="17">
        <v>138.80000000000001</v>
      </c>
      <c r="MC47" s="17">
        <v>153.06012000000001</v>
      </c>
      <c r="MD47" s="17">
        <v>153.06012000000001</v>
      </c>
      <c r="ME47" s="17">
        <v>-14.260120000000001</v>
      </c>
      <c r="MF47" s="17">
        <v>142.9</v>
      </c>
      <c r="MG47" s="17">
        <v>153.06012000000001</v>
      </c>
      <c r="MH47" s="17">
        <v>153.06012000000001</v>
      </c>
      <c r="MI47" s="17">
        <v>-10.160119999999999</v>
      </c>
      <c r="MJ47" s="17">
        <v>168.4</v>
      </c>
      <c r="MK47" s="17">
        <v>153.51975999999999</v>
      </c>
      <c r="ML47" s="17">
        <v>153.51975999999999</v>
      </c>
      <c r="MM47" s="17">
        <v>14.880240000000001</v>
      </c>
      <c r="MN47" s="17">
        <v>103.3</v>
      </c>
      <c r="MO47" s="17">
        <v>168.62889999999999</v>
      </c>
      <c r="MP47" s="17"/>
      <c r="MQ47" s="17">
        <v>103.3</v>
      </c>
      <c r="MR47" s="17"/>
      <c r="MS47" s="17"/>
      <c r="MT47" s="17"/>
      <c r="MU47" s="17">
        <v>0</v>
      </c>
      <c r="MV47" s="17"/>
      <c r="MW47" s="17"/>
      <c r="MX47" s="17"/>
      <c r="MY47" s="17">
        <v>0</v>
      </c>
      <c r="MZ47" s="17"/>
      <c r="NA47" s="17"/>
      <c r="NB47" s="17"/>
      <c r="NC47" s="17">
        <v>0</v>
      </c>
      <c r="ND47" s="17"/>
      <c r="NE47" s="17"/>
      <c r="NF47" s="17"/>
      <c r="NG47" s="17">
        <v>0</v>
      </c>
      <c r="NH47" s="17">
        <v>126.9</v>
      </c>
      <c r="NI47" s="17"/>
      <c r="NJ47" s="17"/>
      <c r="NK47" s="17">
        <v>126.9</v>
      </c>
      <c r="NL47" s="17"/>
      <c r="NM47" s="17"/>
      <c r="NN47" s="17"/>
      <c r="NO47" s="17">
        <v>0</v>
      </c>
      <c r="NP47" s="17">
        <v>8.1999999999999993</v>
      </c>
      <c r="NQ47" s="17"/>
      <c r="NR47" s="17">
        <v>6.2261600000000001</v>
      </c>
      <c r="NS47" s="17">
        <v>1.97384</v>
      </c>
      <c r="NT47" s="17">
        <v>6.6</v>
      </c>
      <c r="NU47" s="17">
        <v>6.5318300000000002</v>
      </c>
      <c r="NV47" s="17">
        <v>6.5318300000000002</v>
      </c>
      <c r="NW47" s="17">
        <v>6.8169999999999994E-2</v>
      </c>
      <c r="NX47" s="17">
        <v>19.8</v>
      </c>
      <c r="NY47" s="17">
        <v>18.46453</v>
      </c>
      <c r="NZ47" s="17">
        <v>18.46453</v>
      </c>
      <c r="OA47" s="17">
        <v>1.3354699999999999</v>
      </c>
      <c r="OB47" s="17">
        <v>0</v>
      </c>
      <c r="OC47" s="17"/>
      <c r="OD47" s="17"/>
      <c r="OE47" s="17">
        <v>0</v>
      </c>
      <c r="OF47" s="17">
        <v>47.1</v>
      </c>
      <c r="OG47" s="17">
        <v>70.89</v>
      </c>
      <c r="OH47" s="17">
        <v>82.11</v>
      </c>
      <c r="OI47" s="17">
        <v>-35.01</v>
      </c>
      <c r="OJ47" s="17">
        <v>0</v>
      </c>
      <c r="OK47" s="17"/>
      <c r="OL47" s="17"/>
      <c r="OM47" s="17">
        <v>0</v>
      </c>
      <c r="ON47" s="17">
        <v>6.6</v>
      </c>
      <c r="OO47" s="17">
        <v>2.27</v>
      </c>
      <c r="OP47" s="17">
        <v>3.16</v>
      </c>
      <c r="OQ47" s="17">
        <v>3.44</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1.8</v>
      </c>
      <c r="PQ47" s="17">
        <v>2.0299999999999998</v>
      </c>
      <c r="PR47" s="17">
        <v>2.0299999999999998</v>
      </c>
      <c r="PS47" s="17">
        <v>-0.23</v>
      </c>
      <c r="PT47" s="17">
        <v>0</v>
      </c>
      <c r="PU47" s="17">
        <v>3.45</v>
      </c>
      <c r="PV47" s="17">
        <v>3.45</v>
      </c>
      <c r="PW47" s="17">
        <v>-3.45</v>
      </c>
      <c r="PX47" s="17">
        <v>5</v>
      </c>
      <c r="PY47" s="17">
        <v>5</v>
      </c>
      <c r="PZ47" s="17">
        <v>5</v>
      </c>
      <c r="QA47" s="17">
        <v>0</v>
      </c>
      <c r="QB47" s="17">
        <v>21</v>
      </c>
      <c r="QC47" s="17">
        <v>20.422219999999999</v>
      </c>
      <c r="QD47" s="17">
        <v>20.422219999999999</v>
      </c>
      <c r="QE47" s="17">
        <v>0.57777999999999996</v>
      </c>
      <c r="QF47" s="17">
        <v>18.5</v>
      </c>
      <c r="QG47" s="17">
        <v>19.436350000000001</v>
      </c>
      <c r="QH47" s="17">
        <v>19.436350000000001</v>
      </c>
      <c r="QI47" s="17">
        <v>-0.93635000000000002</v>
      </c>
      <c r="QJ47" s="17">
        <v>16.399999999999999</v>
      </c>
      <c r="QK47" s="17">
        <v>10.68999</v>
      </c>
      <c r="QL47" s="17">
        <v>10.68999</v>
      </c>
      <c r="QM47" s="17">
        <v>5.7100099999999996</v>
      </c>
      <c r="QN47" s="17">
        <v>3.5</v>
      </c>
      <c r="QO47" s="17">
        <v>3.5</v>
      </c>
      <c r="QP47" s="17">
        <v>3.5</v>
      </c>
      <c r="QQ47" s="17">
        <v>0</v>
      </c>
      <c r="QR47" s="17">
        <v>18.399999999999999</v>
      </c>
      <c r="QS47" s="17">
        <v>17.881440000000001</v>
      </c>
      <c r="QT47" s="17">
        <v>17.881440000000001</v>
      </c>
      <c r="QU47" s="17">
        <v>0.51856000000000002</v>
      </c>
      <c r="QV47" s="17">
        <v>0</v>
      </c>
      <c r="QW47" s="17"/>
      <c r="QX47" s="17"/>
      <c r="QY47" s="17">
        <v>0</v>
      </c>
      <c r="QZ47" s="17">
        <v>0</v>
      </c>
      <c r="RA47" s="17"/>
      <c r="RB47" s="17"/>
      <c r="RC47" s="17">
        <v>0</v>
      </c>
      <c r="RD47" s="17">
        <v>15.6</v>
      </c>
      <c r="RE47" s="17">
        <v>18.37</v>
      </c>
      <c r="RF47" s="17">
        <v>18.52</v>
      </c>
      <c r="RG47" s="17">
        <v>-2.92</v>
      </c>
      <c r="RH47" s="17">
        <v>56.6</v>
      </c>
      <c r="RI47" s="17">
        <v>59.65</v>
      </c>
      <c r="RJ47" s="17">
        <v>58.74</v>
      </c>
      <c r="RK47" s="17">
        <v>-2.14</v>
      </c>
      <c r="RL47" s="17">
        <v>0</v>
      </c>
      <c r="RM47" s="17"/>
      <c r="RN47" s="17"/>
      <c r="RO47" s="17">
        <v>0</v>
      </c>
      <c r="RP47" s="17">
        <v>3.5</v>
      </c>
      <c r="RQ47" s="17">
        <v>3.5</v>
      </c>
      <c r="RR47" s="17">
        <v>3.5</v>
      </c>
      <c r="RS47" s="17">
        <v>0</v>
      </c>
      <c r="RT47" s="17">
        <v>20.2</v>
      </c>
      <c r="RU47" s="17">
        <v>19.792000000000002</v>
      </c>
      <c r="RV47" s="17">
        <v>19.792000000000002</v>
      </c>
      <c r="RW47" s="17">
        <v>0.40799999999999997</v>
      </c>
      <c r="RX47" s="17">
        <v>2.76</v>
      </c>
      <c r="RY47" s="17">
        <v>2.64</v>
      </c>
      <c r="RZ47" s="17">
        <v>2.64</v>
      </c>
      <c r="SA47" s="17">
        <v>0.12</v>
      </c>
      <c r="SB47" s="17"/>
      <c r="SC47" s="17"/>
      <c r="SD47" s="17">
        <v>0.4</v>
      </c>
      <c r="SE47" s="17">
        <v>-0.4</v>
      </c>
      <c r="SF47" s="17">
        <v>0</v>
      </c>
      <c r="SG47" s="17"/>
      <c r="SH47" s="17"/>
      <c r="SI47" s="17">
        <v>0</v>
      </c>
      <c r="SJ47" s="17">
        <v>19.8</v>
      </c>
      <c r="SK47" s="17">
        <v>19.1448</v>
      </c>
      <c r="SL47" s="17">
        <v>19.1448</v>
      </c>
      <c r="SM47" s="17">
        <v>0.6552</v>
      </c>
      <c r="SN47" s="17">
        <v>7.3</v>
      </c>
      <c r="SO47" s="17">
        <v>8.6</v>
      </c>
      <c r="SP47" s="17">
        <v>8.6</v>
      </c>
      <c r="SQ47" s="17">
        <v>-1.3</v>
      </c>
      <c r="SR47" s="17">
        <v>16.7</v>
      </c>
      <c r="SS47" s="17">
        <v>16.520890000000001</v>
      </c>
      <c r="ST47" s="17">
        <v>16.520890000000001</v>
      </c>
      <c r="SU47" s="17">
        <v>0.17910999999999999</v>
      </c>
      <c r="SV47" s="17">
        <v>20.3</v>
      </c>
      <c r="SW47" s="17">
        <v>19.436350000000001</v>
      </c>
      <c r="SX47" s="17">
        <v>19.436350000000001</v>
      </c>
      <c r="SY47" s="17">
        <v>0.86365000000000003</v>
      </c>
      <c r="SZ47" s="17">
        <v>7.6</v>
      </c>
      <c r="TA47" s="17">
        <v>3.39</v>
      </c>
      <c r="TB47" s="17">
        <v>4.6478000000000002</v>
      </c>
      <c r="TC47" s="17">
        <v>2.9521999999999999</v>
      </c>
      <c r="TD47" s="17">
        <v>67.900000000000006</v>
      </c>
      <c r="TE47" s="17">
        <v>62.77</v>
      </c>
      <c r="TF47" s="17">
        <v>45.5291</v>
      </c>
      <c r="TG47" s="17">
        <v>22.370899999999999</v>
      </c>
      <c r="TH47" s="17">
        <v>0</v>
      </c>
      <c r="TI47" s="17"/>
      <c r="TJ47" s="17"/>
      <c r="TK47" s="17">
        <v>0</v>
      </c>
      <c r="TL47" s="17">
        <v>90.3</v>
      </c>
      <c r="TM47" s="17">
        <v>81.489999999999995</v>
      </c>
      <c r="TN47" s="17">
        <v>56.36</v>
      </c>
      <c r="TO47" s="17">
        <v>33.94</v>
      </c>
      <c r="TP47" s="17">
        <v>112.2</v>
      </c>
      <c r="TQ47" s="17">
        <v>104.38</v>
      </c>
      <c r="TR47" s="17">
        <v>59.53</v>
      </c>
      <c r="TS47" s="17">
        <v>52.67</v>
      </c>
      <c r="TT47" s="17">
        <v>11.6</v>
      </c>
      <c r="TU47" s="17">
        <v>8.99</v>
      </c>
      <c r="TV47" s="17">
        <v>3.43</v>
      </c>
      <c r="TW47" s="17">
        <v>8.17</v>
      </c>
      <c r="TX47" s="17">
        <v>3.9</v>
      </c>
      <c r="TY47" s="17">
        <v>7.16</v>
      </c>
      <c r="TZ47" s="17">
        <v>1.43</v>
      </c>
      <c r="UA47" s="17">
        <v>2.4700000000000002</v>
      </c>
      <c r="UB47" s="17">
        <v>0</v>
      </c>
      <c r="UC47" s="17"/>
      <c r="UD47" s="17"/>
      <c r="UE47" s="17">
        <v>0</v>
      </c>
      <c r="UF47" s="17">
        <v>20.9</v>
      </c>
      <c r="UG47" s="17">
        <v>19.922249999999998</v>
      </c>
      <c r="UH47" s="17">
        <v>19.922249999999998</v>
      </c>
      <c r="UI47" s="17">
        <v>0.97775000000000001</v>
      </c>
      <c r="UJ47" s="17">
        <v>7.4</v>
      </c>
      <c r="UK47" s="17">
        <v>8</v>
      </c>
      <c r="UL47" s="17">
        <v>8</v>
      </c>
      <c r="UM47" s="17">
        <v>-0.6</v>
      </c>
      <c r="UN47" s="17">
        <v>7.4</v>
      </c>
      <c r="UO47" s="17">
        <v>7.7</v>
      </c>
      <c r="UP47" s="17">
        <v>7.7</v>
      </c>
      <c r="UQ47" s="17">
        <v>-0.3</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3.8</v>
      </c>
      <c r="VE47" s="17">
        <v>1.32</v>
      </c>
      <c r="VF47" s="17">
        <v>1.66</v>
      </c>
      <c r="VG47" s="17">
        <v>2.14</v>
      </c>
      <c r="VH47" s="17">
        <v>0</v>
      </c>
      <c r="VI47" s="17"/>
      <c r="VJ47" s="17"/>
      <c r="VK47" s="17">
        <v>0</v>
      </c>
      <c r="VL47" s="17">
        <v>0</v>
      </c>
      <c r="VM47" s="17"/>
      <c r="VN47" s="17"/>
      <c r="VO47" s="17">
        <v>0</v>
      </c>
      <c r="VP47" s="17">
        <v>0</v>
      </c>
      <c r="VQ47" s="17"/>
      <c r="VR47" s="17"/>
      <c r="VS47" s="17">
        <v>0</v>
      </c>
      <c r="VT47" s="17">
        <v>0.6</v>
      </c>
      <c r="VU47" s="17">
        <v>0.6</v>
      </c>
      <c r="VV47" s="17">
        <v>0.6</v>
      </c>
      <c r="VW47" s="17">
        <v>0</v>
      </c>
      <c r="VX47" s="17">
        <v>80</v>
      </c>
      <c r="VY47" s="17">
        <v>84.35</v>
      </c>
      <c r="VZ47" s="17">
        <v>115</v>
      </c>
      <c r="WA47" s="17">
        <v>-35</v>
      </c>
      <c r="WB47" s="17">
        <v>69.7</v>
      </c>
      <c r="WC47" s="17">
        <v>83.69</v>
      </c>
      <c r="WD47" s="17">
        <v>117</v>
      </c>
      <c r="WE47" s="17">
        <v>-47.3</v>
      </c>
      <c r="WF47" s="17">
        <v>0</v>
      </c>
      <c r="WG47" s="17"/>
      <c r="WH47" s="17"/>
      <c r="WI47" s="17">
        <v>0</v>
      </c>
      <c r="WJ47" s="17">
        <v>4.8</v>
      </c>
      <c r="WK47" s="17">
        <v>4.3499999999999996</v>
      </c>
      <c r="WL47" s="17">
        <v>4.3499999999999996</v>
      </c>
      <c r="WM47" s="17">
        <v>0.45</v>
      </c>
      <c r="WN47" s="17">
        <v>2.2999999999999998</v>
      </c>
      <c r="WO47" s="17">
        <v>2.4</v>
      </c>
      <c r="WP47" s="17">
        <v>2.4</v>
      </c>
      <c r="WQ47" s="17">
        <v>-0.1</v>
      </c>
      <c r="WR47" s="17">
        <v>1.2</v>
      </c>
      <c r="WS47" s="17">
        <v>1.2</v>
      </c>
      <c r="WT47" s="17">
        <v>1.2</v>
      </c>
      <c r="WU47" s="17">
        <v>0</v>
      </c>
      <c r="WV47" s="17">
        <v>3.2</v>
      </c>
      <c r="WW47" s="17">
        <v>2.8</v>
      </c>
      <c r="WX47" s="17">
        <v>2.8</v>
      </c>
      <c r="WY47" s="17">
        <v>0.4</v>
      </c>
      <c r="WZ47" s="17">
        <v>0</v>
      </c>
      <c r="XA47" s="17"/>
      <c r="XB47" s="17"/>
      <c r="XC47" s="17">
        <v>0</v>
      </c>
      <c r="XD47" s="17">
        <v>6.6</v>
      </c>
      <c r="XE47" s="17">
        <v>6</v>
      </c>
      <c r="XF47" s="17">
        <v>6</v>
      </c>
      <c r="XG47" s="17">
        <v>0.6</v>
      </c>
      <c r="XH47" s="17">
        <v>20.2</v>
      </c>
      <c r="XI47" s="17">
        <v>19.436350000000001</v>
      </c>
      <c r="XJ47" s="17">
        <v>19.436350000000001</v>
      </c>
      <c r="XK47" s="17">
        <v>0.76365000000000005</v>
      </c>
      <c r="XL47" s="17">
        <v>20.2</v>
      </c>
      <c r="XM47" s="17">
        <v>19.436350000000001</v>
      </c>
      <c r="XN47" s="17">
        <v>19.436350000000001</v>
      </c>
      <c r="XO47" s="17">
        <v>0.76365000000000005</v>
      </c>
      <c r="XP47" s="17">
        <v>8.6999999999999993</v>
      </c>
      <c r="XQ47" s="17">
        <v>10.8</v>
      </c>
      <c r="XR47" s="17">
        <v>10.8</v>
      </c>
      <c r="XS47" s="17">
        <v>-2.1</v>
      </c>
      <c r="XT47" s="17"/>
      <c r="XU47" s="17"/>
      <c r="XV47" s="17"/>
      <c r="XW47" s="17">
        <v>0</v>
      </c>
      <c r="XX47" s="17"/>
      <c r="XY47" s="17"/>
      <c r="XZ47" s="17"/>
      <c r="YA47" s="17">
        <v>0</v>
      </c>
      <c r="YB47" s="17"/>
      <c r="YC47" s="17"/>
      <c r="YD47" s="17"/>
      <c r="YE47" s="17">
        <v>0</v>
      </c>
      <c r="YF47" s="17"/>
      <c r="YG47" s="17"/>
      <c r="YH47" s="17"/>
      <c r="YI47" s="17">
        <v>0</v>
      </c>
      <c r="YJ47" s="17">
        <v>7.9</v>
      </c>
      <c r="YK47" s="17">
        <v>8.3699999999999992</v>
      </c>
      <c r="YL47" s="17">
        <v>8.3699999999999992</v>
      </c>
      <c r="YM47" s="17">
        <v>-0.47</v>
      </c>
      <c r="YN47" s="17"/>
      <c r="YO47" s="17"/>
      <c r="YP47" s="17"/>
      <c r="YQ47" s="17">
        <v>0</v>
      </c>
      <c r="YR47" s="17">
        <v>12.3</v>
      </c>
      <c r="YS47" s="17">
        <v>20</v>
      </c>
      <c r="YT47" s="17">
        <v>20</v>
      </c>
      <c r="YU47" s="17">
        <v>-7.7</v>
      </c>
    </row>
    <row r="48" spans="1:671" ht="24" customHeight="1" x14ac:dyDescent="0.25">
      <c r="A48" s="1"/>
      <c r="B48" s="18" t="s">
        <v>85</v>
      </c>
      <c r="C48" s="18" t="s">
        <v>839</v>
      </c>
      <c r="D48" s="19">
        <v>203.7</v>
      </c>
      <c r="E48" s="19">
        <v>203.40136000000001</v>
      </c>
      <c r="F48" s="19">
        <v>203.40136000000001</v>
      </c>
      <c r="G48" s="19">
        <v>0.29864000000000002</v>
      </c>
      <c r="H48" s="19">
        <v>649.5</v>
      </c>
      <c r="I48" s="19">
        <v>650</v>
      </c>
      <c r="J48" s="19">
        <v>650</v>
      </c>
      <c r="K48" s="19">
        <v>-0.5</v>
      </c>
      <c r="L48" s="19">
        <v>140</v>
      </c>
      <c r="M48" s="19">
        <v>147.01972000000001</v>
      </c>
      <c r="N48" s="19">
        <v>147.01972000000001</v>
      </c>
      <c r="O48" s="19">
        <v>-7.0197200000000004</v>
      </c>
      <c r="P48" s="19"/>
      <c r="Q48" s="19"/>
      <c r="R48" s="19"/>
      <c r="S48" s="19">
        <v>0</v>
      </c>
      <c r="T48" s="19"/>
      <c r="U48" s="19"/>
      <c r="V48" s="19"/>
      <c r="W48" s="19">
        <v>0</v>
      </c>
      <c r="X48" s="19">
        <v>90.3</v>
      </c>
      <c r="Y48" s="19">
        <v>91.867829999999998</v>
      </c>
      <c r="Z48" s="19">
        <v>91.867829999999998</v>
      </c>
      <c r="AA48" s="19">
        <v>-1.5678300000000001</v>
      </c>
      <c r="AB48" s="19">
        <v>224.6</v>
      </c>
      <c r="AC48" s="19">
        <v>225</v>
      </c>
      <c r="AD48" s="19">
        <v>225</v>
      </c>
      <c r="AE48" s="19">
        <v>-0.4</v>
      </c>
      <c r="AF48" s="19"/>
      <c r="AG48" s="19"/>
      <c r="AH48" s="19"/>
      <c r="AI48" s="19">
        <v>0</v>
      </c>
      <c r="AJ48" s="19"/>
      <c r="AK48" s="19"/>
      <c r="AL48" s="19"/>
      <c r="AM48" s="19">
        <v>0</v>
      </c>
      <c r="AN48" s="19">
        <v>178.6</v>
      </c>
      <c r="AO48" s="19">
        <v>189.64879999999999</v>
      </c>
      <c r="AP48" s="19">
        <v>189.64879999999999</v>
      </c>
      <c r="AQ48" s="19">
        <v>-11.0488</v>
      </c>
      <c r="AR48" s="19">
        <v>200.8</v>
      </c>
      <c r="AS48" s="19">
        <v>189.64879999999999</v>
      </c>
      <c r="AT48" s="19">
        <v>189.64879999999999</v>
      </c>
      <c r="AU48" s="19">
        <v>11.151199999999999</v>
      </c>
      <c r="AV48" s="19"/>
      <c r="AW48" s="19"/>
      <c r="AX48" s="19"/>
      <c r="AY48" s="19">
        <v>0</v>
      </c>
      <c r="AZ48" s="19">
        <v>193.4</v>
      </c>
      <c r="BA48" s="19">
        <v>190.21832000000001</v>
      </c>
      <c r="BB48" s="19">
        <v>190.21832000000001</v>
      </c>
      <c r="BC48" s="19">
        <v>3.1816800000000001</v>
      </c>
      <c r="BD48" s="19">
        <v>205</v>
      </c>
      <c r="BE48" s="19">
        <v>207.24285</v>
      </c>
      <c r="BF48" s="19">
        <v>207.24285</v>
      </c>
      <c r="BG48" s="19">
        <v>-2.2428499999999998</v>
      </c>
      <c r="BH48" s="19">
        <v>108.5</v>
      </c>
      <c r="BI48" s="19">
        <v>103.93259999999999</v>
      </c>
      <c r="BJ48" s="19">
        <v>103.93259999999999</v>
      </c>
      <c r="BK48" s="19">
        <v>4.5674000000000001</v>
      </c>
      <c r="BL48" s="19">
        <v>557.79999999999995</v>
      </c>
      <c r="BM48" s="19">
        <v>566.08941000000004</v>
      </c>
      <c r="BN48" s="19">
        <v>566.08941000000004</v>
      </c>
      <c r="BO48" s="19">
        <v>-8.2894100000000002</v>
      </c>
      <c r="BP48" s="19">
        <v>10.199999999999999</v>
      </c>
      <c r="BQ48" s="19">
        <v>10.52094</v>
      </c>
      <c r="BR48" s="19">
        <v>10.52094</v>
      </c>
      <c r="BS48" s="19">
        <v>-0.32094</v>
      </c>
      <c r="BT48" s="19"/>
      <c r="BU48" s="19"/>
      <c r="BV48" s="19"/>
      <c r="BW48" s="19">
        <v>0</v>
      </c>
      <c r="BX48" s="19">
        <v>12.7</v>
      </c>
      <c r="BY48" s="19"/>
      <c r="BZ48" s="19"/>
      <c r="CA48" s="19">
        <v>12.7</v>
      </c>
      <c r="CB48" s="19">
        <v>0</v>
      </c>
      <c r="CC48" s="19"/>
      <c r="CD48" s="19"/>
      <c r="CE48" s="19">
        <v>0</v>
      </c>
      <c r="CF48" s="19">
        <v>165.5</v>
      </c>
      <c r="CG48" s="19">
        <v>164.06706</v>
      </c>
      <c r="CH48" s="19">
        <v>164.06706</v>
      </c>
      <c r="CI48" s="19">
        <v>1.4329400000000001</v>
      </c>
      <c r="CJ48" s="19">
        <v>7.7</v>
      </c>
      <c r="CK48" s="19">
        <v>7.2795100000000001</v>
      </c>
      <c r="CL48" s="19">
        <v>7.2795100000000001</v>
      </c>
      <c r="CM48" s="19">
        <v>0.42048999999999997</v>
      </c>
      <c r="CN48" s="19">
        <v>4.5</v>
      </c>
      <c r="CO48" s="19">
        <v>3.9089200000000002</v>
      </c>
      <c r="CP48" s="19">
        <v>3.9089200000000002</v>
      </c>
      <c r="CQ48" s="19">
        <v>0.59108000000000005</v>
      </c>
      <c r="CR48" s="19">
        <v>22.5</v>
      </c>
      <c r="CS48" s="19">
        <v>22.410769999999999</v>
      </c>
      <c r="CT48" s="19">
        <v>22.410769999999999</v>
      </c>
      <c r="CU48" s="19">
        <v>8.9230000000000004E-2</v>
      </c>
      <c r="CV48" s="19">
        <v>6.5</v>
      </c>
      <c r="CW48" s="19">
        <v>6.8787000000000003</v>
      </c>
      <c r="CX48" s="19">
        <v>6.8787000000000003</v>
      </c>
      <c r="CY48" s="19">
        <v>-0.37869999999999998</v>
      </c>
      <c r="CZ48" s="19"/>
      <c r="DA48" s="19"/>
      <c r="DB48" s="19"/>
      <c r="DC48" s="19">
        <v>0</v>
      </c>
      <c r="DD48" s="19">
        <v>120.9</v>
      </c>
      <c r="DE48" s="19">
        <v>142.44412</v>
      </c>
      <c r="DF48" s="19">
        <v>142.44412</v>
      </c>
      <c r="DG48" s="19">
        <v>-21.544119999999999</v>
      </c>
      <c r="DH48" s="19"/>
      <c r="DI48" s="19"/>
      <c r="DJ48" s="19"/>
      <c r="DK48" s="19">
        <v>0</v>
      </c>
      <c r="DL48" s="19"/>
      <c r="DM48" s="19"/>
      <c r="DN48" s="19"/>
      <c r="DO48" s="19">
        <v>0</v>
      </c>
      <c r="DP48" s="19"/>
      <c r="DQ48" s="19"/>
      <c r="DR48" s="19"/>
      <c r="DS48" s="19">
        <v>0</v>
      </c>
      <c r="DT48" s="19"/>
      <c r="DU48" s="19"/>
      <c r="DV48" s="19"/>
      <c r="DW48" s="19">
        <v>0</v>
      </c>
      <c r="DX48" s="19">
        <v>110.7</v>
      </c>
      <c r="DY48" s="19">
        <v>112.46647</v>
      </c>
      <c r="DZ48" s="19">
        <v>112.46647</v>
      </c>
      <c r="EA48" s="19">
        <v>-1.76647</v>
      </c>
      <c r="EB48" s="19">
        <v>149.1</v>
      </c>
      <c r="EC48" s="19">
        <v>158.46217999999999</v>
      </c>
      <c r="ED48" s="19">
        <v>185.69879</v>
      </c>
      <c r="EE48" s="19">
        <v>-36.598790000000001</v>
      </c>
      <c r="EF48" s="19"/>
      <c r="EG48" s="19"/>
      <c r="EH48" s="19"/>
      <c r="EI48" s="19">
        <v>0</v>
      </c>
      <c r="EJ48" s="19"/>
      <c r="EK48" s="19"/>
      <c r="EL48" s="19"/>
      <c r="EM48" s="19">
        <v>0</v>
      </c>
      <c r="EN48" s="19"/>
      <c r="EO48" s="19"/>
      <c r="EP48" s="19"/>
      <c r="EQ48" s="19">
        <v>0</v>
      </c>
      <c r="ER48" s="19">
        <v>6.5</v>
      </c>
      <c r="ES48" s="19">
        <v>6.39</v>
      </c>
      <c r="ET48" s="19">
        <v>6.39</v>
      </c>
      <c r="EU48" s="19">
        <v>0.11</v>
      </c>
      <c r="EV48" s="19">
        <v>366.8</v>
      </c>
      <c r="EW48" s="19">
        <v>360</v>
      </c>
      <c r="EX48" s="19">
        <v>360</v>
      </c>
      <c r="EY48" s="19">
        <v>6.8</v>
      </c>
      <c r="EZ48" s="19">
        <v>81</v>
      </c>
      <c r="FA48" s="19">
        <v>81.635570000000001</v>
      </c>
      <c r="FB48" s="19">
        <v>81.635570000000001</v>
      </c>
      <c r="FC48" s="19">
        <v>-0.63556999999999997</v>
      </c>
      <c r="FD48" s="19">
        <v>144.1</v>
      </c>
      <c r="FE48" s="19">
        <v>149.98721</v>
      </c>
      <c r="FF48" s="19">
        <v>149.98721</v>
      </c>
      <c r="FG48" s="19">
        <v>-5.8872099999999996</v>
      </c>
      <c r="FH48" s="19">
        <v>41.3</v>
      </c>
      <c r="FI48" s="19">
        <v>41.89893</v>
      </c>
      <c r="FJ48" s="19">
        <v>41.89893</v>
      </c>
      <c r="FK48" s="19">
        <v>-0.59892999999999996</v>
      </c>
      <c r="FL48" s="19">
        <v>18.600000000000001</v>
      </c>
      <c r="FM48" s="19">
        <v>19.21088</v>
      </c>
      <c r="FN48" s="19">
        <v>19.21088</v>
      </c>
      <c r="FO48" s="19">
        <v>-0.61087999999999998</v>
      </c>
      <c r="FP48" s="19">
        <v>19.3</v>
      </c>
      <c r="FQ48" s="19">
        <v>18.65889</v>
      </c>
      <c r="FR48" s="19">
        <v>18.65889</v>
      </c>
      <c r="FS48" s="19">
        <v>0.64110999999999996</v>
      </c>
      <c r="FT48" s="19">
        <v>89.2</v>
      </c>
      <c r="FU48" s="19">
        <v>87.773570000000007</v>
      </c>
      <c r="FV48" s="19">
        <v>87.773570000000007</v>
      </c>
      <c r="FW48" s="19">
        <v>1.4264300000000001</v>
      </c>
      <c r="FX48" s="19">
        <v>179.6</v>
      </c>
      <c r="FY48" s="19">
        <v>185.82039</v>
      </c>
      <c r="FZ48" s="19">
        <v>185.82039</v>
      </c>
      <c r="GA48" s="19">
        <v>-6.2203900000000001</v>
      </c>
      <c r="GB48" s="19">
        <v>179.5</v>
      </c>
      <c r="GC48" s="19">
        <v>185.82039</v>
      </c>
      <c r="GD48" s="19">
        <v>185.82039</v>
      </c>
      <c r="GE48" s="19">
        <v>-6.3203899999999997</v>
      </c>
      <c r="GF48" s="19">
        <v>183.8</v>
      </c>
      <c r="GG48" s="19">
        <v>186.37841</v>
      </c>
      <c r="GH48" s="19">
        <v>186.37841</v>
      </c>
      <c r="GI48" s="19">
        <v>-2.5784099999999999</v>
      </c>
      <c r="GJ48" s="19">
        <v>107.7</v>
      </c>
      <c r="GK48" s="19">
        <v>110.48202000000001</v>
      </c>
      <c r="GL48" s="19">
        <v>110.48202000000001</v>
      </c>
      <c r="GM48" s="19">
        <v>-2.7820200000000002</v>
      </c>
      <c r="GN48" s="19">
        <v>43.9</v>
      </c>
      <c r="GO48" s="19">
        <v>47.082599999999999</v>
      </c>
      <c r="GP48" s="19">
        <v>47.082599999999999</v>
      </c>
      <c r="GQ48" s="19">
        <v>-3.1825999999999999</v>
      </c>
      <c r="GR48" s="19">
        <v>42</v>
      </c>
      <c r="GS48" s="19">
        <v>44.103009999999998</v>
      </c>
      <c r="GT48" s="19">
        <v>44.103009999999998</v>
      </c>
      <c r="GU48" s="19">
        <v>-2.1030099999999998</v>
      </c>
      <c r="GV48" s="19">
        <v>3.8</v>
      </c>
      <c r="GW48" s="19"/>
      <c r="GX48" s="19"/>
      <c r="GY48" s="19">
        <v>3.8</v>
      </c>
      <c r="GZ48" s="19">
        <v>27.9</v>
      </c>
      <c r="HA48" s="19">
        <v>18.96274</v>
      </c>
      <c r="HB48" s="19">
        <v>18.96274</v>
      </c>
      <c r="HC48" s="19">
        <v>8.9372600000000002</v>
      </c>
      <c r="HD48" s="19">
        <v>169.3</v>
      </c>
      <c r="HE48" s="19">
        <v>174.55948000000001</v>
      </c>
      <c r="HF48" s="19">
        <v>174.55948000000001</v>
      </c>
      <c r="HG48" s="19">
        <v>-5.2594799999999999</v>
      </c>
      <c r="HH48" s="19"/>
      <c r="HI48" s="19"/>
      <c r="HJ48" s="19"/>
      <c r="HK48" s="19">
        <v>0</v>
      </c>
      <c r="HL48" s="19"/>
      <c r="HM48" s="19"/>
      <c r="HN48" s="19"/>
      <c r="HO48" s="19">
        <v>0</v>
      </c>
      <c r="HP48" s="19">
        <v>95.3</v>
      </c>
      <c r="HQ48" s="19">
        <v>95.545190000000005</v>
      </c>
      <c r="HR48" s="19">
        <v>95.545190000000005</v>
      </c>
      <c r="HS48" s="19">
        <v>-0.24518999999999999</v>
      </c>
      <c r="HT48" s="19"/>
      <c r="HU48" s="19"/>
      <c r="HV48" s="19"/>
      <c r="HW48" s="19">
        <v>0</v>
      </c>
      <c r="HX48" s="19">
        <v>0</v>
      </c>
      <c r="HY48" s="19"/>
      <c r="HZ48" s="19"/>
      <c r="IA48" s="19">
        <v>0</v>
      </c>
      <c r="IB48" s="19">
        <v>45.3</v>
      </c>
      <c r="IC48" s="19">
        <v>45.555999999999997</v>
      </c>
      <c r="ID48" s="19">
        <v>45.555999999999997</v>
      </c>
      <c r="IE48" s="19">
        <v>-0.25600000000000001</v>
      </c>
      <c r="IF48" s="19"/>
      <c r="IG48" s="19"/>
      <c r="IH48" s="19"/>
      <c r="II48" s="19">
        <v>0</v>
      </c>
      <c r="IJ48" s="19"/>
      <c r="IK48" s="19"/>
      <c r="IL48" s="19"/>
      <c r="IM48" s="19">
        <v>0</v>
      </c>
      <c r="IN48" s="19"/>
      <c r="IO48" s="19"/>
      <c r="IP48" s="19"/>
      <c r="IQ48" s="19">
        <v>0</v>
      </c>
      <c r="IR48" s="19">
        <v>84.6</v>
      </c>
      <c r="IS48" s="19">
        <v>88.73603</v>
      </c>
      <c r="IT48" s="19">
        <v>88.73603</v>
      </c>
      <c r="IU48" s="19">
        <v>-4.1360299999999999</v>
      </c>
      <c r="IV48" s="19">
        <v>169.4</v>
      </c>
      <c r="IW48" s="19">
        <v>188.58573000000001</v>
      </c>
      <c r="IX48" s="19">
        <v>188.58573000000001</v>
      </c>
      <c r="IY48" s="19">
        <v>-19.18573</v>
      </c>
      <c r="IZ48" s="19"/>
      <c r="JA48" s="19"/>
      <c r="JB48" s="19"/>
      <c r="JC48" s="19">
        <v>0</v>
      </c>
      <c r="JD48" s="19">
        <v>199.5</v>
      </c>
      <c r="JE48" s="19">
        <v>188.58573000000001</v>
      </c>
      <c r="JF48" s="19">
        <v>188.58573000000001</v>
      </c>
      <c r="JG48" s="19">
        <v>10.91427</v>
      </c>
      <c r="JH48" s="19">
        <v>183.2</v>
      </c>
      <c r="JI48" s="19">
        <v>189.15206000000001</v>
      </c>
      <c r="JJ48" s="19">
        <v>189.15206000000001</v>
      </c>
      <c r="JK48" s="19">
        <v>-5.9520600000000004</v>
      </c>
      <c r="JL48" s="19">
        <v>73.3</v>
      </c>
      <c r="JM48" s="19">
        <v>74.215509999999995</v>
      </c>
      <c r="JN48" s="19">
        <v>74.215509999999995</v>
      </c>
      <c r="JO48" s="19">
        <v>-0.91551000000000005</v>
      </c>
      <c r="JP48" s="19"/>
      <c r="JQ48" s="19"/>
      <c r="JR48" s="19"/>
      <c r="JS48" s="19">
        <v>0</v>
      </c>
      <c r="JT48" s="19"/>
      <c r="JU48" s="19"/>
      <c r="JV48" s="19"/>
      <c r="JW48" s="19">
        <v>0</v>
      </c>
      <c r="JX48" s="19"/>
      <c r="JY48" s="19"/>
      <c r="JZ48" s="19"/>
      <c r="KA48" s="19">
        <v>0</v>
      </c>
      <c r="KB48" s="19"/>
      <c r="KC48" s="19"/>
      <c r="KD48" s="19"/>
      <c r="KE48" s="19">
        <v>0</v>
      </c>
      <c r="KF48" s="19">
        <v>56</v>
      </c>
      <c r="KG48" s="19">
        <v>56</v>
      </c>
      <c r="KH48" s="19">
        <v>56</v>
      </c>
      <c r="KI48" s="19">
        <v>0</v>
      </c>
      <c r="KJ48" s="19"/>
      <c r="KK48" s="19"/>
      <c r="KL48" s="19"/>
      <c r="KM48" s="19">
        <v>0</v>
      </c>
      <c r="KN48" s="19"/>
      <c r="KO48" s="19"/>
      <c r="KP48" s="19"/>
      <c r="KQ48" s="19">
        <v>0</v>
      </c>
      <c r="KR48" s="19">
        <v>0</v>
      </c>
      <c r="KS48" s="19">
        <v>4.7853599999999998</v>
      </c>
      <c r="KT48" s="19">
        <v>4.7853599999999998</v>
      </c>
      <c r="KU48" s="19">
        <v>-4.7853599999999998</v>
      </c>
      <c r="KV48" s="19">
        <v>217.5</v>
      </c>
      <c r="KW48" s="19">
        <v>258.09568999999999</v>
      </c>
      <c r="KX48" s="19">
        <v>230.85909000000001</v>
      </c>
      <c r="KY48" s="19">
        <v>-13.35909</v>
      </c>
      <c r="KZ48" s="19">
        <v>126.2</v>
      </c>
      <c r="LA48" s="19">
        <v>133.16031000000001</v>
      </c>
      <c r="LB48" s="19">
        <v>133.16031000000001</v>
      </c>
      <c r="LC48" s="19">
        <v>-6.9603099999999998</v>
      </c>
      <c r="LD48" s="19">
        <v>65.900000000000006</v>
      </c>
      <c r="LE48" s="19">
        <v>67.199219999999997</v>
      </c>
      <c r="LF48" s="19">
        <v>67.199219999999997</v>
      </c>
      <c r="LG48" s="19">
        <v>-1.29922</v>
      </c>
      <c r="LH48" s="19">
        <v>77.099999999999994</v>
      </c>
      <c r="LI48" s="19">
        <v>78.567999999999998</v>
      </c>
      <c r="LJ48" s="19">
        <v>78.567999999999998</v>
      </c>
      <c r="LK48" s="19">
        <v>-1.468</v>
      </c>
      <c r="LL48" s="19">
        <v>30</v>
      </c>
      <c r="LM48" s="19">
        <v>29.980560000000001</v>
      </c>
      <c r="LN48" s="19">
        <v>29.980560000000001</v>
      </c>
      <c r="LO48" s="19">
        <v>1.9439999999999999E-2</v>
      </c>
      <c r="LP48" s="19"/>
      <c r="LQ48" s="19"/>
      <c r="LR48" s="19"/>
      <c r="LS48" s="19">
        <v>0</v>
      </c>
      <c r="LT48" s="19"/>
      <c r="LU48" s="19"/>
      <c r="LV48" s="19"/>
      <c r="LW48" s="19">
        <v>0</v>
      </c>
      <c r="LX48" s="19"/>
      <c r="LY48" s="19"/>
      <c r="LZ48" s="19"/>
      <c r="MA48" s="19">
        <v>0</v>
      </c>
      <c r="MB48" s="19">
        <v>138.80000000000001</v>
      </c>
      <c r="MC48" s="19">
        <v>153.37128000000001</v>
      </c>
      <c r="MD48" s="19">
        <v>156.69494</v>
      </c>
      <c r="ME48" s="19">
        <v>-17.894939999999998</v>
      </c>
      <c r="MF48" s="19">
        <v>143.30000000000001</v>
      </c>
      <c r="MG48" s="19">
        <v>153.37128000000001</v>
      </c>
      <c r="MH48" s="19">
        <v>156.69494</v>
      </c>
      <c r="MI48" s="19">
        <v>-13.39494</v>
      </c>
      <c r="MJ48" s="19">
        <v>168.6</v>
      </c>
      <c r="MK48" s="19">
        <v>153.83186000000001</v>
      </c>
      <c r="ML48" s="19">
        <v>157.16550000000001</v>
      </c>
      <c r="MM48" s="19">
        <v>11.4345</v>
      </c>
      <c r="MN48" s="19">
        <v>103.3</v>
      </c>
      <c r="MO48" s="19">
        <v>182.69304</v>
      </c>
      <c r="MP48" s="19"/>
      <c r="MQ48" s="19">
        <v>103.3</v>
      </c>
      <c r="MR48" s="19"/>
      <c r="MS48" s="19"/>
      <c r="MT48" s="19"/>
      <c r="MU48" s="19">
        <v>0</v>
      </c>
      <c r="MV48" s="19"/>
      <c r="MW48" s="19"/>
      <c r="MX48" s="19"/>
      <c r="MY48" s="19">
        <v>0</v>
      </c>
      <c r="MZ48" s="19"/>
      <c r="NA48" s="19"/>
      <c r="NB48" s="19"/>
      <c r="NC48" s="19">
        <v>0</v>
      </c>
      <c r="ND48" s="19"/>
      <c r="NE48" s="19"/>
      <c r="NF48" s="19"/>
      <c r="NG48" s="19">
        <v>0</v>
      </c>
      <c r="NH48" s="19">
        <v>67.2</v>
      </c>
      <c r="NI48" s="19"/>
      <c r="NJ48" s="19"/>
      <c r="NK48" s="19">
        <v>67.2</v>
      </c>
      <c r="NL48" s="19"/>
      <c r="NM48" s="19"/>
      <c r="NN48" s="19"/>
      <c r="NO48" s="19">
        <v>0</v>
      </c>
      <c r="NP48" s="19">
        <v>7.8</v>
      </c>
      <c r="NQ48" s="19"/>
      <c r="NR48" s="19">
        <v>6.2261600000000001</v>
      </c>
      <c r="NS48" s="19">
        <v>1.5738399999999999</v>
      </c>
      <c r="NT48" s="19">
        <v>6.6</v>
      </c>
      <c r="NU48" s="19">
        <v>6.5318300000000002</v>
      </c>
      <c r="NV48" s="19">
        <v>6.5318300000000002</v>
      </c>
      <c r="NW48" s="19">
        <v>6.8169999999999994E-2</v>
      </c>
      <c r="NX48" s="19">
        <v>19.7</v>
      </c>
      <c r="NY48" s="19">
        <v>18.46453</v>
      </c>
      <c r="NZ48" s="19">
        <v>18.46453</v>
      </c>
      <c r="OA48" s="19">
        <v>1.2354700000000001</v>
      </c>
      <c r="OB48" s="19">
        <v>0</v>
      </c>
      <c r="OC48" s="19"/>
      <c r="OD48" s="19"/>
      <c r="OE48" s="19">
        <v>0</v>
      </c>
      <c r="OF48" s="19">
        <v>42.1</v>
      </c>
      <c r="OG48" s="19">
        <v>70.989999999999995</v>
      </c>
      <c r="OH48" s="19">
        <v>80.209999999999994</v>
      </c>
      <c r="OI48" s="19">
        <v>-38.11</v>
      </c>
      <c r="OJ48" s="19">
        <v>0</v>
      </c>
      <c r="OK48" s="19"/>
      <c r="OL48" s="19"/>
      <c r="OM48" s="19">
        <v>0</v>
      </c>
      <c r="ON48" s="19">
        <v>4.8</v>
      </c>
      <c r="OO48" s="19">
        <v>2.48</v>
      </c>
      <c r="OP48" s="19">
        <v>3.16</v>
      </c>
      <c r="OQ48" s="19">
        <v>1.64</v>
      </c>
      <c r="OR48" s="19">
        <v>0</v>
      </c>
      <c r="OS48" s="19"/>
      <c r="OT48" s="19"/>
      <c r="OU48" s="19">
        <v>0</v>
      </c>
      <c r="OV48" s="19">
        <v>20.399999999999999</v>
      </c>
      <c r="OW48" s="19">
        <v>20.456230000000001</v>
      </c>
      <c r="OX48" s="19">
        <v>20.456230000000001</v>
      </c>
      <c r="OY48" s="19">
        <v>-5.6230000000000002E-2</v>
      </c>
      <c r="OZ48" s="19">
        <v>9.8000000000000007</v>
      </c>
      <c r="PA48" s="19">
        <v>9.9830000000000005</v>
      </c>
      <c r="PB48" s="19">
        <v>9.9830000000000005</v>
      </c>
      <c r="PC48" s="19">
        <v>-0.183</v>
      </c>
      <c r="PD48" s="19">
        <v>5.6</v>
      </c>
      <c r="PE48" s="19">
        <v>5.67</v>
      </c>
      <c r="PF48" s="19">
        <v>5.67</v>
      </c>
      <c r="PG48" s="19">
        <v>-7.0000000000000007E-2</v>
      </c>
      <c r="PH48" s="19">
        <v>0</v>
      </c>
      <c r="PI48" s="19"/>
      <c r="PJ48" s="19"/>
      <c r="PK48" s="19">
        <v>0</v>
      </c>
      <c r="PL48" s="19">
        <v>0</v>
      </c>
      <c r="PM48" s="19"/>
      <c r="PN48" s="19"/>
      <c r="PO48" s="19">
        <v>0</v>
      </c>
      <c r="PP48" s="19">
        <v>1.8</v>
      </c>
      <c r="PQ48" s="19">
        <v>2.02</v>
      </c>
      <c r="PR48" s="19">
        <v>2.02</v>
      </c>
      <c r="PS48" s="19">
        <v>-0.22</v>
      </c>
      <c r="PT48" s="19">
        <v>0</v>
      </c>
      <c r="PU48" s="19">
        <v>3.45</v>
      </c>
      <c r="PV48" s="19">
        <v>3.45</v>
      </c>
      <c r="PW48" s="19">
        <v>-3.45</v>
      </c>
      <c r="PX48" s="19">
        <v>5.2</v>
      </c>
      <c r="PY48" s="19">
        <v>5</v>
      </c>
      <c r="PZ48" s="19">
        <v>5</v>
      </c>
      <c r="QA48" s="19">
        <v>0.2</v>
      </c>
      <c r="QB48" s="19">
        <v>20.7</v>
      </c>
      <c r="QC48" s="19">
        <v>20.422219999999999</v>
      </c>
      <c r="QD48" s="19">
        <v>20.422219999999999</v>
      </c>
      <c r="QE48" s="19">
        <v>0.27778000000000003</v>
      </c>
      <c r="QF48" s="19">
        <v>18.5</v>
      </c>
      <c r="QG48" s="19">
        <v>19.436350000000001</v>
      </c>
      <c r="QH48" s="19">
        <v>19.436350000000001</v>
      </c>
      <c r="QI48" s="19">
        <v>-0.93635000000000002</v>
      </c>
      <c r="QJ48" s="19">
        <v>16.399999999999999</v>
      </c>
      <c r="QK48" s="19">
        <v>10.68999</v>
      </c>
      <c r="QL48" s="19">
        <v>10.68999</v>
      </c>
      <c r="QM48" s="19">
        <v>5.7100099999999996</v>
      </c>
      <c r="QN48" s="19">
        <v>3.5</v>
      </c>
      <c r="QO48" s="19">
        <v>3.5</v>
      </c>
      <c r="QP48" s="19">
        <v>3.5</v>
      </c>
      <c r="QQ48" s="19">
        <v>0</v>
      </c>
      <c r="QR48" s="19">
        <v>18.399999999999999</v>
      </c>
      <c r="QS48" s="19">
        <v>17.881440000000001</v>
      </c>
      <c r="QT48" s="19">
        <v>17.881440000000001</v>
      </c>
      <c r="QU48" s="19">
        <v>0.51856000000000002</v>
      </c>
      <c r="QV48" s="19">
        <v>0</v>
      </c>
      <c r="QW48" s="19"/>
      <c r="QX48" s="19"/>
      <c r="QY48" s="19">
        <v>0</v>
      </c>
      <c r="QZ48" s="19">
        <v>0</v>
      </c>
      <c r="RA48" s="19"/>
      <c r="RB48" s="19"/>
      <c r="RC48" s="19">
        <v>0</v>
      </c>
      <c r="RD48" s="19">
        <v>14.1</v>
      </c>
      <c r="RE48" s="19">
        <v>17.78</v>
      </c>
      <c r="RF48" s="19">
        <v>18.190000000000001</v>
      </c>
      <c r="RG48" s="19">
        <v>-4.09</v>
      </c>
      <c r="RH48" s="19">
        <v>52.1</v>
      </c>
      <c r="RI48" s="19">
        <v>59.47</v>
      </c>
      <c r="RJ48" s="19">
        <v>56.47</v>
      </c>
      <c r="RK48" s="19">
        <v>-4.37</v>
      </c>
      <c r="RL48" s="19">
        <v>0</v>
      </c>
      <c r="RM48" s="19"/>
      <c r="RN48" s="19"/>
      <c r="RO48" s="19">
        <v>0</v>
      </c>
      <c r="RP48" s="19">
        <v>3.5</v>
      </c>
      <c r="RQ48" s="19">
        <v>3.5</v>
      </c>
      <c r="RR48" s="19">
        <v>3.5</v>
      </c>
      <c r="RS48" s="19">
        <v>0</v>
      </c>
      <c r="RT48" s="19">
        <v>20.2</v>
      </c>
      <c r="RU48" s="19">
        <v>19.792000000000002</v>
      </c>
      <c r="RV48" s="19">
        <v>19.792000000000002</v>
      </c>
      <c r="RW48" s="19">
        <v>0.40799999999999997</v>
      </c>
      <c r="RX48" s="19">
        <v>2.76</v>
      </c>
      <c r="RY48" s="19">
        <v>2.68</v>
      </c>
      <c r="RZ48" s="19">
        <v>2.68</v>
      </c>
      <c r="SA48" s="19">
        <v>0.08</v>
      </c>
      <c r="SB48" s="19"/>
      <c r="SC48" s="19"/>
      <c r="SD48" s="19">
        <v>0.4</v>
      </c>
      <c r="SE48" s="19">
        <v>-0.4</v>
      </c>
      <c r="SF48" s="19">
        <v>0</v>
      </c>
      <c r="SG48" s="19"/>
      <c r="SH48" s="19"/>
      <c r="SI48" s="19">
        <v>0</v>
      </c>
      <c r="SJ48" s="19">
        <v>19.8</v>
      </c>
      <c r="SK48" s="19">
        <v>19.1448</v>
      </c>
      <c r="SL48" s="19">
        <v>19.1448</v>
      </c>
      <c r="SM48" s="19">
        <v>0.6552</v>
      </c>
      <c r="SN48" s="19">
        <v>7.5</v>
      </c>
      <c r="SO48" s="19">
        <v>8.6</v>
      </c>
      <c r="SP48" s="19">
        <v>8.6</v>
      </c>
      <c r="SQ48" s="19">
        <v>-1.1000000000000001</v>
      </c>
      <c r="SR48" s="19">
        <v>16.7</v>
      </c>
      <c r="SS48" s="19">
        <v>16.520890000000001</v>
      </c>
      <c r="ST48" s="19">
        <v>16.520890000000001</v>
      </c>
      <c r="SU48" s="19">
        <v>0.17910999999999999</v>
      </c>
      <c r="SV48" s="19">
        <v>20.3</v>
      </c>
      <c r="SW48" s="19">
        <v>19.436350000000001</v>
      </c>
      <c r="SX48" s="19">
        <v>19.436350000000001</v>
      </c>
      <c r="SY48" s="19">
        <v>0.86365000000000003</v>
      </c>
      <c r="SZ48" s="19">
        <v>7.3</v>
      </c>
      <c r="TA48" s="19">
        <v>4.32</v>
      </c>
      <c r="TB48" s="19">
        <v>4.9012000000000002</v>
      </c>
      <c r="TC48" s="19">
        <v>2.3988</v>
      </c>
      <c r="TD48" s="19">
        <v>71.7</v>
      </c>
      <c r="TE48" s="19">
        <v>59.03</v>
      </c>
      <c r="TF48" s="19">
        <v>42.633000000000003</v>
      </c>
      <c r="TG48" s="19">
        <v>29.067</v>
      </c>
      <c r="TH48" s="19">
        <v>0</v>
      </c>
      <c r="TI48" s="19"/>
      <c r="TJ48" s="19"/>
      <c r="TK48" s="19">
        <v>0</v>
      </c>
      <c r="TL48" s="19">
        <v>88.9</v>
      </c>
      <c r="TM48" s="19">
        <v>81.59</v>
      </c>
      <c r="TN48" s="19">
        <v>58.31</v>
      </c>
      <c r="TO48" s="19">
        <v>30.59</v>
      </c>
      <c r="TP48" s="19">
        <v>103.4</v>
      </c>
      <c r="TQ48" s="19">
        <v>105.85</v>
      </c>
      <c r="TR48" s="19">
        <v>61.59</v>
      </c>
      <c r="TS48" s="19">
        <v>41.81</v>
      </c>
      <c r="TT48" s="19">
        <v>12.1</v>
      </c>
      <c r="TU48" s="19">
        <v>9.23</v>
      </c>
      <c r="TV48" s="19">
        <v>3.55</v>
      </c>
      <c r="TW48" s="19">
        <v>8.5500000000000007</v>
      </c>
      <c r="TX48" s="19">
        <v>4.0999999999999996</v>
      </c>
      <c r="TY48" s="19">
        <v>7.13</v>
      </c>
      <c r="TZ48" s="19">
        <v>1.48</v>
      </c>
      <c r="UA48" s="19">
        <v>2.62</v>
      </c>
      <c r="UB48" s="19">
        <v>0</v>
      </c>
      <c r="UC48" s="19"/>
      <c r="UD48" s="19"/>
      <c r="UE48" s="19">
        <v>0</v>
      </c>
      <c r="UF48" s="19">
        <v>20.9</v>
      </c>
      <c r="UG48" s="19">
        <v>19.922249999999998</v>
      </c>
      <c r="UH48" s="19">
        <v>19.922249999999998</v>
      </c>
      <c r="UI48" s="19">
        <v>0.97775000000000001</v>
      </c>
      <c r="UJ48" s="19">
        <v>7.4</v>
      </c>
      <c r="UK48" s="19">
        <v>8</v>
      </c>
      <c r="UL48" s="19">
        <v>8</v>
      </c>
      <c r="UM48" s="19">
        <v>-0.6</v>
      </c>
      <c r="UN48" s="19">
        <v>7.3</v>
      </c>
      <c r="UO48" s="19">
        <v>7.7</v>
      </c>
      <c r="UP48" s="19">
        <v>7.7</v>
      </c>
      <c r="UQ48" s="19">
        <v>-0.4</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1.6</v>
      </c>
      <c r="VE48" s="19">
        <v>1.4</v>
      </c>
      <c r="VF48" s="19">
        <v>1.66</v>
      </c>
      <c r="VG48" s="19">
        <v>-0.06</v>
      </c>
      <c r="VH48" s="19">
        <v>0</v>
      </c>
      <c r="VI48" s="19"/>
      <c r="VJ48" s="19"/>
      <c r="VK48" s="19">
        <v>0</v>
      </c>
      <c r="VL48" s="19">
        <v>0</v>
      </c>
      <c r="VM48" s="19"/>
      <c r="VN48" s="19"/>
      <c r="VO48" s="19">
        <v>0</v>
      </c>
      <c r="VP48" s="19">
        <v>0</v>
      </c>
      <c r="VQ48" s="19"/>
      <c r="VR48" s="19"/>
      <c r="VS48" s="19">
        <v>0</v>
      </c>
      <c r="VT48" s="19">
        <v>0.6</v>
      </c>
      <c r="VU48" s="19">
        <v>0.6</v>
      </c>
      <c r="VV48" s="19">
        <v>0.6</v>
      </c>
      <c r="VW48" s="19">
        <v>0</v>
      </c>
      <c r="VX48" s="19">
        <v>61.1</v>
      </c>
      <c r="VY48" s="19">
        <v>72.69</v>
      </c>
      <c r="VZ48" s="19">
        <v>108</v>
      </c>
      <c r="WA48" s="19">
        <v>-46.9</v>
      </c>
      <c r="WB48" s="19">
        <v>57.8</v>
      </c>
      <c r="WC48" s="19">
        <v>73.900000000000006</v>
      </c>
      <c r="WD48" s="19">
        <v>107</v>
      </c>
      <c r="WE48" s="19">
        <v>-49.2</v>
      </c>
      <c r="WF48" s="19">
        <v>0</v>
      </c>
      <c r="WG48" s="19"/>
      <c r="WH48" s="19"/>
      <c r="WI48" s="19">
        <v>0</v>
      </c>
      <c r="WJ48" s="19">
        <v>4.8</v>
      </c>
      <c r="WK48" s="19">
        <v>4.3499999999999996</v>
      </c>
      <c r="WL48" s="19">
        <v>4.3499999999999996</v>
      </c>
      <c r="WM48" s="19">
        <v>0.45</v>
      </c>
      <c r="WN48" s="19">
        <v>2.2999999999999998</v>
      </c>
      <c r="WO48" s="19">
        <v>2.4</v>
      </c>
      <c r="WP48" s="19">
        <v>2.4</v>
      </c>
      <c r="WQ48" s="19">
        <v>-0.1</v>
      </c>
      <c r="WR48" s="19">
        <v>1.2</v>
      </c>
      <c r="WS48" s="19">
        <v>1.2</v>
      </c>
      <c r="WT48" s="19">
        <v>1.2</v>
      </c>
      <c r="WU48" s="19">
        <v>0</v>
      </c>
      <c r="WV48" s="19">
        <v>3.1</v>
      </c>
      <c r="WW48" s="19">
        <v>2.8</v>
      </c>
      <c r="WX48" s="19">
        <v>2.8</v>
      </c>
      <c r="WY48" s="19">
        <v>0.3</v>
      </c>
      <c r="WZ48" s="19">
        <v>0</v>
      </c>
      <c r="XA48" s="19"/>
      <c r="XB48" s="19"/>
      <c r="XC48" s="19">
        <v>0</v>
      </c>
      <c r="XD48" s="19">
        <v>6.6</v>
      </c>
      <c r="XE48" s="19">
        <v>6</v>
      </c>
      <c r="XF48" s="19">
        <v>6</v>
      </c>
      <c r="XG48" s="19">
        <v>0.6</v>
      </c>
      <c r="XH48" s="19">
        <v>20</v>
      </c>
      <c r="XI48" s="19">
        <v>19.436350000000001</v>
      </c>
      <c r="XJ48" s="19">
        <v>19.436350000000001</v>
      </c>
      <c r="XK48" s="19">
        <v>0.56364999999999998</v>
      </c>
      <c r="XL48" s="19">
        <v>20</v>
      </c>
      <c r="XM48" s="19">
        <v>19.436350000000001</v>
      </c>
      <c r="XN48" s="19">
        <v>19.436350000000001</v>
      </c>
      <c r="XO48" s="19">
        <v>0.56364999999999998</v>
      </c>
      <c r="XP48" s="19">
        <v>9.5</v>
      </c>
      <c r="XQ48" s="19">
        <v>10.8</v>
      </c>
      <c r="XR48" s="19">
        <v>10.8</v>
      </c>
      <c r="XS48" s="19">
        <v>-1.3</v>
      </c>
      <c r="XT48" s="19"/>
      <c r="XU48" s="19"/>
      <c r="XV48" s="19"/>
      <c r="XW48" s="19">
        <v>0</v>
      </c>
      <c r="XX48" s="19"/>
      <c r="XY48" s="19"/>
      <c r="XZ48" s="19"/>
      <c r="YA48" s="19">
        <v>0</v>
      </c>
      <c r="YB48" s="19"/>
      <c r="YC48" s="19"/>
      <c r="YD48" s="19"/>
      <c r="YE48" s="19">
        <v>0</v>
      </c>
      <c r="YF48" s="19"/>
      <c r="YG48" s="19"/>
      <c r="YH48" s="19"/>
      <c r="YI48" s="19">
        <v>0</v>
      </c>
      <c r="YJ48" s="19">
        <v>7.9</v>
      </c>
      <c r="YK48" s="19">
        <v>8.3699999999999992</v>
      </c>
      <c r="YL48" s="19">
        <v>8.3699999999999992</v>
      </c>
      <c r="YM48" s="19">
        <v>-0.47</v>
      </c>
      <c r="YN48" s="19"/>
      <c r="YO48" s="19"/>
      <c r="YP48" s="19"/>
      <c r="YQ48" s="19">
        <v>0</v>
      </c>
      <c r="YR48" s="19">
        <v>11.2</v>
      </c>
      <c r="YS48" s="19">
        <v>20</v>
      </c>
      <c r="YT48" s="19">
        <v>20</v>
      </c>
      <c r="YU48" s="19">
        <v>-8.8000000000000007</v>
      </c>
    </row>
    <row r="49" spans="1:671" ht="24" customHeight="1" x14ac:dyDescent="0.25">
      <c r="A49" s="1"/>
      <c r="B49" s="13" t="s">
        <v>85</v>
      </c>
      <c r="C49" s="13" t="s">
        <v>840</v>
      </c>
      <c r="D49" s="14">
        <v>200</v>
      </c>
      <c r="E49" s="14">
        <v>203.40136000000001</v>
      </c>
      <c r="F49" s="14">
        <v>203.40136000000001</v>
      </c>
      <c r="G49" s="14">
        <v>-3.4013599999999999</v>
      </c>
      <c r="H49" s="14">
        <v>651.6</v>
      </c>
      <c r="I49" s="14">
        <v>650</v>
      </c>
      <c r="J49" s="14">
        <v>650</v>
      </c>
      <c r="K49" s="14">
        <v>1.6</v>
      </c>
      <c r="L49" s="14">
        <v>141.6</v>
      </c>
      <c r="M49" s="14">
        <v>147.01972000000001</v>
      </c>
      <c r="N49" s="14">
        <v>147.01972000000001</v>
      </c>
      <c r="O49" s="14">
        <v>-5.4197199999999999</v>
      </c>
      <c r="P49" s="14"/>
      <c r="Q49" s="14"/>
      <c r="R49" s="14"/>
      <c r="S49" s="14">
        <v>0</v>
      </c>
      <c r="T49" s="14"/>
      <c r="U49" s="14"/>
      <c r="V49" s="14"/>
      <c r="W49" s="14">
        <v>0</v>
      </c>
      <c r="X49" s="14">
        <v>90.2</v>
      </c>
      <c r="Y49" s="14">
        <v>91.867829999999998</v>
      </c>
      <c r="Z49" s="14">
        <v>91.867829999999998</v>
      </c>
      <c r="AA49" s="14">
        <v>-1.6678299999999999</v>
      </c>
      <c r="AB49" s="14">
        <v>223.7</v>
      </c>
      <c r="AC49" s="14">
        <v>225</v>
      </c>
      <c r="AD49" s="14">
        <v>225</v>
      </c>
      <c r="AE49" s="14">
        <v>-1.3</v>
      </c>
      <c r="AF49" s="14"/>
      <c r="AG49" s="14"/>
      <c r="AH49" s="14"/>
      <c r="AI49" s="14">
        <v>0</v>
      </c>
      <c r="AJ49" s="14"/>
      <c r="AK49" s="14"/>
      <c r="AL49" s="14"/>
      <c r="AM49" s="14">
        <v>0</v>
      </c>
      <c r="AN49" s="14">
        <v>179.4</v>
      </c>
      <c r="AO49" s="14">
        <v>189.64879999999999</v>
      </c>
      <c r="AP49" s="14">
        <v>189.64879999999999</v>
      </c>
      <c r="AQ49" s="14">
        <v>-10.248799999999999</v>
      </c>
      <c r="AR49" s="14">
        <v>200.9</v>
      </c>
      <c r="AS49" s="14">
        <v>189.64879999999999</v>
      </c>
      <c r="AT49" s="14">
        <v>189.64879999999999</v>
      </c>
      <c r="AU49" s="14">
        <v>11.251200000000001</v>
      </c>
      <c r="AV49" s="14"/>
      <c r="AW49" s="14"/>
      <c r="AX49" s="14"/>
      <c r="AY49" s="14">
        <v>0</v>
      </c>
      <c r="AZ49" s="14">
        <v>193.1</v>
      </c>
      <c r="BA49" s="14">
        <v>190.21832000000001</v>
      </c>
      <c r="BB49" s="14">
        <v>190.21832000000001</v>
      </c>
      <c r="BC49" s="14">
        <v>2.8816799999999998</v>
      </c>
      <c r="BD49" s="14">
        <v>205</v>
      </c>
      <c r="BE49" s="14">
        <v>207.24285</v>
      </c>
      <c r="BF49" s="14">
        <v>207.24285</v>
      </c>
      <c r="BG49" s="14">
        <v>-2.2428499999999998</v>
      </c>
      <c r="BH49" s="14">
        <v>108.4</v>
      </c>
      <c r="BI49" s="14">
        <v>103.93259999999999</v>
      </c>
      <c r="BJ49" s="14">
        <v>103.93259999999999</v>
      </c>
      <c r="BK49" s="14">
        <v>4.4673999999999996</v>
      </c>
      <c r="BL49" s="14">
        <v>559.70000000000005</v>
      </c>
      <c r="BM49" s="14">
        <v>566.08941000000004</v>
      </c>
      <c r="BN49" s="14">
        <v>566.08941000000004</v>
      </c>
      <c r="BO49" s="14">
        <v>-6.3894099999999998</v>
      </c>
      <c r="BP49" s="14">
        <v>10.199999999999999</v>
      </c>
      <c r="BQ49" s="14">
        <v>10.52094</v>
      </c>
      <c r="BR49" s="14">
        <v>10.52094</v>
      </c>
      <c r="BS49" s="14">
        <v>-0.32094</v>
      </c>
      <c r="BT49" s="14"/>
      <c r="BU49" s="14"/>
      <c r="BV49" s="14"/>
      <c r="BW49" s="14">
        <v>0</v>
      </c>
      <c r="BX49" s="14">
        <v>12.7</v>
      </c>
      <c r="BY49" s="14">
        <v>12.35839</v>
      </c>
      <c r="BZ49" s="14"/>
      <c r="CA49" s="14">
        <v>12.7</v>
      </c>
      <c r="CB49" s="14">
        <v>0</v>
      </c>
      <c r="CC49" s="14"/>
      <c r="CD49" s="14"/>
      <c r="CE49" s="14">
        <v>0</v>
      </c>
      <c r="CF49" s="14">
        <v>166.4</v>
      </c>
      <c r="CG49" s="14">
        <v>164.06706</v>
      </c>
      <c r="CH49" s="14">
        <v>164.06706</v>
      </c>
      <c r="CI49" s="14">
        <v>2.3329399999999998</v>
      </c>
      <c r="CJ49" s="14">
        <v>7.9</v>
      </c>
      <c r="CK49" s="14">
        <v>7.2795100000000001</v>
      </c>
      <c r="CL49" s="14">
        <v>7.2795100000000001</v>
      </c>
      <c r="CM49" s="14">
        <v>0.62048999999999999</v>
      </c>
      <c r="CN49" s="14">
        <v>4.5</v>
      </c>
      <c r="CO49" s="14">
        <v>3.9089200000000002</v>
      </c>
      <c r="CP49" s="14">
        <v>3.9089200000000002</v>
      </c>
      <c r="CQ49" s="14">
        <v>0.59108000000000005</v>
      </c>
      <c r="CR49" s="14">
        <v>22.4</v>
      </c>
      <c r="CS49" s="14">
        <v>22.410769999999999</v>
      </c>
      <c r="CT49" s="14"/>
      <c r="CU49" s="14">
        <v>22.4</v>
      </c>
      <c r="CV49" s="14">
        <v>6.5</v>
      </c>
      <c r="CW49" s="14">
        <v>6.8787000000000003</v>
      </c>
      <c r="CX49" s="14">
        <v>6.8787000000000003</v>
      </c>
      <c r="CY49" s="14">
        <v>-0.37869999999999998</v>
      </c>
      <c r="CZ49" s="14"/>
      <c r="DA49" s="14"/>
      <c r="DB49" s="14"/>
      <c r="DC49" s="14">
        <v>0</v>
      </c>
      <c r="DD49" s="14">
        <v>120.6</v>
      </c>
      <c r="DE49" s="14">
        <v>106.19738</v>
      </c>
      <c r="DF49" s="14">
        <v>142.44412</v>
      </c>
      <c r="DG49" s="14">
        <v>-21.84412</v>
      </c>
      <c r="DH49" s="14"/>
      <c r="DI49" s="14"/>
      <c r="DJ49" s="14"/>
      <c r="DK49" s="14">
        <v>0</v>
      </c>
      <c r="DL49" s="14"/>
      <c r="DM49" s="14"/>
      <c r="DN49" s="14"/>
      <c r="DO49" s="14">
        <v>0</v>
      </c>
      <c r="DP49" s="14"/>
      <c r="DQ49" s="14"/>
      <c r="DR49" s="14"/>
      <c r="DS49" s="14">
        <v>0</v>
      </c>
      <c r="DT49" s="14"/>
      <c r="DU49" s="14"/>
      <c r="DV49" s="14"/>
      <c r="DW49" s="14">
        <v>0</v>
      </c>
      <c r="DX49" s="14">
        <v>110.7</v>
      </c>
      <c r="DY49" s="14">
        <v>112.46647</v>
      </c>
      <c r="DZ49" s="14">
        <v>112.46647</v>
      </c>
      <c r="EA49" s="14">
        <v>-1.76647</v>
      </c>
      <c r="EB49" s="14">
        <v>164.2</v>
      </c>
      <c r="EC49" s="14">
        <v>166.23739</v>
      </c>
      <c r="ED49" s="14">
        <v>185.69879</v>
      </c>
      <c r="EE49" s="14">
        <v>-21.49879</v>
      </c>
      <c r="EF49" s="14"/>
      <c r="EG49" s="14"/>
      <c r="EH49" s="14"/>
      <c r="EI49" s="14">
        <v>0</v>
      </c>
      <c r="EJ49" s="14"/>
      <c r="EK49" s="14"/>
      <c r="EL49" s="14"/>
      <c r="EM49" s="14">
        <v>0</v>
      </c>
      <c r="EN49" s="14"/>
      <c r="EO49" s="14"/>
      <c r="EP49" s="14"/>
      <c r="EQ49" s="14">
        <v>0</v>
      </c>
      <c r="ER49" s="14">
        <v>6.5</v>
      </c>
      <c r="ES49" s="14">
        <v>6.39</v>
      </c>
      <c r="ET49" s="14">
        <v>6.39</v>
      </c>
      <c r="EU49" s="14">
        <v>0.11</v>
      </c>
      <c r="EV49" s="14">
        <v>363.9</v>
      </c>
      <c r="EW49" s="14">
        <v>360</v>
      </c>
      <c r="EX49" s="14">
        <v>360</v>
      </c>
      <c r="EY49" s="14">
        <v>3.9</v>
      </c>
      <c r="EZ49" s="14">
        <v>80.8</v>
      </c>
      <c r="FA49" s="14">
        <v>81.635570000000001</v>
      </c>
      <c r="FB49" s="14">
        <v>81.635570000000001</v>
      </c>
      <c r="FC49" s="14">
        <v>-0.83557000000000003</v>
      </c>
      <c r="FD49" s="14">
        <v>137.4</v>
      </c>
      <c r="FE49" s="14">
        <v>140.09897000000001</v>
      </c>
      <c r="FF49" s="14">
        <v>149.98721</v>
      </c>
      <c r="FG49" s="14">
        <v>-12.587210000000001</v>
      </c>
      <c r="FH49" s="14">
        <v>41.6</v>
      </c>
      <c r="FI49" s="14">
        <v>41.89893</v>
      </c>
      <c r="FJ49" s="14">
        <v>41.89893</v>
      </c>
      <c r="FK49" s="14">
        <v>-0.29892999999999997</v>
      </c>
      <c r="FL49" s="14">
        <v>18.5</v>
      </c>
      <c r="FM49" s="14">
        <v>19.21088</v>
      </c>
      <c r="FN49" s="14">
        <v>19.21088</v>
      </c>
      <c r="FO49" s="14">
        <v>-0.71087999999999996</v>
      </c>
      <c r="FP49" s="14">
        <v>19.3</v>
      </c>
      <c r="FQ49" s="14">
        <v>18.65889</v>
      </c>
      <c r="FR49" s="14">
        <v>18.65889</v>
      </c>
      <c r="FS49" s="14">
        <v>0.64110999999999996</v>
      </c>
      <c r="FT49" s="14">
        <v>90.6</v>
      </c>
      <c r="FU49" s="14">
        <v>87.773570000000007</v>
      </c>
      <c r="FV49" s="14">
        <v>87.773570000000007</v>
      </c>
      <c r="FW49" s="14">
        <v>2.8264300000000002</v>
      </c>
      <c r="FX49" s="14">
        <v>179.3</v>
      </c>
      <c r="FY49" s="14">
        <v>185.82039</v>
      </c>
      <c r="FZ49" s="14">
        <v>185.82039</v>
      </c>
      <c r="GA49" s="14">
        <v>-6.5203899999999999</v>
      </c>
      <c r="GB49" s="14">
        <v>180.1</v>
      </c>
      <c r="GC49" s="14">
        <v>185.82039</v>
      </c>
      <c r="GD49" s="14">
        <v>185.82039</v>
      </c>
      <c r="GE49" s="14">
        <v>-5.7203900000000001</v>
      </c>
      <c r="GF49" s="14">
        <v>184</v>
      </c>
      <c r="GG49" s="14">
        <v>186.37841</v>
      </c>
      <c r="GH49" s="14">
        <v>186.37841</v>
      </c>
      <c r="GI49" s="14">
        <v>-2.3784100000000001</v>
      </c>
      <c r="GJ49" s="14">
        <v>107.7</v>
      </c>
      <c r="GK49" s="14">
        <v>110.48202000000001</v>
      </c>
      <c r="GL49" s="14">
        <v>110.48202000000001</v>
      </c>
      <c r="GM49" s="14">
        <v>-2.7820200000000002</v>
      </c>
      <c r="GN49" s="14">
        <v>43.8</v>
      </c>
      <c r="GO49" s="14">
        <v>47.082599999999999</v>
      </c>
      <c r="GP49" s="14">
        <v>47.082599999999999</v>
      </c>
      <c r="GQ49" s="14">
        <v>-3.2826</v>
      </c>
      <c r="GR49" s="14">
        <v>43.7</v>
      </c>
      <c r="GS49" s="14">
        <v>44.103009999999998</v>
      </c>
      <c r="GT49" s="14">
        <v>44.103009999999998</v>
      </c>
      <c r="GU49" s="14">
        <v>-0.40300999999999998</v>
      </c>
      <c r="GV49" s="14">
        <v>3.8</v>
      </c>
      <c r="GW49" s="14"/>
      <c r="GX49" s="14"/>
      <c r="GY49" s="14">
        <v>3.8</v>
      </c>
      <c r="GZ49" s="14">
        <v>27.7</v>
      </c>
      <c r="HA49" s="14">
        <v>18.96274</v>
      </c>
      <c r="HB49" s="14">
        <v>18.96274</v>
      </c>
      <c r="HC49" s="14">
        <v>8.7372599999999991</v>
      </c>
      <c r="HD49" s="14">
        <v>170.8</v>
      </c>
      <c r="HE49" s="14">
        <v>174.55948000000001</v>
      </c>
      <c r="HF49" s="14">
        <v>174.55948000000001</v>
      </c>
      <c r="HG49" s="14">
        <v>-3.7594799999999999</v>
      </c>
      <c r="HH49" s="14"/>
      <c r="HI49" s="14"/>
      <c r="HJ49" s="14"/>
      <c r="HK49" s="14">
        <v>0</v>
      </c>
      <c r="HL49" s="14"/>
      <c r="HM49" s="14"/>
      <c r="HN49" s="14"/>
      <c r="HO49" s="14">
        <v>0</v>
      </c>
      <c r="HP49" s="14">
        <v>95.5</v>
      </c>
      <c r="HQ49" s="14">
        <v>95.545190000000005</v>
      </c>
      <c r="HR49" s="14">
        <v>95.545190000000005</v>
      </c>
      <c r="HS49" s="14">
        <v>-4.5190000000000001E-2</v>
      </c>
      <c r="HT49" s="14"/>
      <c r="HU49" s="14"/>
      <c r="HV49" s="14"/>
      <c r="HW49" s="14">
        <v>0</v>
      </c>
      <c r="HX49" s="14">
        <v>0</v>
      </c>
      <c r="HY49" s="14"/>
      <c r="HZ49" s="14"/>
      <c r="IA49" s="14">
        <v>0</v>
      </c>
      <c r="IB49" s="14">
        <v>45.2</v>
      </c>
      <c r="IC49" s="14">
        <v>45.555999999999997</v>
      </c>
      <c r="ID49" s="14">
        <v>45.555999999999997</v>
      </c>
      <c r="IE49" s="14">
        <v>-0.35599999999999998</v>
      </c>
      <c r="IF49" s="14"/>
      <c r="IG49" s="14"/>
      <c r="IH49" s="14"/>
      <c r="II49" s="14">
        <v>0</v>
      </c>
      <c r="IJ49" s="14"/>
      <c r="IK49" s="14"/>
      <c r="IL49" s="14"/>
      <c r="IM49" s="14">
        <v>0</v>
      </c>
      <c r="IN49" s="14"/>
      <c r="IO49" s="14"/>
      <c r="IP49" s="14"/>
      <c r="IQ49" s="14">
        <v>0</v>
      </c>
      <c r="IR49" s="14">
        <v>84.5</v>
      </c>
      <c r="IS49" s="14">
        <v>88.73603</v>
      </c>
      <c r="IT49" s="14">
        <v>88.73603</v>
      </c>
      <c r="IU49" s="14">
        <v>-4.2360300000000004</v>
      </c>
      <c r="IV49" s="14">
        <v>168.7</v>
      </c>
      <c r="IW49" s="14">
        <v>188.58573000000001</v>
      </c>
      <c r="IX49" s="14">
        <v>188.58573000000001</v>
      </c>
      <c r="IY49" s="14">
        <v>-19.885729999999999</v>
      </c>
      <c r="IZ49" s="14"/>
      <c r="JA49" s="14"/>
      <c r="JB49" s="14"/>
      <c r="JC49" s="14">
        <v>0</v>
      </c>
      <c r="JD49" s="14">
        <v>198.9</v>
      </c>
      <c r="JE49" s="14">
        <v>188.58573000000001</v>
      </c>
      <c r="JF49" s="14">
        <v>188.58573000000001</v>
      </c>
      <c r="JG49" s="14">
        <v>10.31427</v>
      </c>
      <c r="JH49" s="14">
        <v>182.5</v>
      </c>
      <c r="JI49" s="14">
        <v>189.15206000000001</v>
      </c>
      <c r="JJ49" s="14">
        <v>189.15206000000001</v>
      </c>
      <c r="JK49" s="14">
        <v>-6.6520599999999996</v>
      </c>
      <c r="JL49" s="14">
        <v>73</v>
      </c>
      <c r="JM49" s="14"/>
      <c r="JN49" s="14">
        <v>74.215509999999995</v>
      </c>
      <c r="JO49" s="14">
        <v>-1.2155100000000001</v>
      </c>
      <c r="JP49" s="14"/>
      <c r="JQ49" s="14"/>
      <c r="JR49" s="14"/>
      <c r="JS49" s="14">
        <v>0</v>
      </c>
      <c r="JT49" s="14"/>
      <c r="JU49" s="14"/>
      <c r="JV49" s="14"/>
      <c r="JW49" s="14">
        <v>0</v>
      </c>
      <c r="JX49" s="14"/>
      <c r="JY49" s="14"/>
      <c r="JZ49" s="14"/>
      <c r="KA49" s="14">
        <v>0</v>
      </c>
      <c r="KB49" s="14"/>
      <c r="KC49" s="14"/>
      <c r="KD49" s="14"/>
      <c r="KE49" s="14">
        <v>0</v>
      </c>
      <c r="KF49" s="14">
        <v>56.3</v>
      </c>
      <c r="KG49" s="14">
        <v>45</v>
      </c>
      <c r="KH49" s="14">
        <v>56</v>
      </c>
      <c r="KI49" s="14">
        <v>0.3</v>
      </c>
      <c r="KJ49" s="14"/>
      <c r="KK49" s="14"/>
      <c r="KL49" s="14"/>
      <c r="KM49" s="14">
        <v>0</v>
      </c>
      <c r="KN49" s="14"/>
      <c r="KO49" s="14"/>
      <c r="KP49" s="14"/>
      <c r="KQ49" s="14">
        <v>0</v>
      </c>
      <c r="KR49" s="14">
        <v>0</v>
      </c>
      <c r="KS49" s="14">
        <v>4.7853599999999998</v>
      </c>
      <c r="KT49" s="14">
        <v>4.7853599999999998</v>
      </c>
      <c r="KU49" s="14">
        <v>-4.7853599999999998</v>
      </c>
      <c r="KV49" s="14">
        <v>230.3</v>
      </c>
      <c r="KW49" s="14">
        <v>258.09501999999998</v>
      </c>
      <c r="KX49" s="14">
        <v>230.85909000000001</v>
      </c>
      <c r="KY49" s="14">
        <v>-0.55908999999999998</v>
      </c>
      <c r="KZ49" s="14">
        <v>129.19999999999999</v>
      </c>
      <c r="LA49" s="14">
        <v>133.16031000000001</v>
      </c>
      <c r="LB49" s="14">
        <v>133.16031000000001</v>
      </c>
      <c r="LC49" s="14">
        <v>-3.9603100000000002</v>
      </c>
      <c r="LD49" s="14">
        <v>66</v>
      </c>
      <c r="LE49" s="14">
        <v>67.199219999999997</v>
      </c>
      <c r="LF49" s="14">
        <v>67.199219999999997</v>
      </c>
      <c r="LG49" s="14">
        <v>-1.19922</v>
      </c>
      <c r="LH49" s="14">
        <v>77.099999999999994</v>
      </c>
      <c r="LI49" s="14">
        <v>78.567999999999998</v>
      </c>
      <c r="LJ49" s="14">
        <v>78.567999999999998</v>
      </c>
      <c r="LK49" s="14">
        <v>-1.468</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139.1</v>
      </c>
      <c r="MC49" s="14">
        <v>159.10807</v>
      </c>
      <c r="MD49" s="14">
        <v>153.37598</v>
      </c>
      <c r="ME49" s="14">
        <v>-14.275980000000001</v>
      </c>
      <c r="MF49" s="14">
        <v>143.5</v>
      </c>
      <c r="MG49" s="14">
        <v>159.10807</v>
      </c>
      <c r="MH49" s="14">
        <v>153.37598</v>
      </c>
      <c r="MI49" s="14">
        <v>-9.8759800000000002</v>
      </c>
      <c r="MJ49" s="14">
        <v>169.1</v>
      </c>
      <c r="MK49" s="14">
        <v>159.58587</v>
      </c>
      <c r="ML49" s="14">
        <v>153.83656999999999</v>
      </c>
      <c r="MM49" s="14">
        <v>15.26343</v>
      </c>
      <c r="MN49" s="14">
        <v>103.5</v>
      </c>
      <c r="MO49" s="14">
        <v>156.73169999999999</v>
      </c>
      <c r="MP49" s="14"/>
      <c r="MQ49" s="14">
        <v>103.5</v>
      </c>
      <c r="MR49" s="14"/>
      <c r="MS49" s="14"/>
      <c r="MT49" s="14"/>
      <c r="MU49" s="14">
        <v>0</v>
      </c>
      <c r="MV49" s="14"/>
      <c r="MW49" s="14"/>
      <c r="MX49" s="14"/>
      <c r="MY49" s="14">
        <v>0</v>
      </c>
      <c r="MZ49" s="14"/>
      <c r="NA49" s="14"/>
      <c r="NB49" s="14"/>
      <c r="NC49" s="14">
        <v>0</v>
      </c>
      <c r="ND49" s="14"/>
      <c r="NE49" s="14"/>
      <c r="NF49" s="14"/>
      <c r="NG49" s="14">
        <v>0</v>
      </c>
      <c r="NH49" s="14">
        <v>0</v>
      </c>
      <c r="NI49" s="14"/>
      <c r="NJ49" s="14"/>
      <c r="NK49" s="14">
        <v>0</v>
      </c>
      <c r="NL49" s="14"/>
      <c r="NM49" s="14"/>
      <c r="NN49" s="14"/>
      <c r="NO49" s="14">
        <v>0</v>
      </c>
      <c r="NP49" s="14">
        <v>7.8</v>
      </c>
      <c r="NQ49" s="14"/>
      <c r="NR49" s="14">
        <v>6.2261600000000001</v>
      </c>
      <c r="NS49" s="14">
        <v>1.5738399999999999</v>
      </c>
      <c r="NT49" s="14">
        <v>6.7</v>
      </c>
      <c r="NU49" s="14">
        <v>6.5318300000000002</v>
      </c>
      <c r="NV49" s="14">
        <v>6.5318300000000002</v>
      </c>
      <c r="NW49" s="14">
        <v>0.16816999999999999</v>
      </c>
      <c r="NX49" s="14">
        <v>19.5</v>
      </c>
      <c r="NY49" s="14">
        <v>18.46453</v>
      </c>
      <c r="NZ49" s="14">
        <v>18.46453</v>
      </c>
      <c r="OA49" s="14">
        <v>1.0354699999999999</v>
      </c>
      <c r="OB49" s="14">
        <v>0</v>
      </c>
      <c r="OC49" s="14"/>
      <c r="OD49" s="14"/>
      <c r="OE49" s="14">
        <v>0</v>
      </c>
      <c r="OF49" s="14">
        <v>42.3</v>
      </c>
      <c r="OG49" s="14">
        <v>53.7</v>
      </c>
      <c r="OH49" s="14">
        <v>77.989999999999995</v>
      </c>
      <c r="OI49" s="14">
        <v>-35.69</v>
      </c>
      <c r="OJ49" s="14">
        <v>0</v>
      </c>
      <c r="OK49" s="14"/>
      <c r="OL49" s="14"/>
      <c r="OM49" s="14">
        <v>0</v>
      </c>
      <c r="ON49" s="14">
        <v>4.2</v>
      </c>
      <c r="OO49" s="14"/>
      <c r="OP49" s="14">
        <v>3.16</v>
      </c>
      <c r="OQ49" s="14">
        <v>1.04</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5.7</v>
      </c>
      <c r="PE49" s="14">
        <v>5.67</v>
      </c>
      <c r="PF49" s="14">
        <v>5.67</v>
      </c>
      <c r="PG49" s="14">
        <v>0.03</v>
      </c>
      <c r="PH49" s="14">
        <v>0</v>
      </c>
      <c r="PI49" s="14"/>
      <c r="PJ49" s="14"/>
      <c r="PK49" s="14">
        <v>0</v>
      </c>
      <c r="PL49" s="14">
        <v>0</v>
      </c>
      <c r="PM49" s="14"/>
      <c r="PN49" s="14"/>
      <c r="PO49" s="14">
        <v>0</v>
      </c>
      <c r="PP49" s="14">
        <v>1.8</v>
      </c>
      <c r="PQ49" s="14">
        <v>2.0099999999999998</v>
      </c>
      <c r="PR49" s="14">
        <v>2.0099999999999998</v>
      </c>
      <c r="PS49" s="14">
        <v>-0.21</v>
      </c>
      <c r="PT49" s="14">
        <v>0</v>
      </c>
      <c r="PU49" s="14">
        <v>3.45</v>
      </c>
      <c r="PV49" s="14">
        <v>3.45</v>
      </c>
      <c r="PW49" s="14">
        <v>-3.45</v>
      </c>
      <c r="PX49" s="14">
        <v>5.0999999999999996</v>
      </c>
      <c r="PY49" s="14">
        <v>5</v>
      </c>
      <c r="PZ49" s="14">
        <v>5</v>
      </c>
      <c r="QA49" s="14">
        <v>0.1</v>
      </c>
      <c r="QB49" s="14">
        <v>21</v>
      </c>
      <c r="QC49" s="14">
        <v>20.422219999999999</v>
      </c>
      <c r="QD49" s="14">
        <v>20.422219999999999</v>
      </c>
      <c r="QE49" s="14">
        <v>0.57777999999999996</v>
      </c>
      <c r="QF49" s="14">
        <v>18.5</v>
      </c>
      <c r="QG49" s="14">
        <v>19.436350000000001</v>
      </c>
      <c r="QH49" s="14">
        <v>19.436350000000001</v>
      </c>
      <c r="QI49" s="14">
        <v>-0.93635000000000002</v>
      </c>
      <c r="QJ49" s="14">
        <v>16.3</v>
      </c>
      <c r="QK49" s="14">
        <v>10.68999</v>
      </c>
      <c r="QL49" s="14">
        <v>10.68999</v>
      </c>
      <c r="QM49" s="14">
        <v>5.6100099999999999</v>
      </c>
      <c r="QN49" s="14">
        <v>3.5</v>
      </c>
      <c r="QO49" s="14">
        <v>3.5</v>
      </c>
      <c r="QP49" s="14">
        <v>3.5</v>
      </c>
      <c r="QQ49" s="14">
        <v>0</v>
      </c>
      <c r="QR49" s="14">
        <v>18.5</v>
      </c>
      <c r="QS49" s="14">
        <v>17.881440000000001</v>
      </c>
      <c r="QT49" s="14">
        <v>17.881440000000001</v>
      </c>
      <c r="QU49" s="14">
        <v>0.61856</v>
      </c>
      <c r="QV49" s="14">
        <v>0</v>
      </c>
      <c r="QW49" s="14"/>
      <c r="QX49" s="14"/>
      <c r="QY49" s="14">
        <v>0</v>
      </c>
      <c r="QZ49" s="14">
        <v>0</v>
      </c>
      <c r="RA49" s="14"/>
      <c r="RB49" s="14"/>
      <c r="RC49" s="14">
        <v>0</v>
      </c>
      <c r="RD49" s="14">
        <v>12.4</v>
      </c>
      <c r="RE49" s="14">
        <v>17.11</v>
      </c>
      <c r="RF49" s="14">
        <v>17.87</v>
      </c>
      <c r="RG49" s="14">
        <v>-5.47</v>
      </c>
      <c r="RH49" s="14">
        <v>49</v>
      </c>
      <c r="RI49" s="14">
        <v>58.87</v>
      </c>
      <c r="RJ49" s="14">
        <v>54.53</v>
      </c>
      <c r="RK49" s="14">
        <v>-5.53</v>
      </c>
      <c r="RL49" s="14">
        <v>0</v>
      </c>
      <c r="RM49" s="14"/>
      <c r="RN49" s="14"/>
      <c r="RO49" s="14">
        <v>0</v>
      </c>
      <c r="RP49" s="14">
        <v>3.5</v>
      </c>
      <c r="RQ49" s="14">
        <v>3.5</v>
      </c>
      <c r="RR49" s="14">
        <v>3.5</v>
      </c>
      <c r="RS49" s="14">
        <v>0</v>
      </c>
      <c r="RT49" s="14">
        <v>20.2</v>
      </c>
      <c r="RU49" s="14">
        <v>19.792000000000002</v>
      </c>
      <c r="RV49" s="14">
        <v>19.792000000000002</v>
      </c>
      <c r="RW49" s="14">
        <v>0.40799999999999997</v>
      </c>
      <c r="RX49" s="14">
        <v>2.8</v>
      </c>
      <c r="RY49" s="14">
        <v>2.72</v>
      </c>
      <c r="RZ49" s="14">
        <v>2.72</v>
      </c>
      <c r="SA49" s="14">
        <v>0.08</v>
      </c>
      <c r="SB49" s="14"/>
      <c r="SC49" s="14"/>
      <c r="SD49" s="14">
        <v>0.4</v>
      </c>
      <c r="SE49" s="14">
        <v>-0.4</v>
      </c>
      <c r="SF49" s="14">
        <v>0</v>
      </c>
      <c r="SG49" s="14"/>
      <c r="SH49" s="14"/>
      <c r="SI49" s="14">
        <v>0</v>
      </c>
      <c r="SJ49" s="14">
        <v>19.8</v>
      </c>
      <c r="SK49" s="14">
        <v>19.1448</v>
      </c>
      <c r="SL49" s="14">
        <v>19.1448</v>
      </c>
      <c r="SM49" s="14">
        <v>0.6552</v>
      </c>
      <c r="SN49" s="14">
        <v>8.1</v>
      </c>
      <c r="SO49" s="14">
        <v>8.6</v>
      </c>
      <c r="SP49" s="14">
        <v>8.6</v>
      </c>
      <c r="SQ49" s="14">
        <v>-0.5</v>
      </c>
      <c r="SR49" s="14">
        <v>16.7</v>
      </c>
      <c r="SS49" s="14">
        <v>16.520890000000001</v>
      </c>
      <c r="ST49" s="14">
        <v>16.520890000000001</v>
      </c>
      <c r="SU49" s="14">
        <v>0.17910999999999999</v>
      </c>
      <c r="SV49" s="14">
        <v>20.3</v>
      </c>
      <c r="SW49" s="14">
        <v>19.436350000000001</v>
      </c>
      <c r="SX49" s="14">
        <v>19.436350000000001</v>
      </c>
      <c r="SY49" s="14">
        <v>0.86365000000000003</v>
      </c>
      <c r="SZ49" s="14">
        <v>5</v>
      </c>
      <c r="TA49" s="14">
        <v>10.65</v>
      </c>
      <c r="TB49" s="14">
        <v>5.3413000000000004</v>
      </c>
      <c r="TC49" s="14">
        <v>-0.34129999999999999</v>
      </c>
      <c r="TD49" s="14">
        <v>66.2</v>
      </c>
      <c r="TE49" s="14">
        <v>45.84</v>
      </c>
      <c r="TF49" s="14">
        <v>40.713000000000001</v>
      </c>
      <c r="TG49" s="14">
        <v>25.486999999999998</v>
      </c>
      <c r="TH49" s="14">
        <v>0</v>
      </c>
      <c r="TI49" s="14"/>
      <c r="TJ49" s="14"/>
      <c r="TK49" s="14">
        <v>0</v>
      </c>
      <c r="TL49" s="14">
        <v>86</v>
      </c>
      <c r="TM49" s="14">
        <v>68.73</v>
      </c>
      <c r="TN49" s="14">
        <v>60.62</v>
      </c>
      <c r="TO49" s="14">
        <v>25.38</v>
      </c>
      <c r="TP49" s="14">
        <v>106.3</v>
      </c>
      <c r="TQ49" s="14">
        <v>89.19</v>
      </c>
      <c r="TR49" s="14">
        <v>63.36</v>
      </c>
      <c r="TS49" s="14">
        <v>42.94</v>
      </c>
      <c r="TT49" s="14">
        <v>13</v>
      </c>
      <c r="TU49" s="14">
        <v>9.5399999999999991</v>
      </c>
      <c r="TV49" s="14">
        <v>3.71</v>
      </c>
      <c r="TW49" s="14">
        <v>9.2899999999999991</v>
      </c>
      <c r="TX49" s="14">
        <v>6.5</v>
      </c>
      <c r="TY49" s="14">
        <v>7.04</v>
      </c>
      <c r="TZ49" s="14">
        <v>1.43</v>
      </c>
      <c r="UA49" s="14">
        <v>5.07</v>
      </c>
      <c r="UB49" s="14">
        <v>0</v>
      </c>
      <c r="UC49" s="14"/>
      <c r="UD49" s="14"/>
      <c r="UE49" s="14">
        <v>0</v>
      </c>
      <c r="UF49" s="14">
        <v>20.9</v>
      </c>
      <c r="UG49" s="14">
        <v>19.922249999999998</v>
      </c>
      <c r="UH49" s="14">
        <v>19.922249999999998</v>
      </c>
      <c r="UI49" s="14">
        <v>0.97775000000000001</v>
      </c>
      <c r="UJ49" s="14">
        <v>7.4</v>
      </c>
      <c r="UK49" s="14">
        <v>8</v>
      </c>
      <c r="UL49" s="14">
        <v>8</v>
      </c>
      <c r="UM49" s="14">
        <v>-0.6</v>
      </c>
      <c r="UN49" s="14">
        <v>7.3</v>
      </c>
      <c r="UO49" s="14">
        <v>7.7</v>
      </c>
      <c r="UP49" s="14">
        <v>7.7</v>
      </c>
      <c r="UQ49" s="14">
        <v>-0.4</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1.9</v>
      </c>
      <c r="VE49" s="14"/>
      <c r="VF49" s="14">
        <v>1.66</v>
      </c>
      <c r="VG49" s="14">
        <v>0.24</v>
      </c>
      <c r="VH49" s="14">
        <v>0</v>
      </c>
      <c r="VI49" s="14"/>
      <c r="VJ49" s="14"/>
      <c r="VK49" s="14">
        <v>0</v>
      </c>
      <c r="VL49" s="14">
        <v>0</v>
      </c>
      <c r="VM49" s="14"/>
      <c r="VN49" s="14"/>
      <c r="VO49" s="14">
        <v>0</v>
      </c>
      <c r="VP49" s="14">
        <v>0</v>
      </c>
      <c r="VQ49" s="14"/>
      <c r="VR49" s="14"/>
      <c r="VS49" s="14">
        <v>0</v>
      </c>
      <c r="VT49" s="14">
        <v>0.6</v>
      </c>
      <c r="VU49" s="14">
        <v>0.6</v>
      </c>
      <c r="VV49" s="14">
        <v>0.6</v>
      </c>
      <c r="VW49" s="14">
        <v>0</v>
      </c>
      <c r="VX49" s="14">
        <v>62.4</v>
      </c>
      <c r="VY49" s="14">
        <v>54.31</v>
      </c>
      <c r="VZ49" s="14">
        <v>100</v>
      </c>
      <c r="WA49" s="14">
        <v>-37.6</v>
      </c>
      <c r="WB49" s="14">
        <v>54</v>
      </c>
      <c r="WC49" s="14">
        <v>33.880000000000003</v>
      </c>
      <c r="WD49" s="14">
        <v>97</v>
      </c>
      <c r="WE49" s="14">
        <v>-43</v>
      </c>
      <c r="WF49" s="14">
        <v>0</v>
      </c>
      <c r="WG49" s="14"/>
      <c r="WH49" s="14"/>
      <c r="WI49" s="14">
        <v>0</v>
      </c>
      <c r="WJ49" s="14">
        <v>4.8</v>
      </c>
      <c r="WK49" s="14">
        <v>4.3499999999999996</v>
      </c>
      <c r="WL49" s="14">
        <v>4.3499999999999996</v>
      </c>
      <c r="WM49" s="14">
        <v>0.45</v>
      </c>
      <c r="WN49" s="14">
        <v>2.2999999999999998</v>
      </c>
      <c r="WO49" s="14">
        <v>2.4</v>
      </c>
      <c r="WP49" s="14">
        <v>2.4</v>
      </c>
      <c r="WQ49" s="14">
        <v>-0.1</v>
      </c>
      <c r="WR49" s="14">
        <v>1.2</v>
      </c>
      <c r="WS49" s="14">
        <v>1.2</v>
      </c>
      <c r="WT49" s="14">
        <v>1.2</v>
      </c>
      <c r="WU49" s="14">
        <v>0</v>
      </c>
      <c r="WV49" s="14">
        <v>3.1</v>
      </c>
      <c r="WW49" s="14">
        <v>2.8</v>
      </c>
      <c r="WX49" s="14">
        <v>2.8</v>
      </c>
      <c r="WY49" s="14">
        <v>0.3</v>
      </c>
      <c r="WZ49" s="14">
        <v>0</v>
      </c>
      <c r="XA49" s="14"/>
      <c r="XB49" s="14"/>
      <c r="XC49" s="14">
        <v>0</v>
      </c>
      <c r="XD49" s="14">
        <v>6.6</v>
      </c>
      <c r="XE49" s="14">
        <v>6</v>
      </c>
      <c r="XF49" s="14">
        <v>6</v>
      </c>
      <c r="XG49" s="14">
        <v>0.6</v>
      </c>
      <c r="XH49" s="14">
        <v>20</v>
      </c>
      <c r="XI49" s="14">
        <v>19.436350000000001</v>
      </c>
      <c r="XJ49" s="14">
        <v>19.436350000000001</v>
      </c>
      <c r="XK49" s="14">
        <v>0.56364999999999998</v>
      </c>
      <c r="XL49" s="14">
        <v>20</v>
      </c>
      <c r="XM49" s="14">
        <v>19.436350000000001</v>
      </c>
      <c r="XN49" s="14">
        <v>19.436350000000001</v>
      </c>
      <c r="XO49" s="14">
        <v>0.56364999999999998</v>
      </c>
      <c r="XP49" s="14">
        <v>9.1</v>
      </c>
      <c r="XQ49" s="14">
        <v>10.8</v>
      </c>
      <c r="XR49" s="14">
        <v>10.8</v>
      </c>
      <c r="XS49" s="14">
        <v>-1.7</v>
      </c>
      <c r="XT49" s="14"/>
      <c r="XU49" s="14"/>
      <c r="XV49" s="14"/>
      <c r="XW49" s="14">
        <v>0</v>
      </c>
      <c r="XX49" s="14"/>
      <c r="XY49" s="14"/>
      <c r="XZ49" s="14"/>
      <c r="YA49" s="14">
        <v>0</v>
      </c>
      <c r="YB49" s="14"/>
      <c r="YC49" s="14"/>
      <c r="YD49" s="14"/>
      <c r="YE49" s="14">
        <v>0</v>
      </c>
      <c r="YF49" s="14"/>
      <c r="YG49" s="14"/>
      <c r="YH49" s="14"/>
      <c r="YI49" s="14">
        <v>0</v>
      </c>
      <c r="YJ49" s="14">
        <v>8.1</v>
      </c>
      <c r="YK49" s="14">
        <v>8.3699999999999992</v>
      </c>
      <c r="YL49" s="14">
        <v>8.3699999999999992</v>
      </c>
      <c r="YM49" s="14">
        <v>-0.27</v>
      </c>
      <c r="YN49" s="14"/>
      <c r="YO49" s="14"/>
      <c r="YP49" s="14"/>
      <c r="YQ49" s="14">
        <v>0</v>
      </c>
      <c r="YR49" s="14">
        <v>14.8</v>
      </c>
      <c r="YS49" s="14">
        <v>20</v>
      </c>
      <c r="YT49" s="14">
        <v>20</v>
      </c>
      <c r="YU49" s="14">
        <v>-5.2</v>
      </c>
    </row>
    <row r="50" spans="1:671" ht="24" customHeight="1" x14ac:dyDescent="0.25">
      <c r="A50" s="1"/>
      <c r="B50" s="16" t="s">
        <v>85</v>
      </c>
      <c r="C50" s="16" t="s">
        <v>841</v>
      </c>
      <c r="D50" s="17">
        <v>202.8</v>
      </c>
      <c r="E50" s="17">
        <v>203.40136000000001</v>
      </c>
      <c r="F50" s="17">
        <v>203.40136000000001</v>
      </c>
      <c r="G50" s="17">
        <v>-0.60136000000000001</v>
      </c>
      <c r="H50" s="17">
        <v>651.5</v>
      </c>
      <c r="I50" s="17">
        <v>650</v>
      </c>
      <c r="J50" s="17">
        <v>650</v>
      </c>
      <c r="K50" s="17">
        <v>1.5</v>
      </c>
      <c r="L50" s="17">
        <v>141.6</v>
      </c>
      <c r="M50" s="17">
        <v>147.01972000000001</v>
      </c>
      <c r="N50" s="17">
        <v>147.01972000000001</v>
      </c>
      <c r="O50" s="17">
        <v>-5.4197199999999999</v>
      </c>
      <c r="P50" s="17"/>
      <c r="Q50" s="17"/>
      <c r="R50" s="17"/>
      <c r="S50" s="17">
        <v>0</v>
      </c>
      <c r="T50" s="17"/>
      <c r="U50" s="17"/>
      <c r="V50" s="17"/>
      <c r="W50" s="17">
        <v>0</v>
      </c>
      <c r="X50" s="17">
        <v>90.1</v>
      </c>
      <c r="Y50" s="17">
        <v>91.867829999999998</v>
      </c>
      <c r="Z50" s="17">
        <v>91.867829999999998</v>
      </c>
      <c r="AA50" s="17">
        <v>-1.76783</v>
      </c>
      <c r="AB50" s="17">
        <v>225.2</v>
      </c>
      <c r="AC50" s="17">
        <v>225</v>
      </c>
      <c r="AD50" s="17">
        <v>225</v>
      </c>
      <c r="AE50" s="17">
        <v>0.2</v>
      </c>
      <c r="AF50" s="17"/>
      <c r="AG50" s="17"/>
      <c r="AH50" s="17"/>
      <c r="AI50" s="17">
        <v>0</v>
      </c>
      <c r="AJ50" s="17"/>
      <c r="AK50" s="17"/>
      <c r="AL50" s="17"/>
      <c r="AM50" s="17">
        <v>0</v>
      </c>
      <c r="AN50" s="17">
        <v>179.4</v>
      </c>
      <c r="AO50" s="17">
        <v>189.64879999999999</v>
      </c>
      <c r="AP50" s="17">
        <v>189.64879999999999</v>
      </c>
      <c r="AQ50" s="17">
        <v>-10.248799999999999</v>
      </c>
      <c r="AR50" s="17">
        <v>200.6</v>
      </c>
      <c r="AS50" s="17">
        <v>189.64879999999999</v>
      </c>
      <c r="AT50" s="17">
        <v>189.64879999999999</v>
      </c>
      <c r="AU50" s="17">
        <v>10.9512</v>
      </c>
      <c r="AV50" s="17"/>
      <c r="AW50" s="17"/>
      <c r="AX50" s="17"/>
      <c r="AY50" s="17">
        <v>0</v>
      </c>
      <c r="AZ50" s="17">
        <v>192.3</v>
      </c>
      <c r="BA50" s="17">
        <v>190.21832000000001</v>
      </c>
      <c r="BB50" s="17">
        <v>190.21832000000001</v>
      </c>
      <c r="BC50" s="17">
        <v>2.08168</v>
      </c>
      <c r="BD50" s="17">
        <v>206.5</v>
      </c>
      <c r="BE50" s="17">
        <v>207.24285</v>
      </c>
      <c r="BF50" s="17">
        <v>207.24285</v>
      </c>
      <c r="BG50" s="17">
        <v>-0.74285000000000001</v>
      </c>
      <c r="BH50" s="17">
        <v>108.7</v>
      </c>
      <c r="BI50" s="17">
        <v>103.93259999999999</v>
      </c>
      <c r="BJ50" s="17">
        <v>103.93259999999999</v>
      </c>
      <c r="BK50" s="17">
        <v>4.7674000000000003</v>
      </c>
      <c r="BL50" s="17">
        <v>559.20000000000005</v>
      </c>
      <c r="BM50" s="17">
        <v>566.08941000000004</v>
      </c>
      <c r="BN50" s="17">
        <v>566.08941000000004</v>
      </c>
      <c r="BO50" s="17">
        <v>-6.8894099999999998</v>
      </c>
      <c r="BP50" s="17">
        <v>10.199999999999999</v>
      </c>
      <c r="BQ50" s="17">
        <v>10.52094</v>
      </c>
      <c r="BR50" s="17">
        <v>10.52094</v>
      </c>
      <c r="BS50" s="17">
        <v>-0.32094</v>
      </c>
      <c r="BT50" s="17"/>
      <c r="BU50" s="17"/>
      <c r="BV50" s="17"/>
      <c r="BW50" s="17">
        <v>0</v>
      </c>
      <c r="BX50" s="17">
        <v>12.7</v>
      </c>
      <c r="BY50" s="17">
        <v>12.35839</v>
      </c>
      <c r="BZ50" s="17"/>
      <c r="CA50" s="17">
        <v>12.7</v>
      </c>
      <c r="CB50" s="17">
        <v>0</v>
      </c>
      <c r="CC50" s="17"/>
      <c r="CD50" s="17"/>
      <c r="CE50" s="17">
        <v>0</v>
      </c>
      <c r="CF50" s="17">
        <v>163.30000000000001</v>
      </c>
      <c r="CG50" s="17">
        <v>164.06706</v>
      </c>
      <c r="CH50" s="17">
        <v>164.06706</v>
      </c>
      <c r="CI50" s="17">
        <v>-0.76705999999999996</v>
      </c>
      <c r="CJ50" s="17">
        <v>7.9</v>
      </c>
      <c r="CK50" s="17">
        <v>7.2795100000000001</v>
      </c>
      <c r="CL50" s="17">
        <v>7.2795100000000001</v>
      </c>
      <c r="CM50" s="17">
        <v>0.62048999999999999</v>
      </c>
      <c r="CN50" s="17">
        <v>4.5</v>
      </c>
      <c r="CO50" s="17">
        <v>3.9089200000000002</v>
      </c>
      <c r="CP50" s="17">
        <v>3.9089200000000002</v>
      </c>
      <c r="CQ50" s="17">
        <v>0.59108000000000005</v>
      </c>
      <c r="CR50" s="17">
        <v>22.6</v>
      </c>
      <c r="CS50" s="17">
        <v>22.410769999999999</v>
      </c>
      <c r="CT50" s="17"/>
      <c r="CU50" s="17">
        <v>22.6</v>
      </c>
      <c r="CV50" s="17">
        <v>6.5</v>
      </c>
      <c r="CW50" s="17">
        <v>6.8787000000000003</v>
      </c>
      <c r="CX50" s="17">
        <v>6.8787000000000003</v>
      </c>
      <c r="CY50" s="17">
        <v>-0.37869999999999998</v>
      </c>
      <c r="CZ50" s="17"/>
      <c r="DA50" s="17"/>
      <c r="DB50" s="17"/>
      <c r="DC50" s="17">
        <v>0</v>
      </c>
      <c r="DD50" s="17">
        <v>120.9</v>
      </c>
      <c r="DE50" s="17">
        <v>109.54831</v>
      </c>
      <c r="DF50" s="17">
        <v>142.44412</v>
      </c>
      <c r="DG50" s="17">
        <v>-21.544119999999999</v>
      </c>
      <c r="DH50" s="17"/>
      <c r="DI50" s="17"/>
      <c r="DJ50" s="17"/>
      <c r="DK50" s="17">
        <v>0</v>
      </c>
      <c r="DL50" s="17"/>
      <c r="DM50" s="17"/>
      <c r="DN50" s="17"/>
      <c r="DO50" s="17">
        <v>0</v>
      </c>
      <c r="DP50" s="17"/>
      <c r="DQ50" s="17"/>
      <c r="DR50" s="17"/>
      <c r="DS50" s="17">
        <v>0</v>
      </c>
      <c r="DT50" s="17"/>
      <c r="DU50" s="17"/>
      <c r="DV50" s="17"/>
      <c r="DW50" s="17">
        <v>0</v>
      </c>
      <c r="DX50" s="17">
        <v>110.9</v>
      </c>
      <c r="DY50" s="17">
        <v>112.46647</v>
      </c>
      <c r="DZ50" s="17">
        <v>112.46647</v>
      </c>
      <c r="EA50" s="17">
        <v>-1.56647</v>
      </c>
      <c r="EB50" s="17">
        <v>157.1</v>
      </c>
      <c r="EC50" s="17">
        <v>159.19282999999999</v>
      </c>
      <c r="ED50" s="17">
        <v>185.69879</v>
      </c>
      <c r="EE50" s="17">
        <v>-28.598790000000001</v>
      </c>
      <c r="EF50" s="17"/>
      <c r="EG50" s="17"/>
      <c r="EH50" s="17"/>
      <c r="EI50" s="17">
        <v>0</v>
      </c>
      <c r="EJ50" s="17"/>
      <c r="EK50" s="17"/>
      <c r="EL50" s="17"/>
      <c r="EM50" s="17">
        <v>0</v>
      </c>
      <c r="EN50" s="17"/>
      <c r="EO50" s="17"/>
      <c r="EP50" s="17"/>
      <c r="EQ50" s="17">
        <v>0</v>
      </c>
      <c r="ER50" s="17">
        <v>6.5</v>
      </c>
      <c r="ES50" s="17">
        <v>6.39</v>
      </c>
      <c r="ET50" s="17">
        <v>6.39</v>
      </c>
      <c r="EU50" s="17">
        <v>0.11</v>
      </c>
      <c r="EV50" s="17">
        <v>366.9</v>
      </c>
      <c r="EW50" s="17">
        <v>360</v>
      </c>
      <c r="EX50" s="17">
        <v>360</v>
      </c>
      <c r="EY50" s="17">
        <v>6.9</v>
      </c>
      <c r="EZ50" s="17">
        <v>80.5</v>
      </c>
      <c r="FA50" s="17">
        <v>81.635570000000001</v>
      </c>
      <c r="FB50" s="17">
        <v>81.635570000000001</v>
      </c>
      <c r="FC50" s="17">
        <v>-1.13557</v>
      </c>
      <c r="FD50" s="17">
        <v>145.1</v>
      </c>
      <c r="FE50" s="17">
        <v>149.98721</v>
      </c>
      <c r="FF50" s="17">
        <v>149.98721</v>
      </c>
      <c r="FG50" s="17">
        <v>-4.8872099999999996</v>
      </c>
      <c r="FH50" s="17">
        <v>41.5</v>
      </c>
      <c r="FI50" s="17">
        <v>41.89893</v>
      </c>
      <c r="FJ50" s="17">
        <v>41.89893</v>
      </c>
      <c r="FK50" s="17">
        <v>-0.39893000000000001</v>
      </c>
      <c r="FL50" s="17">
        <v>18.600000000000001</v>
      </c>
      <c r="FM50" s="17">
        <v>19.21088</v>
      </c>
      <c r="FN50" s="17">
        <v>19.21088</v>
      </c>
      <c r="FO50" s="17">
        <v>-0.61087999999999998</v>
      </c>
      <c r="FP50" s="17">
        <v>19.3</v>
      </c>
      <c r="FQ50" s="17">
        <v>18.65889</v>
      </c>
      <c r="FR50" s="17">
        <v>18.65889</v>
      </c>
      <c r="FS50" s="17">
        <v>0.64110999999999996</v>
      </c>
      <c r="FT50" s="17">
        <v>91.6</v>
      </c>
      <c r="FU50" s="17">
        <v>87.773570000000007</v>
      </c>
      <c r="FV50" s="17">
        <v>87.773570000000007</v>
      </c>
      <c r="FW50" s="17">
        <v>3.8264300000000002</v>
      </c>
      <c r="FX50" s="17">
        <v>179.8</v>
      </c>
      <c r="FY50" s="17">
        <v>185.82039</v>
      </c>
      <c r="FZ50" s="17">
        <v>185.82039</v>
      </c>
      <c r="GA50" s="17">
        <v>-6.0203899999999999</v>
      </c>
      <c r="GB50" s="17">
        <v>180.3</v>
      </c>
      <c r="GC50" s="17">
        <v>185.82039</v>
      </c>
      <c r="GD50" s="17">
        <v>185.82039</v>
      </c>
      <c r="GE50" s="17">
        <v>-5.5203899999999999</v>
      </c>
      <c r="GF50" s="17">
        <v>183.8</v>
      </c>
      <c r="GG50" s="17">
        <v>186.37841</v>
      </c>
      <c r="GH50" s="17">
        <v>186.37841</v>
      </c>
      <c r="GI50" s="17">
        <v>-2.5784099999999999</v>
      </c>
      <c r="GJ50" s="17">
        <v>107.7</v>
      </c>
      <c r="GK50" s="17">
        <v>110.48202000000001</v>
      </c>
      <c r="GL50" s="17">
        <v>110.48202000000001</v>
      </c>
      <c r="GM50" s="17">
        <v>-2.7820200000000002</v>
      </c>
      <c r="GN50" s="17">
        <v>43.8</v>
      </c>
      <c r="GO50" s="17">
        <v>47.082599999999999</v>
      </c>
      <c r="GP50" s="17">
        <v>47.082599999999999</v>
      </c>
      <c r="GQ50" s="17">
        <v>-3.2826</v>
      </c>
      <c r="GR50" s="17">
        <v>42</v>
      </c>
      <c r="GS50" s="17">
        <v>44.103009999999998</v>
      </c>
      <c r="GT50" s="17">
        <v>44.103009999999998</v>
      </c>
      <c r="GU50" s="17">
        <v>-2.1030099999999998</v>
      </c>
      <c r="GV50" s="17">
        <v>3.8</v>
      </c>
      <c r="GW50" s="17"/>
      <c r="GX50" s="17"/>
      <c r="GY50" s="17">
        <v>3.8</v>
      </c>
      <c r="GZ50" s="17">
        <v>27.9</v>
      </c>
      <c r="HA50" s="17">
        <v>18.96274</v>
      </c>
      <c r="HB50" s="17">
        <v>18.96274</v>
      </c>
      <c r="HC50" s="17">
        <v>8.9372600000000002</v>
      </c>
      <c r="HD50" s="17">
        <v>170.6</v>
      </c>
      <c r="HE50" s="17">
        <v>174.55948000000001</v>
      </c>
      <c r="HF50" s="17">
        <v>174.55948000000001</v>
      </c>
      <c r="HG50" s="17">
        <v>-3.9594800000000001</v>
      </c>
      <c r="HH50" s="17"/>
      <c r="HI50" s="17"/>
      <c r="HJ50" s="17"/>
      <c r="HK50" s="17">
        <v>0</v>
      </c>
      <c r="HL50" s="17"/>
      <c r="HM50" s="17"/>
      <c r="HN50" s="17"/>
      <c r="HO50" s="17">
        <v>0</v>
      </c>
      <c r="HP50" s="17">
        <v>95.3</v>
      </c>
      <c r="HQ50" s="17">
        <v>95.545190000000005</v>
      </c>
      <c r="HR50" s="17">
        <v>95.545190000000005</v>
      </c>
      <c r="HS50" s="17">
        <v>-0.24518999999999999</v>
      </c>
      <c r="HT50" s="17"/>
      <c r="HU50" s="17"/>
      <c r="HV50" s="17"/>
      <c r="HW50" s="17">
        <v>0</v>
      </c>
      <c r="HX50" s="17">
        <v>0</v>
      </c>
      <c r="HY50" s="17"/>
      <c r="HZ50" s="17"/>
      <c r="IA50" s="17">
        <v>0</v>
      </c>
      <c r="IB50" s="17">
        <v>45.4</v>
      </c>
      <c r="IC50" s="17">
        <v>45.555999999999997</v>
      </c>
      <c r="ID50" s="17">
        <v>45.555999999999997</v>
      </c>
      <c r="IE50" s="17">
        <v>-0.156</v>
      </c>
      <c r="IF50" s="17"/>
      <c r="IG50" s="17"/>
      <c r="IH50" s="17"/>
      <c r="II50" s="17">
        <v>0</v>
      </c>
      <c r="IJ50" s="17"/>
      <c r="IK50" s="17"/>
      <c r="IL50" s="17"/>
      <c r="IM50" s="17">
        <v>0</v>
      </c>
      <c r="IN50" s="17"/>
      <c r="IO50" s="17"/>
      <c r="IP50" s="17"/>
      <c r="IQ50" s="17">
        <v>0</v>
      </c>
      <c r="IR50" s="17">
        <v>84.6</v>
      </c>
      <c r="IS50" s="17">
        <v>88.73603</v>
      </c>
      <c r="IT50" s="17">
        <v>88.73603</v>
      </c>
      <c r="IU50" s="17">
        <v>-4.1360299999999999</v>
      </c>
      <c r="IV50" s="17">
        <v>169.6</v>
      </c>
      <c r="IW50" s="17">
        <v>188.58573000000001</v>
      </c>
      <c r="IX50" s="17">
        <v>188.58573000000001</v>
      </c>
      <c r="IY50" s="17">
        <v>-18.98573</v>
      </c>
      <c r="IZ50" s="17"/>
      <c r="JA50" s="17"/>
      <c r="JB50" s="17"/>
      <c r="JC50" s="17">
        <v>0</v>
      </c>
      <c r="JD50" s="17">
        <v>199.8</v>
      </c>
      <c r="JE50" s="17">
        <v>188.58573000000001</v>
      </c>
      <c r="JF50" s="17">
        <v>188.58573000000001</v>
      </c>
      <c r="JG50" s="17">
        <v>11.214270000000001</v>
      </c>
      <c r="JH50" s="17">
        <v>182.9</v>
      </c>
      <c r="JI50" s="17">
        <v>189.15206000000001</v>
      </c>
      <c r="JJ50" s="17">
        <v>189.15206000000001</v>
      </c>
      <c r="JK50" s="17">
        <v>-6.2520600000000002</v>
      </c>
      <c r="JL50" s="17">
        <v>73.099999999999994</v>
      </c>
      <c r="JM50" s="17"/>
      <c r="JN50" s="17">
        <v>65.656090000000006</v>
      </c>
      <c r="JO50" s="17">
        <v>7.4439099999999998</v>
      </c>
      <c r="JP50" s="17"/>
      <c r="JQ50" s="17"/>
      <c r="JR50" s="17"/>
      <c r="JS50" s="17">
        <v>0</v>
      </c>
      <c r="JT50" s="17"/>
      <c r="JU50" s="17"/>
      <c r="JV50" s="17"/>
      <c r="JW50" s="17">
        <v>0</v>
      </c>
      <c r="JX50" s="17"/>
      <c r="JY50" s="17"/>
      <c r="JZ50" s="17"/>
      <c r="KA50" s="17">
        <v>0</v>
      </c>
      <c r="KB50" s="17"/>
      <c r="KC50" s="17"/>
      <c r="KD50" s="17"/>
      <c r="KE50" s="17">
        <v>0</v>
      </c>
      <c r="KF50" s="17">
        <v>36.6</v>
      </c>
      <c r="KG50" s="17">
        <v>26</v>
      </c>
      <c r="KH50" s="17">
        <v>56</v>
      </c>
      <c r="KI50" s="17">
        <v>-19.399999999999999</v>
      </c>
      <c r="KJ50" s="17"/>
      <c r="KK50" s="17"/>
      <c r="KL50" s="17"/>
      <c r="KM50" s="17">
        <v>0</v>
      </c>
      <c r="KN50" s="17"/>
      <c r="KO50" s="17"/>
      <c r="KP50" s="17"/>
      <c r="KQ50" s="17">
        <v>0</v>
      </c>
      <c r="KR50" s="17">
        <v>0</v>
      </c>
      <c r="KS50" s="17">
        <v>4.7853599999999998</v>
      </c>
      <c r="KT50" s="17">
        <v>4.7853599999999998</v>
      </c>
      <c r="KU50" s="17">
        <v>-4.7853599999999998</v>
      </c>
      <c r="KV50" s="17">
        <v>225.9</v>
      </c>
      <c r="KW50" s="17">
        <v>257.36504000000002</v>
      </c>
      <c r="KX50" s="17">
        <v>230.85909000000001</v>
      </c>
      <c r="KY50" s="17">
        <v>-4.9590899999999998</v>
      </c>
      <c r="KZ50" s="17">
        <v>128</v>
      </c>
      <c r="LA50" s="17">
        <v>133.16031000000001</v>
      </c>
      <c r="LB50" s="17">
        <v>133.16031000000001</v>
      </c>
      <c r="LC50" s="17">
        <v>-5.16031</v>
      </c>
      <c r="LD50" s="17">
        <v>66</v>
      </c>
      <c r="LE50" s="17">
        <v>67.199219999999997</v>
      </c>
      <c r="LF50" s="17">
        <v>67.199219999999997</v>
      </c>
      <c r="LG50" s="17">
        <v>-1.19922</v>
      </c>
      <c r="LH50" s="17">
        <v>76</v>
      </c>
      <c r="LI50" s="17">
        <v>78.567999999999998</v>
      </c>
      <c r="LJ50" s="17">
        <v>78.567999999999998</v>
      </c>
      <c r="LK50" s="17">
        <v>-2.5680000000000001</v>
      </c>
      <c r="LL50" s="17">
        <v>30.2</v>
      </c>
      <c r="LM50" s="17">
        <v>29.980560000000001</v>
      </c>
      <c r="LN50" s="17">
        <v>29.980560000000001</v>
      </c>
      <c r="LO50" s="17">
        <v>0.21944</v>
      </c>
      <c r="LP50" s="17"/>
      <c r="LQ50" s="17"/>
      <c r="LR50" s="17"/>
      <c r="LS50" s="17">
        <v>0</v>
      </c>
      <c r="LT50" s="17"/>
      <c r="LU50" s="17"/>
      <c r="LV50" s="17"/>
      <c r="LW50" s="17">
        <v>0</v>
      </c>
      <c r="LX50" s="17"/>
      <c r="LY50" s="17"/>
      <c r="LZ50" s="17"/>
      <c r="MA50" s="17">
        <v>0</v>
      </c>
      <c r="MB50" s="17">
        <v>139.9</v>
      </c>
      <c r="MC50" s="17">
        <v>159.10807</v>
      </c>
      <c r="MD50" s="17">
        <v>153.06012000000001</v>
      </c>
      <c r="ME50" s="17">
        <v>-13.160119999999999</v>
      </c>
      <c r="MF50" s="17">
        <v>144.4</v>
      </c>
      <c r="MG50" s="17">
        <v>159.10807</v>
      </c>
      <c r="MH50" s="17">
        <v>153.06012000000001</v>
      </c>
      <c r="MI50" s="17">
        <v>-8.6601199999999992</v>
      </c>
      <c r="MJ50" s="17">
        <v>168.8</v>
      </c>
      <c r="MK50" s="17">
        <v>159.58587</v>
      </c>
      <c r="ML50" s="17">
        <v>153.51975999999999</v>
      </c>
      <c r="MM50" s="17">
        <v>15.280239999999999</v>
      </c>
      <c r="MN50" s="17">
        <v>103</v>
      </c>
      <c r="MO50" s="17">
        <v>162.91490999999999</v>
      </c>
      <c r="MP50" s="17"/>
      <c r="MQ50" s="17">
        <v>103</v>
      </c>
      <c r="MR50" s="17"/>
      <c r="MS50" s="17"/>
      <c r="MT50" s="17"/>
      <c r="MU50" s="17">
        <v>0</v>
      </c>
      <c r="MV50" s="17"/>
      <c r="MW50" s="17"/>
      <c r="MX50" s="17"/>
      <c r="MY50" s="17">
        <v>0</v>
      </c>
      <c r="MZ50" s="17"/>
      <c r="NA50" s="17"/>
      <c r="NB50" s="17"/>
      <c r="NC50" s="17">
        <v>0</v>
      </c>
      <c r="ND50" s="17"/>
      <c r="NE50" s="17"/>
      <c r="NF50" s="17"/>
      <c r="NG50" s="17">
        <v>0</v>
      </c>
      <c r="NH50" s="17">
        <v>0</v>
      </c>
      <c r="NI50" s="17"/>
      <c r="NJ50" s="17"/>
      <c r="NK50" s="17">
        <v>0</v>
      </c>
      <c r="NL50" s="17"/>
      <c r="NM50" s="17"/>
      <c r="NN50" s="17"/>
      <c r="NO50" s="17">
        <v>0</v>
      </c>
      <c r="NP50" s="17">
        <v>7.8</v>
      </c>
      <c r="NQ50" s="17"/>
      <c r="NR50" s="17">
        <v>6.2261600000000001</v>
      </c>
      <c r="NS50" s="17">
        <v>1.5738399999999999</v>
      </c>
      <c r="NT50" s="17">
        <v>6.6</v>
      </c>
      <c r="NU50" s="17">
        <v>6.5318300000000002</v>
      </c>
      <c r="NV50" s="17">
        <v>6.5318300000000002</v>
      </c>
      <c r="NW50" s="17">
        <v>6.8169999999999994E-2</v>
      </c>
      <c r="NX50" s="17">
        <v>19.600000000000001</v>
      </c>
      <c r="NY50" s="17">
        <v>18.46453</v>
      </c>
      <c r="NZ50" s="17">
        <v>18.46453</v>
      </c>
      <c r="OA50" s="17">
        <v>1.13547</v>
      </c>
      <c r="OB50" s="17">
        <v>0</v>
      </c>
      <c r="OC50" s="17"/>
      <c r="OD50" s="17"/>
      <c r="OE50" s="17">
        <v>0</v>
      </c>
      <c r="OF50" s="17">
        <v>42.2</v>
      </c>
      <c r="OG50" s="17">
        <v>54.36</v>
      </c>
      <c r="OH50" s="17">
        <v>75.819999999999993</v>
      </c>
      <c r="OI50" s="17">
        <v>-33.619999999999997</v>
      </c>
      <c r="OJ50" s="17">
        <v>0</v>
      </c>
      <c r="OK50" s="17"/>
      <c r="OL50" s="17"/>
      <c r="OM50" s="17">
        <v>0</v>
      </c>
      <c r="ON50" s="17">
        <v>4.3</v>
      </c>
      <c r="OO50" s="17">
        <v>0.27</v>
      </c>
      <c r="OP50" s="17">
        <v>3.16</v>
      </c>
      <c r="OQ50" s="17">
        <v>1.1399999999999999</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1.8</v>
      </c>
      <c r="PQ50" s="17">
        <v>2.0099999999999998</v>
      </c>
      <c r="PR50" s="17">
        <v>2.0099999999999998</v>
      </c>
      <c r="PS50" s="17">
        <v>-0.21</v>
      </c>
      <c r="PT50" s="17">
        <v>0</v>
      </c>
      <c r="PU50" s="17">
        <v>3.45</v>
      </c>
      <c r="PV50" s="17">
        <v>3.45</v>
      </c>
      <c r="PW50" s="17">
        <v>-3.45</v>
      </c>
      <c r="PX50" s="17">
        <v>5.0999999999999996</v>
      </c>
      <c r="PY50" s="17">
        <v>5</v>
      </c>
      <c r="PZ50" s="17">
        <v>5</v>
      </c>
      <c r="QA50" s="17">
        <v>0.1</v>
      </c>
      <c r="QB50" s="17">
        <v>20.8</v>
      </c>
      <c r="QC50" s="17">
        <v>20.422219999999999</v>
      </c>
      <c r="QD50" s="17">
        <v>20.422219999999999</v>
      </c>
      <c r="QE50" s="17">
        <v>0.37778</v>
      </c>
      <c r="QF50" s="17">
        <v>18.5</v>
      </c>
      <c r="QG50" s="17">
        <v>19.436350000000001</v>
      </c>
      <c r="QH50" s="17">
        <v>19.436350000000001</v>
      </c>
      <c r="QI50" s="17">
        <v>-0.93635000000000002</v>
      </c>
      <c r="QJ50" s="17">
        <v>12.6</v>
      </c>
      <c r="QK50" s="17">
        <v>10.68999</v>
      </c>
      <c r="QL50" s="17">
        <v>10.68999</v>
      </c>
      <c r="QM50" s="17">
        <v>1.91001</v>
      </c>
      <c r="QN50" s="17">
        <v>3.5</v>
      </c>
      <c r="QO50" s="17">
        <v>3.5</v>
      </c>
      <c r="QP50" s="17">
        <v>3.5</v>
      </c>
      <c r="QQ50" s="17">
        <v>0</v>
      </c>
      <c r="QR50" s="17">
        <v>18.5</v>
      </c>
      <c r="QS50" s="17">
        <v>17.881440000000001</v>
      </c>
      <c r="QT50" s="17">
        <v>17.881440000000001</v>
      </c>
      <c r="QU50" s="17">
        <v>0.61856</v>
      </c>
      <c r="QV50" s="17">
        <v>0</v>
      </c>
      <c r="QW50" s="17"/>
      <c r="QX50" s="17"/>
      <c r="QY50" s="17">
        <v>0</v>
      </c>
      <c r="QZ50" s="17">
        <v>0</v>
      </c>
      <c r="RA50" s="17"/>
      <c r="RB50" s="17"/>
      <c r="RC50" s="17">
        <v>0</v>
      </c>
      <c r="RD50" s="17">
        <v>10.199999999999999</v>
      </c>
      <c r="RE50" s="17">
        <v>16.18</v>
      </c>
      <c r="RF50" s="17">
        <v>17.420000000000002</v>
      </c>
      <c r="RG50" s="17">
        <v>-7.22</v>
      </c>
      <c r="RH50" s="17">
        <v>42.4</v>
      </c>
      <c r="RI50" s="17">
        <v>57.85</v>
      </c>
      <c r="RJ50" s="17">
        <v>52.17</v>
      </c>
      <c r="RK50" s="17">
        <v>-9.77</v>
      </c>
      <c r="RL50" s="17">
        <v>0</v>
      </c>
      <c r="RM50" s="17"/>
      <c r="RN50" s="17"/>
      <c r="RO50" s="17">
        <v>0</v>
      </c>
      <c r="RP50" s="17">
        <v>3.5</v>
      </c>
      <c r="RQ50" s="17">
        <v>3.5</v>
      </c>
      <c r="RR50" s="17">
        <v>3.5</v>
      </c>
      <c r="RS50" s="17">
        <v>0</v>
      </c>
      <c r="RT50" s="17">
        <v>20.2</v>
      </c>
      <c r="RU50" s="17">
        <v>19.792000000000002</v>
      </c>
      <c r="RV50" s="17">
        <v>19.792000000000002</v>
      </c>
      <c r="RW50" s="17">
        <v>0.40799999999999997</v>
      </c>
      <c r="RX50" s="17">
        <v>2.8</v>
      </c>
      <c r="RY50" s="17">
        <v>2.72</v>
      </c>
      <c r="RZ50" s="17">
        <v>2.72</v>
      </c>
      <c r="SA50" s="17">
        <v>0.08</v>
      </c>
      <c r="SB50" s="17"/>
      <c r="SC50" s="17"/>
      <c r="SD50" s="17">
        <v>0.4</v>
      </c>
      <c r="SE50" s="17">
        <v>-0.4</v>
      </c>
      <c r="SF50" s="17">
        <v>0</v>
      </c>
      <c r="SG50" s="17"/>
      <c r="SH50" s="17"/>
      <c r="SI50" s="17">
        <v>0</v>
      </c>
      <c r="SJ50" s="17">
        <v>19.8</v>
      </c>
      <c r="SK50" s="17">
        <v>19.1448</v>
      </c>
      <c r="SL50" s="17">
        <v>19.1448</v>
      </c>
      <c r="SM50" s="17">
        <v>0.6552</v>
      </c>
      <c r="SN50" s="17">
        <v>8.1999999999999993</v>
      </c>
      <c r="SO50" s="17">
        <v>8.6</v>
      </c>
      <c r="SP50" s="17">
        <v>8.6</v>
      </c>
      <c r="SQ50" s="17">
        <v>-0.4</v>
      </c>
      <c r="SR50" s="17">
        <v>16.600000000000001</v>
      </c>
      <c r="SS50" s="17">
        <v>16.520890000000001</v>
      </c>
      <c r="ST50" s="17">
        <v>16.520890000000001</v>
      </c>
      <c r="SU50" s="17">
        <v>7.911E-2</v>
      </c>
      <c r="SV50" s="17">
        <v>20.3</v>
      </c>
      <c r="SW50" s="17">
        <v>19.436350000000001</v>
      </c>
      <c r="SX50" s="17">
        <v>19.436350000000001</v>
      </c>
      <c r="SY50" s="17">
        <v>0.86365000000000003</v>
      </c>
      <c r="SZ50" s="17">
        <v>5.8</v>
      </c>
      <c r="TA50" s="17">
        <v>11.02</v>
      </c>
      <c r="TB50" s="17">
        <v>6.4118000000000004</v>
      </c>
      <c r="TC50" s="17">
        <v>-0.61180000000000001</v>
      </c>
      <c r="TD50" s="17">
        <v>57.7</v>
      </c>
      <c r="TE50" s="17">
        <v>41.38</v>
      </c>
      <c r="TF50" s="17">
        <v>39.314300000000003</v>
      </c>
      <c r="TG50" s="17">
        <v>18.3857</v>
      </c>
      <c r="TH50" s="17">
        <v>0</v>
      </c>
      <c r="TI50" s="17"/>
      <c r="TJ50" s="17"/>
      <c r="TK50" s="17">
        <v>0</v>
      </c>
      <c r="TL50" s="17">
        <v>86.6</v>
      </c>
      <c r="TM50" s="17">
        <v>70.37</v>
      </c>
      <c r="TN50" s="17">
        <v>64.12</v>
      </c>
      <c r="TO50" s="17">
        <v>22.48</v>
      </c>
      <c r="TP50" s="17">
        <v>100.5</v>
      </c>
      <c r="TQ50" s="17">
        <v>89.4</v>
      </c>
      <c r="TR50" s="17">
        <v>67.02</v>
      </c>
      <c r="TS50" s="17">
        <v>33.479999999999997</v>
      </c>
      <c r="TT50" s="17">
        <v>14.2</v>
      </c>
      <c r="TU50" s="17">
        <v>9.77</v>
      </c>
      <c r="TV50" s="17">
        <v>3.92</v>
      </c>
      <c r="TW50" s="17">
        <v>10.28</v>
      </c>
      <c r="TX50" s="17">
        <v>6.3</v>
      </c>
      <c r="TY50" s="17">
        <v>6.82</v>
      </c>
      <c r="TZ50" s="17">
        <v>1.51</v>
      </c>
      <c r="UA50" s="17">
        <v>4.79</v>
      </c>
      <c r="UB50" s="17">
        <v>0</v>
      </c>
      <c r="UC50" s="17"/>
      <c r="UD50" s="17"/>
      <c r="UE50" s="17">
        <v>0</v>
      </c>
      <c r="UF50" s="17">
        <v>21</v>
      </c>
      <c r="UG50" s="17">
        <v>19.922249999999998</v>
      </c>
      <c r="UH50" s="17">
        <v>19.922249999999998</v>
      </c>
      <c r="UI50" s="17">
        <v>1.07775</v>
      </c>
      <c r="UJ50" s="17">
        <v>7.4</v>
      </c>
      <c r="UK50" s="17">
        <v>8</v>
      </c>
      <c r="UL50" s="17">
        <v>8</v>
      </c>
      <c r="UM50" s="17">
        <v>-0.6</v>
      </c>
      <c r="UN50" s="17">
        <v>7.3</v>
      </c>
      <c r="UO50" s="17">
        <v>7.7</v>
      </c>
      <c r="UP50" s="17">
        <v>7.7</v>
      </c>
      <c r="UQ50" s="17">
        <v>-0.4</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2.1</v>
      </c>
      <c r="VE50" s="17"/>
      <c r="VF50" s="17">
        <v>1.66</v>
      </c>
      <c r="VG50" s="17">
        <v>0.44</v>
      </c>
      <c r="VH50" s="17">
        <v>0</v>
      </c>
      <c r="VI50" s="17"/>
      <c r="VJ50" s="17"/>
      <c r="VK50" s="17">
        <v>0</v>
      </c>
      <c r="VL50" s="17">
        <v>0</v>
      </c>
      <c r="VM50" s="17"/>
      <c r="VN50" s="17"/>
      <c r="VO50" s="17">
        <v>0</v>
      </c>
      <c r="VP50" s="17">
        <v>0</v>
      </c>
      <c r="VQ50" s="17"/>
      <c r="VR50" s="17"/>
      <c r="VS50" s="17">
        <v>0</v>
      </c>
      <c r="VT50" s="17">
        <v>0.6</v>
      </c>
      <c r="VU50" s="17">
        <v>0.6</v>
      </c>
      <c r="VV50" s="17">
        <v>0.6</v>
      </c>
      <c r="VW50" s="17">
        <v>0</v>
      </c>
      <c r="VX50" s="17">
        <v>47.8</v>
      </c>
      <c r="VY50" s="17">
        <v>42.58</v>
      </c>
      <c r="VZ50" s="17">
        <v>90</v>
      </c>
      <c r="WA50" s="17">
        <v>-42.2</v>
      </c>
      <c r="WB50" s="17">
        <v>42.4</v>
      </c>
      <c r="WC50" s="17">
        <v>27.74</v>
      </c>
      <c r="WD50" s="17">
        <v>86</v>
      </c>
      <c r="WE50" s="17">
        <v>-43.6</v>
      </c>
      <c r="WF50" s="17">
        <v>0</v>
      </c>
      <c r="WG50" s="17"/>
      <c r="WH50" s="17"/>
      <c r="WI50" s="17">
        <v>0</v>
      </c>
      <c r="WJ50" s="17">
        <v>4.8</v>
      </c>
      <c r="WK50" s="17">
        <v>4.3499999999999996</v>
      </c>
      <c r="WL50" s="17">
        <v>4.3499999999999996</v>
      </c>
      <c r="WM50" s="17">
        <v>0.45</v>
      </c>
      <c r="WN50" s="17">
        <v>2.2999999999999998</v>
      </c>
      <c r="WO50" s="17">
        <v>2.4</v>
      </c>
      <c r="WP50" s="17">
        <v>2.4</v>
      </c>
      <c r="WQ50" s="17">
        <v>-0.1</v>
      </c>
      <c r="WR50" s="17">
        <v>1.2</v>
      </c>
      <c r="WS50" s="17">
        <v>1.2</v>
      </c>
      <c r="WT50" s="17">
        <v>1.2</v>
      </c>
      <c r="WU50" s="17">
        <v>0</v>
      </c>
      <c r="WV50" s="17">
        <v>3.1</v>
      </c>
      <c r="WW50" s="17">
        <v>2.8</v>
      </c>
      <c r="WX50" s="17">
        <v>2.8</v>
      </c>
      <c r="WY50" s="17">
        <v>0.3</v>
      </c>
      <c r="WZ50" s="17">
        <v>0</v>
      </c>
      <c r="XA50" s="17"/>
      <c r="XB50" s="17"/>
      <c r="XC50" s="17">
        <v>0</v>
      </c>
      <c r="XD50" s="17">
        <v>6.6</v>
      </c>
      <c r="XE50" s="17">
        <v>6</v>
      </c>
      <c r="XF50" s="17">
        <v>6</v>
      </c>
      <c r="XG50" s="17">
        <v>0.6</v>
      </c>
      <c r="XH50" s="17">
        <v>20.2</v>
      </c>
      <c r="XI50" s="17">
        <v>19.436350000000001</v>
      </c>
      <c r="XJ50" s="17">
        <v>19.436350000000001</v>
      </c>
      <c r="XK50" s="17">
        <v>0.76365000000000005</v>
      </c>
      <c r="XL50" s="17">
        <v>20</v>
      </c>
      <c r="XM50" s="17">
        <v>19.436350000000001</v>
      </c>
      <c r="XN50" s="17">
        <v>19.436350000000001</v>
      </c>
      <c r="XO50" s="17">
        <v>0.56364999999999998</v>
      </c>
      <c r="XP50" s="17">
        <v>9.1999999999999993</v>
      </c>
      <c r="XQ50" s="17">
        <v>10.8</v>
      </c>
      <c r="XR50" s="17">
        <v>10.8</v>
      </c>
      <c r="XS50" s="17">
        <v>-1.6</v>
      </c>
      <c r="XT50" s="17"/>
      <c r="XU50" s="17"/>
      <c r="XV50" s="17"/>
      <c r="XW50" s="17">
        <v>0</v>
      </c>
      <c r="XX50" s="17"/>
      <c r="XY50" s="17"/>
      <c r="XZ50" s="17"/>
      <c r="YA50" s="17">
        <v>0</v>
      </c>
      <c r="YB50" s="17"/>
      <c r="YC50" s="17"/>
      <c r="YD50" s="17"/>
      <c r="YE50" s="17">
        <v>0</v>
      </c>
      <c r="YF50" s="17"/>
      <c r="YG50" s="17"/>
      <c r="YH50" s="17"/>
      <c r="YI50" s="17">
        <v>0</v>
      </c>
      <c r="YJ50" s="17">
        <v>8.1</v>
      </c>
      <c r="YK50" s="17">
        <v>8.3699999999999992</v>
      </c>
      <c r="YL50" s="17">
        <v>8.3699999999999992</v>
      </c>
      <c r="YM50" s="17">
        <v>-0.27</v>
      </c>
      <c r="YN50" s="17"/>
      <c r="YO50" s="17"/>
      <c r="YP50" s="17"/>
      <c r="YQ50" s="17">
        <v>0</v>
      </c>
      <c r="YR50" s="17">
        <v>15.4</v>
      </c>
      <c r="YS50" s="17">
        <v>20</v>
      </c>
      <c r="YT50" s="17">
        <v>20</v>
      </c>
      <c r="YU50" s="17">
        <v>-4.5999999999999996</v>
      </c>
    </row>
    <row r="51" spans="1:671" ht="24" customHeight="1" x14ac:dyDescent="0.25">
      <c r="A51" s="1"/>
      <c r="B51" s="16" t="s">
        <v>85</v>
      </c>
      <c r="C51" s="16" t="s">
        <v>842</v>
      </c>
      <c r="D51" s="17">
        <v>203.2</v>
      </c>
      <c r="E51" s="17">
        <v>203.40136000000001</v>
      </c>
      <c r="F51" s="17">
        <v>203.40136000000001</v>
      </c>
      <c r="G51" s="17">
        <v>-0.20136000000000001</v>
      </c>
      <c r="H51" s="17">
        <v>650</v>
      </c>
      <c r="I51" s="17">
        <v>650</v>
      </c>
      <c r="J51" s="17">
        <v>650</v>
      </c>
      <c r="K51" s="17">
        <v>0</v>
      </c>
      <c r="L51" s="17">
        <v>140.4</v>
      </c>
      <c r="M51" s="17">
        <v>147.01972000000001</v>
      </c>
      <c r="N51" s="17">
        <v>147.01972000000001</v>
      </c>
      <c r="O51" s="17">
        <v>-6.61972</v>
      </c>
      <c r="P51" s="17"/>
      <c r="Q51" s="17"/>
      <c r="R51" s="17"/>
      <c r="S51" s="17">
        <v>0</v>
      </c>
      <c r="T51" s="17"/>
      <c r="U51" s="17"/>
      <c r="V51" s="17"/>
      <c r="W51" s="17">
        <v>0</v>
      </c>
      <c r="X51" s="17">
        <v>91.2</v>
      </c>
      <c r="Y51" s="17">
        <v>91.867829999999998</v>
      </c>
      <c r="Z51" s="17">
        <v>91.867829999999998</v>
      </c>
      <c r="AA51" s="17">
        <v>-0.66783000000000003</v>
      </c>
      <c r="AB51" s="17">
        <v>224.7</v>
      </c>
      <c r="AC51" s="17">
        <v>225</v>
      </c>
      <c r="AD51" s="17">
        <v>225</v>
      </c>
      <c r="AE51" s="17">
        <v>-0.3</v>
      </c>
      <c r="AF51" s="17"/>
      <c r="AG51" s="17"/>
      <c r="AH51" s="17"/>
      <c r="AI51" s="17">
        <v>0</v>
      </c>
      <c r="AJ51" s="17"/>
      <c r="AK51" s="17"/>
      <c r="AL51" s="17"/>
      <c r="AM51" s="17">
        <v>0</v>
      </c>
      <c r="AN51" s="17">
        <v>178.3</v>
      </c>
      <c r="AO51" s="17">
        <v>189.64879999999999</v>
      </c>
      <c r="AP51" s="17">
        <v>189.64879999999999</v>
      </c>
      <c r="AQ51" s="17">
        <v>-11.348800000000001</v>
      </c>
      <c r="AR51" s="17">
        <v>199.2</v>
      </c>
      <c r="AS51" s="17">
        <v>189.64879999999999</v>
      </c>
      <c r="AT51" s="17">
        <v>189.64879999999999</v>
      </c>
      <c r="AU51" s="17">
        <v>9.5511999999999997</v>
      </c>
      <c r="AV51" s="17"/>
      <c r="AW51" s="17"/>
      <c r="AX51" s="17"/>
      <c r="AY51" s="17">
        <v>0</v>
      </c>
      <c r="AZ51" s="17">
        <v>192.1</v>
      </c>
      <c r="BA51" s="17">
        <v>190.21832000000001</v>
      </c>
      <c r="BB51" s="17">
        <v>190.21832000000001</v>
      </c>
      <c r="BC51" s="17">
        <v>1.88168</v>
      </c>
      <c r="BD51" s="17">
        <v>206.4</v>
      </c>
      <c r="BE51" s="17">
        <v>207.24285</v>
      </c>
      <c r="BF51" s="17">
        <v>207.24285</v>
      </c>
      <c r="BG51" s="17">
        <v>-0.84284999999999999</v>
      </c>
      <c r="BH51" s="17">
        <v>108.1</v>
      </c>
      <c r="BI51" s="17">
        <v>103.93259999999999</v>
      </c>
      <c r="BJ51" s="17">
        <v>103.93259999999999</v>
      </c>
      <c r="BK51" s="17">
        <v>4.1673999999999998</v>
      </c>
      <c r="BL51" s="17">
        <v>555.6</v>
      </c>
      <c r="BM51" s="17">
        <v>566.08941000000004</v>
      </c>
      <c r="BN51" s="17">
        <v>566.08941000000004</v>
      </c>
      <c r="BO51" s="17">
        <v>-10.489409999999999</v>
      </c>
      <c r="BP51" s="17">
        <v>10.3</v>
      </c>
      <c r="BQ51" s="17">
        <v>10.52094</v>
      </c>
      <c r="BR51" s="17">
        <v>10.52094</v>
      </c>
      <c r="BS51" s="17">
        <v>-0.22094</v>
      </c>
      <c r="BT51" s="17"/>
      <c r="BU51" s="17"/>
      <c r="BV51" s="17"/>
      <c r="BW51" s="17">
        <v>0</v>
      </c>
      <c r="BX51" s="17">
        <v>12.6</v>
      </c>
      <c r="BY51" s="17">
        <v>12.35839</v>
      </c>
      <c r="BZ51" s="17"/>
      <c r="CA51" s="17">
        <v>12.6</v>
      </c>
      <c r="CB51" s="17">
        <v>0</v>
      </c>
      <c r="CC51" s="17"/>
      <c r="CD51" s="17"/>
      <c r="CE51" s="17">
        <v>0</v>
      </c>
      <c r="CF51" s="17">
        <v>167.7</v>
      </c>
      <c r="CG51" s="17">
        <v>164.06706</v>
      </c>
      <c r="CH51" s="17">
        <v>164.06706</v>
      </c>
      <c r="CI51" s="17">
        <v>3.6329400000000001</v>
      </c>
      <c r="CJ51" s="17">
        <v>7.4</v>
      </c>
      <c r="CK51" s="17">
        <v>7.2795100000000001</v>
      </c>
      <c r="CL51" s="17">
        <v>7.2795100000000001</v>
      </c>
      <c r="CM51" s="17">
        <v>0.12049</v>
      </c>
      <c r="CN51" s="17">
        <v>4.5</v>
      </c>
      <c r="CO51" s="17">
        <v>3.9089200000000002</v>
      </c>
      <c r="CP51" s="17">
        <v>3.9089200000000002</v>
      </c>
      <c r="CQ51" s="17">
        <v>0.59108000000000005</v>
      </c>
      <c r="CR51" s="17">
        <v>22.5</v>
      </c>
      <c r="CS51" s="17">
        <v>22.410769999999999</v>
      </c>
      <c r="CT51" s="17"/>
      <c r="CU51" s="17">
        <v>22.5</v>
      </c>
      <c r="CV51" s="17">
        <v>6.5</v>
      </c>
      <c r="CW51" s="17">
        <v>6.8787000000000003</v>
      </c>
      <c r="CX51" s="17">
        <v>6.8787000000000003</v>
      </c>
      <c r="CY51" s="17">
        <v>-0.37869999999999998</v>
      </c>
      <c r="CZ51" s="17"/>
      <c r="DA51" s="17"/>
      <c r="DB51" s="17"/>
      <c r="DC51" s="17">
        <v>0</v>
      </c>
      <c r="DD51" s="17">
        <v>121.1</v>
      </c>
      <c r="DE51" s="17">
        <v>105.19597</v>
      </c>
      <c r="DF51" s="17">
        <v>142.44412</v>
      </c>
      <c r="DG51" s="17">
        <v>-21.34412</v>
      </c>
      <c r="DH51" s="17"/>
      <c r="DI51" s="17"/>
      <c r="DJ51" s="17"/>
      <c r="DK51" s="17">
        <v>0</v>
      </c>
      <c r="DL51" s="17"/>
      <c r="DM51" s="17"/>
      <c r="DN51" s="17"/>
      <c r="DO51" s="17">
        <v>0</v>
      </c>
      <c r="DP51" s="17"/>
      <c r="DQ51" s="17"/>
      <c r="DR51" s="17"/>
      <c r="DS51" s="17">
        <v>0</v>
      </c>
      <c r="DT51" s="17"/>
      <c r="DU51" s="17"/>
      <c r="DV51" s="17"/>
      <c r="DW51" s="17">
        <v>0</v>
      </c>
      <c r="DX51" s="17">
        <v>110.6</v>
      </c>
      <c r="DY51" s="17">
        <v>112.46647</v>
      </c>
      <c r="DZ51" s="17">
        <v>112.46647</v>
      </c>
      <c r="EA51" s="17">
        <v>-1.8664700000000001</v>
      </c>
      <c r="EB51" s="17">
        <v>165.5</v>
      </c>
      <c r="EC51" s="17">
        <v>158.46221</v>
      </c>
      <c r="ED51" s="17">
        <v>185.69879</v>
      </c>
      <c r="EE51" s="17">
        <v>-20.198789999999999</v>
      </c>
      <c r="EF51" s="17"/>
      <c r="EG51" s="17"/>
      <c r="EH51" s="17"/>
      <c r="EI51" s="17">
        <v>0</v>
      </c>
      <c r="EJ51" s="17"/>
      <c r="EK51" s="17"/>
      <c r="EL51" s="17"/>
      <c r="EM51" s="17">
        <v>0</v>
      </c>
      <c r="EN51" s="17"/>
      <c r="EO51" s="17"/>
      <c r="EP51" s="17"/>
      <c r="EQ51" s="17">
        <v>0</v>
      </c>
      <c r="ER51" s="17">
        <v>6.5</v>
      </c>
      <c r="ES51" s="17">
        <v>6.39</v>
      </c>
      <c r="ET51" s="17">
        <v>6.39</v>
      </c>
      <c r="EU51" s="17">
        <v>0.11</v>
      </c>
      <c r="EV51" s="17">
        <v>387.6</v>
      </c>
      <c r="EW51" s="17">
        <v>360</v>
      </c>
      <c r="EX51" s="17">
        <v>360</v>
      </c>
      <c r="EY51" s="17">
        <v>27.6</v>
      </c>
      <c r="EZ51" s="17">
        <v>80.8</v>
      </c>
      <c r="FA51" s="17">
        <v>81.635570000000001</v>
      </c>
      <c r="FB51" s="17">
        <v>81.635570000000001</v>
      </c>
      <c r="FC51" s="17">
        <v>-0.83557000000000003</v>
      </c>
      <c r="FD51" s="17">
        <v>149.9</v>
      </c>
      <c r="FE51" s="17">
        <v>149.98721</v>
      </c>
      <c r="FF51" s="17">
        <v>149.98721</v>
      </c>
      <c r="FG51" s="17">
        <v>-8.7209999999999996E-2</v>
      </c>
      <c r="FH51" s="17">
        <v>41.3</v>
      </c>
      <c r="FI51" s="17">
        <v>41.89893</v>
      </c>
      <c r="FJ51" s="17">
        <v>41.89893</v>
      </c>
      <c r="FK51" s="17">
        <v>-0.59892999999999996</v>
      </c>
      <c r="FL51" s="17">
        <v>18.600000000000001</v>
      </c>
      <c r="FM51" s="17">
        <v>19.21088</v>
      </c>
      <c r="FN51" s="17">
        <v>19.21088</v>
      </c>
      <c r="FO51" s="17">
        <v>-0.61087999999999998</v>
      </c>
      <c r="FP51" s="17">
        <v>19.3</v>
      </c>
      <c r="FQ51" s="17">
        <v>18.65889</v>
      </c>
      <c r="FR51" s="17">
        <v>18.65889</v>
      </c>
      <c r="FS51" s="17">
        <v>0.64110999999999996</v>
      </c>
      <c r="FT51" s="17">
        <v>90</v>
      </c>
      <c r="FU51" s="17">
        <v>87.773570000000007</v>
      </c>
      <c r="FV51" s="17">
        <v>87.773570000000007</v>
      </c>
      <c r="FW51" s="17">
        <v>2.2264300000000001</v>
      </c>
      <c r="FX51" s="17">
        <v>180.2</v>
      </c>
      <c r="FY51" s="17">
        <v>185.82039</v>
      </c>
      <c r="FZ51" s="17">
        <v>185.82039</v>
      </c>
      <c r="GA51" s="17">
        <v>-5.6203900000000004</v>
      </c>
      <c r="GB51" s="17">
        <v>180</v>
      </c>
      <c r="GC51" s="17">
        <v>185.82039</v>
      </c>
      <c r="GD51" s="17">
        <v>185.82039</v>
      </c>
      <c r="GE51" s="17">
        <v>-5.8203899999999997</v>
      </c>
      <c r="GF51" s="17">
        <v>183.6</v>
      </c>
      <c r="GG51" s="17">
        <v>186.37841</v>
      </c>
      <c r="GH51" s="17">
        <v>186.37841</v>
      </c>
      <c r="GI51" s="17">
        <v>-2.77841</v>
      </c>
      <c r="GJ51" s="17">
        <v>107.8</v>
      </c>
      <c r="GK51" s="17">
        <v>110.48202000000001</v>
      </c>
      <c r="GL51" s="17">
        <v>110.48202000000001</v>
      </c>
      <c r="GM51" s="17">
        <v>-2.6820200000000001</v>
      </c>
      <c r="GN51" s="17">
        <v>44.4</v>
      </c>
      <c r="GO51" s="17">
        <v>47.082599999999999</v>
      </c>
      <c r="GP51" s="17">
        <v>47.082599999999999</v>
      </c>
      <c r="GQ51" s="17">
        <v>-2.6825999999999999</v>
      </c>
      <c r="GR51" s="17">
        <v>43.9</v>
      </c>
      <c r="GS51" s="17">
        <v>44.103009999999998</v>
      </c>
      <c r="GT51" s="17">
        <v>44.103009999999998</v>
      </c>
      <c r="GU51" s="17">
        <v>-0.20301</v>
      </c>
      <c r="GV51" s="17">
        <v>3.8</v>
      </c>
      <c r="GW51" s="17"/>
      <c r="GX51" s="17"/>
      <c r="GY51" s="17">
        <v>3.8</v>
      </c>
      <c r="GZ51" s="17">
        <v>28.2</v>
      </c>
      <c r="HA51" s="17">
        <v>18.96274</v>
      </c>
      <c r="HB51" s="17">
        <v>18.96274</v>
      </c>
      <c r="HC51" s="17">
        <v>9.2372599999999991</v>
      </c>
      <c r="HD51" s="17">
        <v>169.1</v>
      </c>
      <c r="HE51" s="17">
        <v>174.55948000000001</v>
      </c>
      <c r="HF51" s="17">
        <v>174.55948000000001</v>
      </c>
      <c r="HG51" s="17">
        <v>-5.4594800000000001</v>
      </c>
      <c r="HH51" s="17"/>
      <c r="HI51" s="17"/>
      <c r="HJ51" s="17"/>
      <c r="HK51" s="17">
        <v>0</v>
      </c>
      <c r="HL51" s="17"/>
      <c r="HM51" s="17"/>
      <c r="HN51" s="17"/>
      <c r="HO51" s="17">
        <v>0</v>
      </c>
      <c r="HP51" s="17">
        <v>95</v>
      </c>
      <c r="HQ51" s="17">
        <v>95.545190000000005</v>
      </c>
      <c r="HR51" s="17">
        <v>95.545190000000005</v>
      </c>
      <c r="HS51" s="17">
        <v>-0.54518999999999995</v>
      </c>
      <c r="HT51" s="17"/>
      <c r="HU51" s="17"/>
      <c r="HV51" s="17"/>
      <c r="HW51" s="17">
        <v>0</v>
      </c>
      <c r="HX51" s="17">
        <v>0</v>
      </c>
      <c r="HY51" s="17"/>
      <c r="HZ51" s="17"/>
      <c r="IA51" s="17">
        <v>0</v>
      </c>
      <c r="IB51" s="17">
        <v>45.1</v>
      </c>
      <c r="IC51" s="17">
        <v>45.555999999999997</v>
      </c>
      <c r="ID51" s="17">
        <v>45.555999999999997</v>
      </c>
      <c r="IE51" s="17">
        <v>-0.45600000000000002</v>
      </c>
      <c r="IF51" s="17"/>
      <c r="IG51" s="17"/>
      <c r="IH51" s="17"/>
      <c r="II51" s="17">
        <v>0</v>
      </c>
      <c r="IJ51" s="17"/>
      <c r="IK51" s="17"/>
      <c r="IL51" s="17"/>
      <c r="IM51" s="17">
        <v>0</v>
      </c>
      <c r="IN51" s="17"/>
      <c r="IO51" s="17"/>
      <c r="IP51" s="17"/>
      <c r="IQ51" s="17">
        <v>0</v>
      </c>
      <c r="IR51" s="17">
        <v>84.5</v>
      </c>
      <c r="IS51" s="17">
        <v>88.73603</v>
      </c>
      <c r="IT51" s="17">
        <v>88.73603</v>
      </c>
      <c r="IU51" s="17">
        <v>-4.2360300000000004</v>
      </c>
      <c r="IV51" s="17">
        <v>169.5</v>
      </c>
      <c r="IW51" s="17">
        <v>188.58573000000001</v>
      </c>
      <c r="IX51" s="17">
        <v>188.58573000000001</v>
      </c>
      <c r="IY51" s="17">
        <v>-19.085730000000002</v>
      </c>
      <c r="IZ51" s="17"/>
      <c r="JA51" s="17"/>
      <c r="JB51" s="17"/>
      <c r="JC51" s="17">
        <v>0</v>
      </c>
      <c r="JD51" s="17">
        <v>199.8</v>
      </c>
      <c r="JE51" s="17">
        <v>188.58573000000001</v>
      </c>
      <c r="JF51" s="17">
        <v>188.58573000000001</v>
      </c>
      <c r="JG51" s="17">
        <v>11.214270000000001</v>
      </c>
      <c r="JH51" s="17">
        <v>183</v>
      </c>
      <c r="JI51" s="17">
        <v>189.15206000000001</v>
      </c>
      <c r="JJ51" s="17">
        <v>189.15206000000001</v>
      </c>
      <c r="JK51" s="17">
        <v>-6.1520599999999996</v>
      </c>
      <c r="JL51" s="17">
        <v>73</v>
      </c>
      <c r="JM51" s="17"/>
      <c r="JN51" s="17"/>
      <c r="JO51" s="17">
        <v>73</v>
      </c>
      <c r="JP51" s="17"/>
      <c r="JQ51" s="17"/>
      <c r="JR51" s="17"/>
      <c r="JS51" s="17">
        <v>0</v>
      </c>
      <c r="JT51" s="17"/>
      <c r="JU51" s="17"/>
      <c r="JV51" s="17"/>
      <c r="JW51" s="17">
        <v>0</v>
      </c>
      <c r="JX51" s="17"/>
      <c r="JY51" s="17"/>
      <c r="JZ51" s="17"/>
      <c r="KA51" s="17">
        <v>0</v>
      </c>
      <c r="KB51" s="17"/>
      <c r="KC51" s="17"/>
      <c r="KD51" s="17"/>
      <c r="KE51" s="17">
        <v>0</v>
      </c>
      <c r="KF51" s="17">
        <v>0</v>
      </c>
      <c r="KG51" s="17"/>
      <c r="KH51" s="17">
        <v>56</v>
      </c>
      <c r="KI51" s="17">
        <v>-56</v>
      </c>
      <c r="KJ51" s="17"/>
      <c r="KK51" s="17"/>
      <c r="KL51" s="17"/>
      <c r="KM51" s="17">
        <v>0</v>
      </c>
      <c r="KN51" s="17"/>
      <c r="KO51" s="17"/>
      <c r="KP51" s="17"/>
      <c r="KQ51" s="17">
        <v>0</v>
      </c>
      <c r="KR51" s="17">
        <v>2.9</v>
      </c>
      <c r="KS51" s="17">
        <v>4.7853599999999998</v>
      </c>
      <c r="KT51" s="17">
        <v>4.7853599999999998</v>
      </c>
      <c r="KU51" s="17">
        <v>-1.8853599999999999</v>
      </c>
      <c r="KV51" s="17">
        <v>259.39999999999998</v>
      </c>
      <c r="KW51" s="17">
        <v>258.09566999999998</v>
      </c>
      <c r="KX51" s="17">
        <v>230.85909000000001</v>
      </c>
      <c r="KY51" s="17">
        <v>28.54091</v>
      </c>
      <c r="KZ51" s="17">
        <v>131.1</v>
      </c>
      <c r="LA51" s="17">
        <v>133.16031000000001</v>
      </c>
      <c r="LB51" s="17">
        <v>133.16031000000001</v>
      </c>
      <c r="LC51" s="17">
        <v>-2.0603099999999999</v>
      </c>
      <c r="LD51" s="17">
        <v>65.900000000000006</v>
      </c>
      <c r="LE51" s="17">
        <v>67.199219999999997</v>
      </c>
      <c r="LF51" s="17">
        <v>67.199219999999997</v>
      </c>
      <c r="LG51" s="17">
        <v>-1.29922</v>
      </c>
      <c r="LH51" s="17">
        <v>75.900000000000006</v>
      </c>
      <c r="LI51" s="17">
        <v>78.567999999999998</v>
      </c>
      <c r="LJ51" s="17">
        <v>78.567999999999998</v>
      </c>
      <c r="LK51" s="17">
        <v>-2.6680000000000001</v>
      </c>
      <c r="LL51" s="17">
        <v>30.1</v>
      </c>
      <c r="LM51" s="17">
        <v>29.980560000000001</v>
      </c>
      <c r="LN51" s="17">
        <v>29.980560000000001</v>
      </c>
      <c r="LO51" s="17">
        <v>0.11944</v>
      </c>
      <c r="LP51" s="17"/>
      <c r="LQ51" s="17"/>
      <c r="LR51" s="17"/>
      <c r="LS51" s="17">
        <v>0</v>
      </c>
      <c r="LT51" s="17"/>
      <c r="LU51" s="17"/>
      <c r="LV51" s="17"/>
      <c r="LW51" s="17">
        <v>0</v>
      </c>
      <c r="LX51" s="17"/>
      <c r="LY51" s="17"/>
      <c r="LZ51" s="17"/>
      <c r="MA51" s="17">
        <v>0</v>
      </c>
      <c r="MB51" s="17">
        <v>140.1</v>
      </c>
      <c r="MC51" s="17">
        <v>159.10807</v>
      </c>
      <c r="MD51" s="17">
        <v>153.29381000000001</v>
      </c>
      <c r="ME51" s="17">
        <v>-13.193809999999999</v>
      </c>
      <c r="MF51" s="17">
        <v>144.4</v>
      </c>
      <c r="MG51" s="17">
        <v>159.10807</v>
      </c>
      <c r="MH51" s="17">
        <v>153.29381000000001</v>
      </c>
      <c r="MI51" s="17">
        <v>-8.8938100000000002</v>
      </c>
      <c r="MJ51" s="17">
        <v>168.2</v>
      </c>
      <c r="MK51" s="17">
        <v>159.58587</v>
      </c>
      <c r="ML51" s="17">
        <v>153.75416000000001</v>
      </c>
      <c r="MM51" s="17">
        <v>14.44584</v>
      </c>
      <c r="MN51" s="17">
        <v>102.7</v>
      </c>
      <c r="MO51" s="17">
        <v>132.59896000000001</v>
      </c>
      <c r="MP51" s="17"/>
      <c r="MQ51" s="17">
        <v>102.7</v>
      </c>
      <c r="MR51" s="17"/>
      <c r="MS51" s="17"/>
      <c r="MT51" s="17"/>
      <c r="MU51" s="17">
        <v>0</v>
      </c>
      <c r="MV51" s="17"/>
      <c r="MW51" s="17"/>
      <c r="MX51" s="17"/>
      <c r="MY51" s="17">
        <v>0</v>
      </c>
      <c r="MZ51" s="17"/>
      <c r="NA51" s="17"/>
      <c r="NB51" s="17"/>
      <c r="NC51" s="17">
        <v>0</v>
      </c>
      <c r="ND51" s="17"/>
      <c r="NE51" s="17"/>
      <c r="NF51" s="17"/>
      <c r="NG51" s="17">
        <v>0</v>
      </c>
      <c r="NH51" s="17">
        <v>0</v>
      </c>
      <c r="NI51" s="17"/>
      <c r="NJ51" s="17"/>
      <c r="NK51" s="17">
        <v>0</v>
      </c>
      <c r="NL51" s="17"/>
      <c r="NM51" s="17"/>
      <c r="NN51" s="17"/>
      <c r="NO51" s="17">
        <v>0</v>
      </c>
      <c r="NP51" s="17">
        <v>7.8</v>
      </c>
      <c r="NQ51" s="17"/>
      <c r="NR51" s="17">
        <v>6.2261600000000001</v>
      </c>
      <c r="NS51" s="17">
        <v>1.5738399999999999</v>
      </c>
      <c r="NT51" s="17">
        <v>6.6</v>
      </c>
      <c r="NU51" s="17">
        <v>6.5318300000000002</v>
      </c>
      <c r="NV51" s="17">
        <v>6.5318300000000002</v>
      </c>
      <c r="NW51" s="17">
        <v>6.8169999999999994E-2</v>
      </c>
      <c r="NX51" s="17">
        <v>19.5</v>
      </c>
      <c r="NY51" s="17">
        <v>18.46453</v>
      </c>
      <c r="NZ51" s="17">
        <v>18.46453</v>
      </c>
      <c r="OA51" s="17">
        <v>1.0354699999999999</v>
      </c>
      <c r="OB51" s="17">
        <v>0</v>
      </c>
      <c r="OC51" s="17"/>
      <c r="OD51" s="17"/>
      <c r="OE51" s="17">
        <v>0</v>
      </c>
      <c r="OF51" s="17">
        <v>30.5</v>
      </c>
      <c r="OG51" s="17">
        <v>53.92</v>
      </c>
      <c r="OH51" s="17">
        <v>73.69</v>
      </c>
      <c r="OI51" s="17">
        <v>-43.19</v>
      </c>
      <c r="OJ51" s="17">
        <v>0</v>
      </c>
      <c r="OK51" s="17"/>
      <c r="OL51" s="17"/>
      <c r="OM51" s="17">
        <v>0</v>
      </c>
      <c r="ON51" s="17">
        <v>3.7</v>
      </c>
      <c r="OO51" s="17">
        <v>0.71</v>
      </c>
      <c r="OP51" s="17">
        <v>3.16</v>
      </c>
      <c r="OQ51" s="17">
        <v>0.54</v>
      </c>
      <c r="OR51" s="17">
        <v>0</v>
      </c>
      <c r="OS51" s="17"/>
      <c r="OT51" s="17"/>
      <c r="OU51" s="17">
        <v>0</v>
      </c>
      <c r="OV51" s="17">
        <v>16.2</v>
      </c>
      <c r="OW51" s="17">
        <v>20.456230000000001</v>
      </c>
      <c r="OX51" s="17">
        <v>20.456230000000001</v>
      </c>
      <c r="OY51" s="17">
        <v>-4.2562300000000004</v>
      </c>
      <c r="OZ51" s="17">
        <v>10</v>
      </c>
      <c r="PA51" s="17">
        <v>9.9830000000000005</v>
      </c>
      <c r="PB51" s="17">
        <v>9.9830000000000005</v>
      </c>
      <c r="PC51" s="17">
        <v>1.7000000000000001E-2</v>
      </c>
      <c r="PD51" s="17">
        <v>5.5</v>
      </c>
      <c r="PE51" s="17">
        <v>5.67</v>
      </c>
      <c r="PF51" s="17">
        <v>5.67</v>
      </c>
      <c r="PG51" s="17">
        <v>-0.17</v>
      </c>
      <c r="PH51" s="17">
        <v>0</v>
      </c>
      <c r="PI51" s="17"/>
      <c r="PJ51" s="17"/>
      <c r="PK51" s="17">
        <v>0</v>
      </c>
      <c r="PL51" s="17">
        <v>0</v>
      </c>
      <c r="PM51" s="17"/>
      <c r="PN51" s="17"/>
      <c r="PO51" s="17">
        <v>0</v>
      </c>
      <c r="PP51" s="17">
        <v>1.8</v>
      </c>
      <c r="PQ51" s="17">
        <v>2</v>
      </c>
      <c r="PR51" s="17">
        <v>2</v>
      </c>
      <c r="PS51" s="17">
        <v>-0.2</v>
      </c>
      <c r="PT51" s="17">
        <v>0</v>
      </c>
      <c r="PU51" s="17">
        <v>3.45</v>
      </c>
      <c r="PV51" s="17">
        <v>3.45</v>
      </c>
      <c r="PW51" s="17">
        <v>-3.45</v>
      </c>
      <c r="PX51" s="17">
        <v>5.0999999999999996</v>
      </c>
      <c r="PY51" s="17">
        <v>5</v>
      </c>
      <c r="PZ51" s="17">
        <v>5</v>
      </c>
      <c r="QA51" s="17">
        <v>0.1</v>
      </c>
      <c r="QB51" s="17">
        <v>20.8</v>
      </c>
      <c r="QC51" s="17">
        <v>20.422219999999999</v>
      </c>
      <c r="QD51" s="17">
        <v>20.422219999999999</v>
      </c>
      <c r="QE51" s="17">
        <v>0.37778</v>
      </c>
      <c r="QF51" s="17">
        <v>18.5</v>
      </c>
      <c r="QG51" s="17">
        <v>19.436350000000001</v>
      </c>
      <c r="QH51" s="17">
        <v>19.436350000000001</v>
      </c>
      <c r="QI51" s="17">
        <v>-0.93635000000000002</v>
      </c>
      <c r="QJ51" s="17">
        <v>12.6</v>
      </c>
      <c r="QK51" s="17">
        <v>10.68999</v>
      </c>
      <c r="QL51" s="17">
        <v>10.68999</v>
      </c>
      <c r="QM51" s="17">
        <v>1.91001</v>
      </c>
      <c r="QN51" s="17">
        <v>3.5</v>
      </c>
      <c r="QO51" s="17">
        <v>3.5</v>
      </c>
      <c r="QP51" s="17">
        <v>3.5</v>
      </c>
      <c r="QQ51" s="17">
        <v>0</v>
      </c>
      <c r="QR51" s="17">
        <v>18.5</v>
      </c>
      <c r="QS51" s="17">
        <v>17.881440000000001</v>
      </c>
      <c r="QT51" s="17">
        <v>17.881440000000001</v>
      </c>
      <c r="QU51" s="17">
        <v>0.61856</v>
      </c>
      <c r="QV51" s="17">
        <v>0</v>
      </c>
      <c r="QW51" s="17"/>
      <c r="QX51" s="17"/>
      <c r="QY51" s="17">
        <v>0</v>
      </c>
      <c r="QZ51" s="17">
        <v>0</v>
      </c>
      <c r="RA51" s="17"/>
      <c r="RB51" s="17"/>
      <c r="RC51" s="17">
        <v>0</v>
      </c>
      <c r="RD51" s="17">
        <v>8.3000000000000007</v>
      </c>
      <c r="RE51" s="17">
        <v>15.32</v>
      </c>
      <c r="RF51" s="17">
        <v>16.86</v>
      </c>
      <c r="RG51" s="17">
        <v>-8.56</v>
      </c>
      <c r="RH51" s="17">
        <v>31.2</v>
      </c>
      <c r="RI51" s="17">
        <v>57.22</v>
      </c>
      <c r="RJ51" s="17">
        <v>49.37</v>
      </c>
      <c r="RK51" s="17">
        <v>-18.170000000000002</v>
      </c>
      <c r="RL51" s="17">
        <v>0</v>
      </c>
      <c r="RM51" s="17"/>
      <c r="RN51" s="17"/>
      <c r="RO51" s="17">
        <v>0</v>
      </c>
      <c r="RP51" s="17">
        <v>3.5</v>
      </c>
      <c r="RQ51" s="17">
        <v>3.5</v>
      </c>
      <c r="RR51" s="17">
        <v>3.5</v>
      </c>
      <c r="RS51" s="17">
        <v>0</v>
      </c>
      <c r="RT51" s="17">
        <v>20.2</v>
      </c>
      <c r="RU51" s="17">
        <v>19.792000000000002</v>
      </c>
      <c r="RV51" s="17">
        <v>19.792000000000002</v>
      </c>
      <c r="RW51" s="17">
        <v>0.40799999999999997</v>
      </c>
      <c r="RX51" s="17">
        <v>2.84</v>
      </c>
      <c r="RY51" s="17">
        <v>2.76</v>
      </c>
      <c r="RZ51" s="17">
        <v>2.76</v>
      </c>
      <c r="SA51" s="17">
        <v>0.08</v>
      </c>
      <c r="SB51" s="17"/>
      <c r="SC51" s="17"/>
      <c r="SD51" s="17">
        <v>0.4</v>
      </c>
      <c r="SE51" s="17">
        <v>-0.4</v>
      </c>
      <c r="SF51" s="17">
        <v>0</v>
      </c>
      <c r="SG51" s="17"/>
      <c r="SH51" s="17"/>
      <c r="SI51" s="17">
        <v>0</v>
      </c>
      <c r="SJ51" s="17">
        <v>19.8</v>
      </c>
      <c r="SK51" s="17">
        <v>19.1448</v>
      </c>
      <c r="SL51" s="17">
        <v>19.1448</v>
      </c>
      <c r="SM51" s="17">
        <v>0.6552</v>
      </c>
      <c r="SN51" s="17">
        <v>8.1999999999999993</v>
      </c>
      <c r="SO51" s="17">
        <v>8.6</v>
      </c>
      <c r="SP51" s="17">
        <v>8.6</v>
      </c>
      <c r="SQ51" s="17">
        <v>-0.4</v>
      </c>
      <c r="SR51" s="17">
        <v>16.100000000000001</v>
      </c>
      <c r="SS51" s="17">
        <v>16.520890000000001</v>
      </c>
      <c r="ST51" s="17">
        <v>16.520890000000001</v>
      </c>
      <c r="SU51" s="17">
        <v>-0.42088999999999999</v>
      </c>
      <c r="SV51" s="17">
        <v>20.3</v>
      </c>
      <c r="SW51" s="17">
        <v>19.436350000000001</v>
      </c>
      <c r="SX51" s="17">
        <v>19.436350000000001</v>
      </c>
      <c r="SY51" s="17">
        <v>0.86365000000000003</v>
      </c>
      <c r="SZ51" s="17">
        <v>6</v>
      </c>
      <c r="TA51" s="17">
        <v>11.15</v>
      </c>
      <c r="TB51" s="17">
        <v>7.0983000000000001</v>
      </c>
      <c r="TC51" s="17">
        <v>-1.0983000000000001</v>
      </c>
      <c r="TD51" s="17">
        <v>59.9</v>
      </c>
      <c r="TE51" s="17">
        <v>36.68</v>
      </c>
      <c r="TF51" s="17">
        <v>35.359000000000002</v>
      </c>
      <c r="TG51" s="17">
        <v>24.541</v>
      </c>
      <c r="TH51" s="17">
        <v>0</v>
      </c>
      <c r="TI51" s="17"/>
      <c r="TJ51" s="17"/>
      <c r="TK51" s="17">
        <v>0</v>
      </c>
      <c r="TL51" s="17">
        <v>86.3</v>
      </c>
      <c r="TM51" s="17">
        <v>69</v>
      </c>
      <c r="TN51" s="17">
        <v>67.739999999999995</v>
      </c>
      <c r="TO51" s="17">
        <v>18.559999999999999</v>
      </c>
      <c r="TP51" s="17">
        <v>90.4</v>
      </c>
      <c r="TQ51" s="17">
        <v>88.39</v>
      </c>
      <c r="TR51" s="17">
        <v>70.12</v>
      </c>
      <c r="TS51" s="17">
        <v>20.28</v>
      </c>
      <c r="TT51" s="17">
        <v>10.6</v>
      </c>
      <c r="TU51" s="17">
        <v>9.5299999999999994</v>
      </c>
      <c r="TV51" s="17">
        <v>4.32</v>
      </c>
      <c r="TW51" s="17">
        <v>6.28</v>
      </c>
      <c r="TX51" s="17">
        <v>5.8</v>
      </c>
      <c r="TY51" s="17">
        <v>6.3</v>
      </c>
      <c r="TZ51" s="17">
        <v>1.85</v>
      </c>
      <c r="UA51" s="17">
        <v>3.95</v>
      </c>
      <c r="UB51" s="17">
        <v>0</v>
      </c>
      <c r="UC51" s="17"/>
      <c r="UD51" s="17"/>
      <c r="UE51" s="17">
        <v>0</v>
      </c>
      <c r="UF51" s="17">
        <v>21</v>
      </c>
      <c r="UG51" s="17">
        <v>19.922249999999998</v>
      </c>
      <c r="UH51" s="17">
        <v>19.922249999999998</v>
      </c>
      <c r="UI51" s="17">
        <v>1.07775</v>
      </c>
      <c r="UJ51" s="17">
        <v>7.4</v>
      </c>
      <c r="UK51" s="17">
        <v>8</v>
      </c>
      <c r="UL51" s="17">
        <v>8</v>
      </c>
      <c r="UM51" s="17">
        <v>-0.6</v>
      </c>
      <c r="UN51" s="17">
        <v>7.3</v>
      </c>
      <c r="UO51" s="17">
        <v>7.7</v>
      </c>
      <c r="UP51" s="17">
        <v>7.7</v>
      </c>
      <c r="UQ51" s="17">
        <v>-0.4</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v>
      </c>
      <c r="VE51" s="17"/>
      <c r="VF51" s="17">
        <v>1.66</v>
      </c>
      <c r="VG51" s="17">
        <v>-1.66</v>
      </c>
      <c r="VH51" s="17">
        <v>0</v>
      </c>
      <c r="VI51" s="17"/>
      <c r="VJ51" s="17"/>
      <c r="VK51" s="17">
        <v>0</v>
      </c>
      <c r="VL51" s="17">
        <v>0</v>
      </c>
      <c r="VM51" s="17"/>
      <c r="VN51" s="17"/>
      <c r="VO51" s="17">
        <v>0</v>
      </c>
      <c r="VP51" s="17">
        <v>0</v>
      </c>
      <c r="VQ51" s="17"/>
      <c r="VR51" s="17"/>
      <c r="VS51" s="17">
        <v>0</v>
      </c>
      <c r="VT51" s="17">
        <v>0.6</v>
      </c>
      <c r="VU51" s="17">
        <v>0.6</v>
      </c>
      <c r="VV51" s="17">
        <v>0.6</v>
      </c>
      <c r="VW51" s="17">
        <v>0</v>
      </c>
      <c r="VX51" s="17">
        <v>45.4</v>
      </c>
      <c r="VY51" s="17">
        <v>33.159999999999997</v>
      </c>
      <c r="VZ51" s="17">
        <v>79</v>
      </c>
      <c r="WA51" s="17">
        <v>-33.6</v>
      </c>
      <c r="WB51" s="17">
        <v>35.700000000000003</v>
      </c>
      <c r="WC51" s="17">
        <v>22.01</v>
      </c>
      <c r="WD51" s="17">
        <v>75</v>
      </c>
      <c r="WE51" s="17">
        <v>-39.299999999999997</v>
      </c>
      <c r="WF51" s="17">
        <v>0</v>
      </c>
      <c r="WG51" s="17"/>
      <c r="WH51" s="17"/>
      <c r="WI51" s="17">
        <v>0</v>
      </c>
      <c r="WJ51" s="17">
        <v>4.8</v>
      </c>
      <c r="WK51" s="17">
        <v>4.3499999999999996</v>
      </c>
      <c r="WL51" s="17">
        <v>4.3499999999999996</v>
      </c>
      <c r="WM51" s="17">
        <v>0.45</v>
      </c>
      <c r="WN51" s="17">
        <v>2.2999999999999998</v>
      </c>
      <c r="WO51" s="17">
        <v>2.4</v>
      </c>
      <c r="WP51" s="17">
        <v>2.4</v>
      </c>
      <c r="WQ51" s="17">
        <v>-0.1</v>
      </c>
      <c r="WR51" s="17">
        <v>1.2</v>
      </c>
      <c r="WS51" s="17">
        <v>1.2</v>
      </c>
      <c r="WT51" s="17">
        <v>1.2</v>
      </c>
      <c r="WU51" s="17">
        <v>0</v>
      </c>
      <c r="WV51" s="17">
        <v>3.1</v>
      </c>
      <c r="WW51" s="17">
        <v>2.8</v>
      </c>
      <c r="WX51" s="17">
        <v>2.8</v>
      </c>
      <c r="WY51" s="17">
        <v>0.3</v>
      </c>
      <c r="WZ51" s="17">
        <v>0</v>
      </c>
      <c r="XA51" s="17"/>
      <c r="XB51" s="17"/>
      <c r="XC51" s="17">
        <v>0</v>
      </c>
      <c r="XD51" s="17">
        <v>6.6</v>
      </c>
      <c r="XE51" s="17">
        <v>6</v>
      </c>
      <c r="XF51" s="17">
        <v>6</v>
      </c>
      <c r="XG51" s="17">
        <v>0.6</v>
      </c>
      <c r="XH51" s="17">
        <v>20.100000000000001</v>
      </c>
      <c r="XI51" s="17">
        <v>19.436350000000001</v>
      </c>
      <c r="XJ51" s="17">
        <v>19.436350000000001</v>
      </c>
      <c r="XK51" s="17">
        <v>0.66364999999999996</v>
      </c>
      <c r="XL51" s="17">
        <v>20</v>
      </c>
      <c r="XM51" s="17">
        <v>19.436350000000001</v>
      </c>
      <c r="XN51" s="17">
        <v>19.436350000000001</v>
      </c>
      <c r="XO51" s="17">
        <v>0.56364999999999998</v>
      </c>
      <c r="XP51" s="17">
        <v>9.1999999999999993</v>
      </c>
      <c r="XQ51" s="17">
        <v>10.8</v>
      </c>
      <c r="XR51" s="17">
        <v>10.8</v>
      </c>
      <c r="XS51" s="17">
        <v>-1.6</v>
      </c>
      <c r="XT51" s="17"/>
      <c r="XU51" s="17"/>
      <c r="XV51" s="17"/>
      <c r="XW51" s="17">
        <v>0</v>
      </c>
      <c r="XX51" s="17"/>
      <c r="XY51" s="17"/>
      <c r="XZ51" s="17"/>
      <c r="YA51" s="17">
        <v>0</v>
      </c>
      <c r="YB51" s="17"/>
      <c r="YC51" s="17"/>
      <c r="YD51" s="17"/>
      <c r="YE51" s="17">
        <v>0</v>
      </c>
      <c r="YF51" s="17"/>
      <c r="YG51" s="17"/>
      <c r="YH51" s="17"/>
      <c r="YI51" s="17">
        <v>0</v>
      </c>
      <c r="YJ51" s="17">
        <v>8.266</v>
      </c>
      <c r="YK51" s="17">
        <v>8.3699999999999992</v>
      </c>
      <c r="YL51" s="17">
        <v>8.3699999999999992</v>
      </c>
      <c r="YM51" s="17">
        <v>-0.104</v>
      </c>
      <c r="YN51" s="17"/>
      <c r="YO51" s="17"/>
      <c r="YP51" s="17"/>
      <c r="YQ51" s="17">
        <v>0</v>
      </c>
      <c r="YR51" s="17">
        <v>17.399999999999999</v>
      </c>
      <c r="YS51" s="17">
        <v>20</v>
      </c>
      <c r="YT51" s="17">
        <v>20</v>
      </c>
      <c r="YU51" s="17">
        <v>-2.6</v>
      </c>
    </row>
    <row r="52" spans="1:671" ht="24" customHeight="1" x14ac:dyDescent="0.25">
      <c r="A52" s="1"/>
      <c r="B52" s="16" t="s">
        <v>85</v>
      </c>
      <c r="C52" s="16" t="s">
        <v>843</v>
      </c>
      <c r="D52" s="17">
        <v>204.6</v>
      </c>
      <c r="E52" s="17">
        <v>203.40136000000001</v>
      </c>
      <c r="F52" s="17">
        <v>203.40136000000001</v>
      </c>
      <c r="G52" s="17">
        <v>1.1986399999999999</v>
      </c>
      <c r="H52" s="17">
        <v>650.20000000000005</v>
      </c>
      <c r="I52" s="17">
        <v>650</v>
      </c>
      <c r="J52" s="17">
        <v>650</v>
      </c>
      <c r="K52" s="17">
        <v>0.2</v>
      </c>
      <c r="L52" s="17">
        <v>140.5</v>
      </c>
      <c r="M52" s="17">
        <v>147.01972000000001</v>
      </c>
      <c r="N52" s="17">
        <v>147.01972000000001</v>
      </c>
      <c r="O52" s="17">
        <v>-6.5197200000000004</v>
      </c>
      <c r="P52" s="17"/>
      <c r="Q52" s="17"/>
      <c r="R52" s="17"/>
      <c r="S52" s="17">
        <v>0</v>
      </c>
      <c r="T52" s="17"/>
      <c r="U52" s="17"/>
      <c r="V52" s="17"/>
      <c r="W52" s="17">
        <v>0</v>
      </c>
      <c r="X52" s="17">
        <v>90.2</v>
      </c>
      <c r="Y52" s="17">
        <v>91.867829999999998</v>
      </c>
      <c r="Z52" s="17">
        <v>91.867829999999998</v>
      </c>
      <c r="AA52" s="17">
        <v>-1.6678299999999999</v>
      </c>
      <c r="AB52" s="17">
        <v>225.5</v>
      </c>
      <c r="AC52" s="17">
        <v>225</v>
      </c>
      <c r="AD52" s="17">
        <v>225</v>
      </c>
      <c r="AE52" s="17">
        <v>0.5</v>
      </c>
      <c r="AF52" s="17"/>
      <c r="AG52" s="17"/>
      <c r="AH52" s="17"/>
      <c r="AI52" s="17">
        <v>0</v>
      </c>
      <c r="AJ52" s="17"/>
      <c r="AK52" s="17"/>
      <c r="AL52" s="17"/>
      <c r="AM52" s="17">
        <v>0</v>
      </c>
      <c r="AN52" s="17">
        <v>179.1</v>
      </c>
      <c r="AO52" s="17">
        <v>189.64879999999999</v>
      </c>
      <c r="AP52" s="17">
        <v>189.64879999999999</v>
      </c>
      <c r="AQ52" s="17">
        <v>-10.5488</v>
      </c>
      <c r="AR52" s="17">
        <v>199.9</v>
      </c>
      <c r="AS52" s="17">
        <v>189.64879999999999</v>
      </c>
      <c r="AT52" s="17">
        <v>189.64879999999999</v>
      </c>
      <c r="AU52" s="17">
        <v>10.251200000000001</v>
      </c>
      <c r="AV52" s="17"/>
      <c r="AW52" s="17"/>
      <c r="AX52" s="17"/>
      <c r="AY52" s="17">
        <v>0</v>
      </c>
      <c r="AZ52" s="17">
        <v>192.5</v>
      </c>
      <c r="BA52" s="17">
        <v>190.21832000000001</v>
      </c>
      <c r="BB52" s="17">
        <v>190.21832000000001</v>
      </c>
      <c r="BC52" s="17">
        <v>2.2816800000000002</v>
      </c>
      <c r="BD52" s="17">
        <v>205.1</v>
      </c>
      <c r="BE52" s="17">
        <v>207.24285</v>
      </c>
      <c r="BF52" s="17">
        <v>207.24285</v>
      </c>
      <c r="BG52" s="17">
        <v>-2.1428500000000001</v>
      </c>
      <c r="BH52" s="17">
        <v>108.5</v>
      </c>
      <c r="BI52" s="17">
        <v>103.93259999999999</v>
      </c>
      <c r="BJ52" s="17">
        <v>103.93259999999999</v>
      </c>
      <c r="BK52" s="17">
        <v>4.5674000000000001</v>
      </c>
      <c r="BL52" s="17">
        <v>555.79999999999995</v>
      </c>
      <c r="BM52" s="17">
        <v>566.08941000000004</v>
      </c>
      <c r="BN52" s="17">
        <v>566.08941000000004</v>
      </c>
      <c r="BO52" s="17">
        <v>-10.28941</v>
      </c>
      <c r="BP52" s="17">
        <v>10.3</v>
      </c>
      <c r="BQ52" s="17">
        <v>10.52094</v>
      </c>
      <c r="BR52" s="17">
        <v>10.52094</v>
      </c>
      <c r="BS52" s="17">
        <v>-0.22094</v>
      </c>
      <c r="BT52" s="17"/>
      <c r="BU52" s="17"/>
      <c r="BV52" s="17"/>
      <c r="BW52" s="17">
        <v>0</v>
      </c>
      <c r="BX52" s="17">
        <v>12.7</v>
      </c>
      <c r="BY52" s="17">
        <v>12.35839</v>
      </c>
      <c r="BZ52" s="17"/>
      <c r="CA52" s="17">
        <v>12.7</v>
      </c>
      <c r="CB52" s="17">
        <v>0</v>
      </c>
      <c r="CC52" s="17"/>
      <c r="CD52" s="17"/>
      <c r="CE52" s="17">
        <v>0</v>
      </c>
      <c r="CF52" s="17">
        <v>166.4</v>
      </c>
      <c r="CG52" s="17">
        <v>164.06706</v>
      </c>
      <c r="CH52" s="17">
        <v>164.06706</v>
      </c>
      <c r="CI52" s="17">
        <v>2.3329399999999998</v>
      </c>
      <c r="CJ52" s="17">
        <v>8</v>
      </c>
      <c r="CK52" s="17">
        <v>7.2795100000000001</v>
      </c>
      <c r="CL52" s="17">
        <v>7.2795100000000001</v>
      </c>
      <c r="CM52" s="17">
        <v>0.72048999999999996</v>
      </c>
      <c r="CN52" s="17">
        <v>4.5</v>
      </c>
      <c r="CO52" s="17">
        <v>3.9089200000000002</v>
      </c>
      <c r="CP52" s="17">
        <v>3.9089200000000002</v>
      </c>
      <c r="CQ52" s="17">
        <v>0.59108000000000005</v>
      </c>
      <c r="CR52" s="17">
        <v>22.5</v>
      </c>
      <c r="CS52" s="17">
        <v>22.410769999999999</v>
      </c>
      <c r="CT52" s="17"/>
      <c r="CU52" s="17">
        <v>22.5</v>
      </c>
      <c r="CV52" s="17">
        <v>6.5</v>
      </c>
      <c r="CW52" s="17">
        <v>6.8787000000000003</v>
      </c>
      <c r="CX52" s="17">
        <v>6.8787000000000003</v>
      </c>
      <c r="CY52" s="17">
        <v>-0.37869999999999998</v>
      </c>
      <c r="CZ52" s="17"/>
      <c r="DA52" s="17"/>
      <c r="DB52" s="17"/>
      <c r="DC52" s="17">
        <v>0</v>
      </c>
      <c r="DD52" s="17">
        <v>121</v>
      </c>
      <c r="DE52" s="17">
        <v>105.19597</v>
      </c>
      <c r="DF52" s="17">
        <v>142.44412</v>
      </c>
      <c r="DG52" s="17">
        <v>-21.444120000000002</v>
      </c>
      <c r="DH52" s="17"/>
      <c r="DI52" s="17"/>
      <c r="DJ52" s="17"/>
      <c r="DK52" s="17">
        <v>0</v>
      </c>
      <c r="DL52" s="17"/>
      <c r="DM52" s="17"/>
      <c r="DN52" s="17"/>
      <c r="DO52" s="17">
        <v>0</v>
      </c>
      <c r="DP52" s="17"/>
      <c r="DQ52" s="17"/>
      <c r="DR52" s="17"/>
      <c r="DS52" s="17">
        <v>0</v>
      </c>
      <c r="DT52" s="17"/>
      <c r="DU52" s="17"/>
      <c r="DV52" s="17"/>
      <c r="DW52" s="17">
        <v>0</v>
      </c>
      <c r="DX52" s="17">
        <v>110.7</v>
      </c>
      <c r="DY52" s="17">
        <v>112.46647</v>
      </c>
      <c r="DZ52" s="17">
        <v>112.46647</v>
      </c>
      <c r="EA52" s="17">
        <v>-1.76647</v>
      </c>
      <c r="EB52" s="17">
        <v>187.8</v>
      </c>
      <c r="EC52" s="17">
        <v>169.62303</v>
      </c>
      <c r="ED52" s="17">
        <v>185.69879</v>
      </c>
      <c r="EE52" s="17">
        <v>2.10121</v>
      </c>
      <c r="EF52" s="17"/>
      <c r="EG52" s="17"/>
      <c r="EH52" s="17"/>
      <c r="EI52" s="17">
        <v>0</v>
      </c>
      <c r="EJ52" s="17"/>
      <c r="EK52" s="17"/>
      <c r="EL52" s="17"/>
      <c r="EM52" s="17">
        <v>0</v>
      </c>
      <c r="EN52" s="17"/>
      <c r="EO52" s="17"/>
      <c r="EP52" s="17"/>
      <c r="EQ52" s="17">
        <v>0</v>
      </c>
      <c r="ER52" s="17">
        <v>6.5</v>
      </c>
      <c r="ES52" s="17">
        <v>6.39</v>
      </c>
      <c r="ET52" s="17">
        <v>6.39</v>
      </c>
      <c r="EU52" s="17">
        <v>0.11</v>
      </c>
      <c r="EV52" s="17">
        <v>385.4</v>
      </c>
      <c r="EW52" s="17">
        <v>360</v>
      </c>
      <c r="EX52" s="17">
        <v>360</v>
      </c>
      <c r="EY52" s="17">
        <v>25.4</v>
      </c>
      <c r="EZ52" s="17">
        <v>81.2</v>
      </c>
      <c r="FA52" s="17">
        <v>81.635570000000001</v>
      </c>
      <c r="FB52" s="17">
        <v>81.635570000000001</v>
      </c>
      <c r="FC52" s="17">
        <v>-0.43557000000000001</v>
      </c>
      <c r="FD52" s="17">
        <v>141.4</v>
      </c>
      <c r="FE52" s="17">
        <v>140.09897000000001</v>
      </c>
      <c r="FF52" s="17">
        <v>149.98721</v>
      </c>
      <c r="FG52" s="17">
        <v>-8.5872100000000007</v>
      </c>
      <c r="FH52" s="17">
        <v>41.4</v>
      </c>
      <c r="FI52" s="17">
        <v>41.89893</v>
      </c>
      <c r="FJ52" s="17">
        <v>41.89893</v>
      </c>
      <c r="FK52" s="17">
        <v>-0.49892999999999998</v>
      </c>
      <c r="FL52" s="17">
        <v>18.600000000000001</v>
      </c>
      <c r="FM52" s="17">
        <v>19.21088</v>
      </c>
      <c r="FN52" s="17">
        <v>19.21088</v>
      </c>
      <c r="FO52" s="17">
        <v>-0.61087999999999998</v>
      </c>
      <c r="FP52" s="17">
        <v>19.3</v>
      </c>
      <c r="FQ52" s="17">
        <v>18.65889</v>
      </c>
      <c r="FR52" s="17">
        <v>18.65889</v>
      </c>
      <c r="FS52" s="17">
        <v>0.64110999999999996</v>
      </c>
      <c r="FT52" s="17">
        <v>88.9</v>
      </c>
      <c r="FU52" s="17">
        <v>87.773570000000007</v>
      </c>
      <c r="FV52" s="17">
        <v>87.773570000000007</v>
      </c>
      <c r="FW52" s="17">
        <v>1.12643</v>
      </c>
      <c r="FX52" s="17">
        <v>180.2</v>
      </c>
      <c r="FY52" s="17">
        <v>185.82039</v>
      </c>
      <c r="FZ52" s="17">
        <v>185.82039</v>
      </c>
      <c r="GA52" s="17">
        <v>-5.6203900000000004</v>
      </c>
      <c r="GB52" s="17">
        <v>180.5</v>
      </c>
      <c r="GC52" s="17">
        <v>185.82039</v>
      </c>
      <c r="GD52" s="17">
        <v>185.82039</v>
      </c>
      <c r="GE52" s="17">
        <v>-5.3203899999999997</v>
      </c>
      <c r="GF52" s="17">
        <v>183.5</v>
      </c>
      <c r="GG52" s="17">
        <v>186.37841</v>
      </c>
      <c r="GH52" s="17">
        <v>186.37841</v>
      </c>
      <c r="GI52" s="17">
        <v>-2.8784100000000001</v>
      </c>
      <c r="GJ52" s="17">
        <v>107.8</v>
      </c>
      <c r="GK52" s="17">
        <v>110.48202000000001</v>
      </c>
      <c r="GL52" s="17">
        <v>110.48202000000001</v>
      </c>
      <c r="GM52" s="17">
        <v>-2.6820200000000001</v>
      </c>
      <c r="GN52" s="17">
        <v>43.9</v>
      </c>
      <c r="GO52" s="17">
        <v>47.082599999999999</v>
      </c>
      <c r="GP52" s="17">
        <v>47.082599999999999</v>
      </c>
      <c r="GQ52" s="17">
        <v>-3.1825999999999999</v>
      </c>
      <c r="GR52" s="17">
        <v>43.7</v>
      </c>
      <c r="GS52" s="17">
        <v>44.103009999999998</v>
      </c>
      <c r="GT52" s="17">
        <v>44.103009999999998</v>
      </c>
      <c r="GU52" s="17">
        <v>-0.40300999999999998</v>
      </c>
      <c r="GV52" s="17">
        <v>3.8</v>
      </c>
      <c r="GW52" s="17"/>
      <c r="GX52" s="17"/>
      <c r="GY52" s="17">
        <v>3.8</v>
      </c>
      <c r="GZ52" s="17">
        <v>28</v>
      </c>
      <c r="HA52" s="17">
        <v>18.96274</v>
      </c>
      <c r="HB52" s="17">
        <v>18.96274</v>
      </c>
      <c r="HC52" s="17">
        <v>9.0372599999999998</v>
      </c>
      <c r="HD52" s="17">
        <v>169.9</v>
      </c>
      <c r="HE52" s="17">
        <v>174.55948000000001</v>
      </c>
      <c r="HF52" s="17">
        <v>174.55948000000001</v>
      </c>
      <c r="HG52" s="17">
        <v>-4.6594800000000003</v>
      </c>
      <c r="HH52" s="17"/>
      <c r="HI52" s="17"/>
      <c r="HJ52" s="17"/>
      <c r="HK52" s="17">
        <v>0</v>
      </c>
      <c r="HL52" s="17"/>
      <c r="HM52" s="17"/>
      <c r="HN52" s="17"/>
      <c r="HO52" s="17">
        <v>0</v>
      </c>
      <c r="HP52" s="17">
        <v>95</v>
      </c>
      <c r="HQ52" s="17">
        <v>95.545190000000005</v>
      </c>
      <c r="HR52" s="17">
        <v>68.282610000000005</v>
      </c>
      <c r="HS52" s="17">
        <v>26.717390000000002</v>
      </c>
      <c r="HT52" s="17"/>
      <c r="HU52" s="17"/>
      <c r="HV52" s="17"/>
      <c r="HW52" s="17">
        <v>0</v>
      </c>
      <c r="HX52" s="17">
        <v>0</v>
      </c>
      <c r="HY52" s="17"/>
      <c r="HZ52" s="17"/>
      <c r="IA52" s="17">
        <v>0</v>
      </c>
      <c r="IB52" s="17">
        <v>45.2</v>
      </c>
      <c r="IC52" s="17">
        <v>45.555999999999997</v>
      </c>
      <c r="ID52" s="17">
        <v>45.555999999999997</v>
      </c>
      <c r="IE52" s="17">
        <v>-0.35599999999999998</v>
      </c>
      <c r="IF52" s="17"/>
      <c r="IG52" s="17"/>
      <c r="IH52" s="17"/>
      <c r="II52" s="17">
        <v>0</v>
      </c>
      <c r="IJ52" s="17"/>
      <c r="IK52" s="17"/>
      <c r="IL52" s="17"/>
      <c r="IM52" s="17">
        <v>0</v>
      </c>
      <c r="IN52" s="17"/>
      <c r="IO52" s="17"/>
      <c r="IP52" s="17"/>
      <c r="IQ52" s="17">
        <v>0</v>
      </c>
      <c r="IR52" s="17">
        <v>84.5</v>
      </c>
      <c r="IS52" s="17">
        <v>88.73603</v>
      </c>
      <c r="IT52" s="17">
        <v>88.73603</v>
      </c>
      <c r="IU52" s="17">
        <v>-4.2360300000000004</v>
      </c>
      <c r="IV52" s="17">
        <v>169.6</v>
      </c>
      <c r="IW52" s="17">
        <v>188.58573000000001</v>
      </c>
      <c r="IX52" s="17">
        <v>188.58573000000001</v>
      </c>
      <c r="IY52" s="17">
        <v>-18.98573</v>
      </c>
      <c r="IZ52" s="17"/>
      <c r="JA52" s="17"/>
      <c r="JB52" s="17"/>
      <c r="JC52" s="17">
        <v>0</v>
      </c>
      <c r="JD52" s="17">
        <v>199.9</v>
      </c>
      <c r="JE52" s="17">
        <v>188.58573000000001</v>
      </c>
      <c r="JF52" s="17">
        <v>188.58573000000001</v>
      </c>
      <c r="JG52" s="17">
        <v>11.31427</v>
      </c>
      <c r="JH52" s="17">
        <v>183.4</v>
      </c>
      <c r="JI52" s="17">
        <v>189.15206000000001</v>
      </c>
      <c r="JJ52" s="17">
        <v>189.15206000000001</v>
      </c>
      <c r="JK52" s="17">
        <v>-5.7520600000000002</v>
      </c>
      <c r="JL52" s="17">
        <v>73.400000000000006</v>
      </c>
      <c r="JM52" s="17"/>
      <c r="JN52" s="17"/>
      <c r="JO52" s="17">
        <v>73.400000000000006</v>
      </c>
      <c r="JP52" s="17"/>
      <c r="JQ52" s="17"/>
      <c r="JR52" s="17"/>
      <c r="JS52" s="17">
        <v>0</v>
      </c>
      <c r="JT52" s="17"/>
      <c r="JU52" s="17"/>
      <c r="JV52" s="17"/>
      <c r="JW52" s="17">
        <v>0</v>
      </c>
      <c r="JX52" s="17"/>
      <c r="JY52" s="17"/>
      <c r="JZ52" s="17"/>
      <c r="KA52" s="17">
        <v>0</v>
      </c>
      <c r="KB52" s="17"/>
      <c r="KC52" s="17"/>
      <c r="KD52" s="17"/>
      <c r="KE52" s="17">
        <v>0</v>
      </c>
      <c r="KF52" s="17">
        <v>0</v>
      </c>
      <c r="KG52" s="17"/>
      <c r="KH52" s="17">
        <v>56</v>
      </c>
      <c r="KI52" s="17">
        <v>-56</v>
      </c>
      <c r="KJ52" s="17"/>
      <c r="KK52" s="17"/>
      <c r="KL52" s="17"/>
      <c r="KM52" s="17">
        <v>0</v>
      </c>
      <c r="KN52" s="17"/>
      <c r="KO52" s="17"/>
      <c r="KP52" s="17"/>
      <c r="KQ52" s="17">
        <v>0</v>
      </c>
      <c r="KR52" s="17">
        <v>2.9</v>
      </c>
      <c r="KS52" s="17">
        <v>4.7853599999999998</v>
      </c>
      <c r="KT52" s="17">
        <v>4.7853599999999998</v>
      </c>
      <c r="KU52" s="17">
        <v>-1.8853599999999999</v>
      </c>
      <c r="KV52" s="17">
        <v>256</v>
      </c>
      <c r="KW52" s="17">
        <v>254.70938000000001</v>
      </c>
      <c r="KX52" s="17">
        <v>230.85909000000001</v>
      </c>
      <c r="KY52" s="17">
        <v>25.140910000000002</v>
      </c>
      <c r="KZ52" s="17">
        <v>131.30000000000001</v>
      </c>
      <c r="LA52" s="17">
        <v>133.16031000000001</v>
      </c>
      <c r="LB52" s="17">
        <v>133.16031000000001</v>
      </c>
      <c r="LC52" s="17">
        <v>-1.8603099999999999</v>
      </c>
      <c r="LD52" s="17">
        <v>65.900000000000006</v>
      </c>
      <c r="LE52" s="17">
        <v>67.199219999999997</v>
      </c>
      <c r="LF52" s="17">
        <v>67.199219999999997</v>
      </c>
      <c r="LG52" s="17">
        <v>-1.29922</v>
      </c>
      <c r="LH52" s="17">
        <v>76.900000000000006</v>
      </c>
      <c r="LI52" s="17">
        <v>78.567999999999998</v>
      </c>
      <c r="LJ52" s="17">
        <v>78.567999999999998</v>
      </c>
      <c r="LK52" s="17">
        <v>-1.6679999999999999</v>
      </c>
      <c r="LL52" s="17">
        <v>30.2</v>
      </c>
      <c r="LM52" s="17">
        <v>29.980560000000001</v>
      </c>
      <c r="LN52" s="17">
        <v>29.980560000000001</v>
      </c>
      <c r="LO52" s="17">
        <v>0.21944</v>
      </c>
      <c r="LP52" s="17"/>
      <c r="LQ52" s="17"/>
      <c r="LR52" s="17"/>
      <c r="LS52" s="17">
        <v>0</v>
      </c>
      <c r="LT52" s="17"/>
      <c r="LU52" s="17"/>
      <c r="LV52" s="17"/>
      <c r="LW52" s="17">
        <v>0</v>
      </c>
      <c r="LX52" s="17"/>
      <c r="LY52" s="17"/>
      <c r="LZ52" s="17"/>
      <c r="MA52" s="17">
        <v>0</v>
      </c>
      <c r="MB52" s="17">
        <v>140.5</v>
      </c>
      <c r="MC52" s="17">
        <v>159.10807</v>
      </c>
      <c r="MD52" s="17">
        <v>153.06012000000001</v>
      </c>
      <c r="ME52" s="17">
        <v>-12.56012</v>
      </c>
      <c r="MF52" s="17">
        <v>144.69999999999999</v>
      </c>
      <c r="MG52" s="17">
        <v>159.10807</v>
      </c>
      <c r="MH52" s="17">
        <v>153.06012000000001</v>
      </c>
      <c r="MI52" s="17">
        <v>-8.3601200000000002</v>
      </c>
      <c r="MJ52" s="17">
        <v>168.1</v>
      </c>
      <c r="MK52" s="17">
        <v>159.58587</v>
      </c>
      <c r="ML52" s="17">
        <v>153.51975999999999</v>
      </c>
      <c r="MM52" s="17">
        <v>14.58024</v>
      </c>
      <c r="MN52" s="17">
        <v>103.2</v>
      </c>
      <c r="MO52" s="17">
        <v>110.97624999999999</v>
      </c>
      <c r="MP52" s="17"/>
      <c r="MQ52" s="17">
        <v>103.2</v>
      </c>
      <c r="MR52" s="17"/>
      <c r="MS52" s="17"/>
      <c r="MT52" s="17"/>
      <c r="MU52" s="17">
        <v>0</v>
      </c>
      <c r="MV52" s="17"/>
      <c r="MW52" s="17"/>
      <c r="MX52" s="17"/>
      <c r="MY52" s="17">
        <v>0</v>
      </c>
      <c r="MZ52" s="17"/>
      <c r="NA52" s="17"/>
      <c r="NB52" s="17"/>
      <c r="NC52" s="17">
        <v>0</v>
      </c>
      <c r="ND52" s="17"/>
      <c r="NE52" s="17"/>
      <c r="NF52" s="17"/>
      <c r="NG52" s="17">
        <v>0</v>
      </c>
      <c r="NH52" s="17">
        <v>0</v>
      </c>
      <c r="NI52" s="17"/>
      <c r="NJ52" s="17"/>
      <c r="NK52" s="17">
        <v>0</v>
      </c>
      <c r="NL52" s="17"/>
      <c r="NM52" s="17"/>
      <c r="NN52" s="17"/>
      <c r="NO52" s="17">
        <v>0</v>
      </c>
      <c r="NP52" s="17">
        <v>7.5</v>
      </c>
      <c r="NQ52" s="17"/>
      <c r="NR52" s="17">
        <v>6.2261600000000001</v>
      </c>
      <c r="NS52" s="17">
        <v>1.2738400000000001</v>
      </c>
      <c r="NT52" s="17">
        <v>6.6</v>
      </c>
      <c r="NU52" s="17">
        <v>6.5318300000000002</v>
      </c>
      <c r="NV52" s="17">
        <v>6.5318300000000002</v>
      </c>
      <c r="NW52" s="17">
        <v>6.8169999999999994E-2</v>
      </c>
      <c r="NX52" s="17">
        <v>19.7</v>
      </c>
      <c r="NY52" s="17">
        <v>18.46453</v>
      </c>
      <c r="NZ52" s="17">
        <v>18.46453</v>
      </c>
      <c r="OA52" s="17">
        <v>1.2354700000000001</v>
      </c>
      <c r="OB52" s="17">
        <v>0</v>
      </c>
      <c r="OC52" s="17"/>
      <c r="OD52" s="17"/>
      <c r="OE52" s="17">
        <v>0</v>
      </c>
      <c r="OF52" s="17">
        <v>20.9</v>
      </c>
      <c r="OG52" s="17">
        <v>51.58</v>
      </c>
      <c r="OH52" s="17">
        <v>70.319999999999993</v>
      </c>
      <c r="OI52" s="17">
        <v>-49.42</v>
      </c>
      <c r="OJ52" s="17">
        <v>0</v>
      </c>
      <c r="OK52" s="17"/>
      <c r="OL52" s="17"/>
      <c r="OM52" s="17">
        <v>0</v>
      </c>
      <c r="ON52" s="17">
        <v>2</v>
      </c>
      <c r="OO52" s="17"/>
      <c r="OP52" s="17">
        <v>0.18</v>
      </c>
      <c r="OQ52" s="17">
        <v>1.82</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1.8</v>
      </c>
      <c r="PQ52" s="17">
        <v>2</v>
      </c>
      <c r="PR52" s="17">
        <v>2</v>
      </c>
      <c r="PS52" s="17">
        <v>-0.2</v>
      </c>
      <c r="PT52" s="17">
        <v>0</v>
      </c>
      <c r="PU52" s="17">
        <v>3.45</v>
      </c>
      <c r="PV52" s="17">
        <v>3.45</v>
      </c>
      <c r="PW52" s="17">
        <v>-3.45</v>
      </c>
      <c r="PX52" s="17">
        <v>5.0999999999999996</v>
      </c>
      <c r="PY52" s="17">
        <v>5</v>
      </c>
      <c r="PZ52" s="17">
        <v>5</v>
      </c>
      <c r="QA52" s="17">
        <v>0.1</v>
      </c>
      <c r="QB52" s="17">
        <v>20.7</v>
      </c>
      <c r="QC52" s="17">
        <v>20.422219999999999</v>
      </c>
      <c r="QD52" s="17">
        <v>20.422219999999999</v>
      </c>
      <c r="QE52" s="17">
        <v>0.27778000000000003</v>
      </c>
      <c r="QF52" s="17">
        <v>18.5</v>
      </c>
      <c r="QG52" s="17">
        <v>19.436350000000001</v>
      </c>
      <c r="QH52" s="17">
        <v>19.436350000000001</v>
      </c>
      <c r="QI52" s="17">
        <v>-0.93635000000000002</v>
      </c>
      <c r="QJ52" s="17">
        <v>12.7</v>
      </c>
      <c r="QK52" s="17">
        <v>10.68999</v>
      </c>
      <c r="QL52" s="17">
        <v>10.68999</v>
      </c>
      <c r="QM52" s="17">
        <v>2.0100099999999999</v>
      </c>
      <c r="QN52" s="17">
        <v>3.5</v>
      </c>
      <c r="QO52" s="17">
        <v>3.5</v>
      </c>
      <c r="QP52" s="17">
        <v>3.5</v>
      </c>
      <c r="QQ52" s="17">
        <v>0</v>
      </c>
      <c r="QR52" s="17">
        <v>18.5</v>
      </c>
      <c r="QS52" s="17">
        <v>17.881440000000001</v>
      </c>
      <c r="QT52" s="17">
        <v>17.881440000000001</v>
      </c>
      <c r="QU52" s="17">
        <v>0.61856</v>
      </c>
      <c r="QV52" s="17">
        <v>0</v>
      </c>
      <c r="QW52" s="17"/>
      <c r="QX52" s="17"/>
      <c r="QY52" s="17">
        <v>0</v>
      </c>
      <c r="QZ52" s="17">
        <v>0</v>
      </c>
      <c r="RA52" s="17"/>
      <c r="RB52" s="17"/>
      <c r="RC52" s="17">
        <v>0</v>
      </c>
      <c r="RD52" s="17">
        <v>6.8</v>
      </c>
      <c r="RE52" s="17">
        <v>14.52</v>
      </c>
      <c r="RF52" s="17">
        <v>16.09</v>
      </c>
      <c r="RG52" s="17">
        <v>-9.2899999999999991</v>
      </c>
      <c r="RH52" s="17">
        <v>20.9</v>
      </c>
      <c r="RI52" s="17">
        <v>54.42</v>
      </c>
      <c r="RJ52" s="17">
        <v>46.26</v>
      </c>
      <c r="RK52" s="17">
        <v>-25.36</v>
      </c>
      <c r="RL52" s="17">
        <v>0</v>
      </c>
      <c r="RM52" s="17"/>
      <c r="RN52" s="17"/>
      <c r="RO52" s="17">
        <v>0</v>
      </c>
      <c r="RP52" s="17">
        <v>3.5</v>
      </c>
      <c r="RQ52" s="17">
        <v>3.5</v>
      </c>
      <c r="RR52" s="17">
        <v>3.5</v>
      </c>
      <c r="RS52" s="17">
        <v>0</v>
      </c>
      <c r="RT52" s="17">
        <v>20.2</v>
      </c>
      <c r="RU52" s="17">
        <v>19.792000000000002</v>
      </c>
      <c r="RV52" s="17">
        <v>19.792000000000002</v>
      </c>
      <c r="RW52" s="17">
        <v>0.40799999999999997</v>
      </c>
      <c r="RX52" s="17">
        <v>2.8</v>
      </c>
      <c r="RY52" s="17">
        <v>2.72</v>
      </c>
      <c r="RZ52" s="17">
        <v>2.72</v>
      </c>
      <c r="SA52" s="17">
        <v>0.08</v>
      </c>
      <c r="SB52" s="17"/>
      <c r="SC52" s="17"/>
      <c r="SD52" s="17">
        <v>0.4</v>
      </c>
      <c r="SE52" s="17">
        <v>-0.4</v>
      </c>
      <c r="SF52" s="17">
        <v>0</v>
      </c>
      <c r="SG52" s="17"/>
      <c r="SH52" s="17"/>
      <c r="SI52" s="17">
        <v>0</v>
      </c>
      <c r="SJ52" s="17">
        <v>19.8</v>
      </c>
      <c r="SK52" s="17">
        <v>19.1448</v>
      </c>
      <c r="SL52" s="17">
        <v>19.1448</v>
      </c>
      <c r="SM52" s="17">
        <v>0.6552</v>
      </c>
      <c r="SN52" s="17">
        <v>8.1999999999999993</v>
      </c>
      <c r="SO52" s="17">
        <v>8.6</v>
      </c>
      <c r="SP52" s="17">
        <v>8.6</v>
      </c>
      <c r="SQ52" s="17">
        <v>-0.4</v>
      </c>
      <c r="SR52" s="17">
        <v>16.100000000000001</v>
      </c>
      <c r="SS52" s="17">
        <v>16.520890000000001</v>
      </c>
      <c r="ST52" s="17">
        <v>16.520890000000001</v>
      </c>
      <c r="SU52" s="17">
        <v>-0.42088999999999999</v>
      </c>
      <c r="SV52" s="17">
        <v>20.3</v>
      </c>
      <c r="SW52" s="17">
        <v>19.436350000000001</v>
      </c>
      <c r="SX52" s="17">
        <v>19.436350000000001</v>
      </c>
      <c r="SY52" s="17">
        <v>0.86365000000000003</v>
      </c>
      <c r="SZ52" s="17">
        <v>2.9</v>
      </c>
      <c r="TA52" s="17">
        <v>10.87</v>
      </c>
      <c r="TB52" s="17">
        <v>7.6448</v>
      </c>
      <c r="TC52" s="17">
        <v>-4.7447999999999997</v>
      </c>
      <c r="TD52" s="17">
        <v>63.8</v>
      </c>
      <c r="TE52" s="17">
        <v>31.66</v>
      </c>
      <c r="TF52" s="17">
        <v>34.438499999999998</v>
      </c>
      <c r="TG52" s="17">
        <v>29.361499999999999</v>
      </c>
      <c r="TH52" s="17">
        <v>0</v>
      </c>
      <c r="TI52" s="17"/>
      <c r="TJ52" s="17"/>
      <c r="TK52" s="17">
        <v>0</v>
      </c>
      <c r="TL52" s="17">
        <v>66.400000000000006</v>
      </c>
      <c r="TM52" s="17">
        <v>60.76</v>
      </c>
      <c r="TN52" s="17">
        <v>67.569999999999993</v>
      </c>
      <c r="TO52" s="17">
        <v>-1.17</v>
      </c>
      <c r="TP52" s="17">
        <v>81.8</v>
      </c>
      <c r="TQ52" s="17">
        <v>85.08</v>
      </c>
      <c r="TR52" s="17">
        <v>69.95</v>
      </c>
      <c r="TS52" s="17">
        <v>11.85</v>
      </c>
      <c r="TT52" s="17">
        <v>9.1999999999999993</v>
      </c>
      <c r="TU52" s="17">
        <v>8.6199999999999992</v>
      </c>
      <c r="TV52" s="17">
        <v>4.3099999999999996</v>
      </c>
      <c r="TW52" s="17">
        <v>4.8899999999999997</v>
      </c>
      <c r="TX52" s="17">
        <v>1.9</v>
      </c>
      <c r="TY52" s="17">
        <v>5.39</v>
      </c>
      <c r="TZ52" s="17">
        <v>1.85</v>
      </c>
      <c r="UA52" s="17">
        <v>0.05</v>
      </c>
      <c r="UB52" s="17">
        <v>0</v>
      </c>
      <c r="UC52" s="17"/>
      <c r="UD52" s="17"/>
      <c r="UE52" s="17">
        <v>0</v>
      </c>
      <c r="UF52" s="17">
        <v>21</v>
      </c>
      <c r="UG52" s="17">
        <v>19.922249999999998</v>
      </c>
      <c r="UH52" s="17">
        <v>19.922249999999998</v>
      </c>
      <c r="UI52" s="17">
        <v>1.07775</v>
      </c>
      <c r="UJ52" s="17">
        <v>7.4</v>
      </c>
      <c r="UK52" s="17">
        <v>8</v>
      </c>
      <c r="UL52" s="17">
        <v>8</v>
      </c>
      <c r="UM52" s="17">
        <v>-0.6</v>
      </c>
      <c r="UN52" s="17">
        <v>7.3</v>
      </c>
      <c r="UO52" s="17">
        <v>7.7</v>
      </c>
      <c r="UP52" s="17">
        <v>7.7</v>
      </c>
      <c r="UQ52" s="17">
        <v>-0.4</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v>
      </c>
      <c r="VE52" s="17"/>
      <c r="VF52" s="17"/>
      <c r="VG52" s="17">
        <v>0</v>
      </c>
      <c r="VH52" s="17">
        <v>0</v>
      </c>
      <c r="VI52" s="17"/>
      <c r="VJ52" s="17"/>
      <c r="VK52" s="17">
        <v>0</v>
      </c>
      <c r="VL52" s="17">
        <v>0</v>
      </c>
      <c r="VM52" s="17"/>
      <c r="VN52" s="17"/>
      <c r="VO52" s="17">
        <v>0</v>
      </c>
      <c r="VP52" s="17">
        <v>0</v>
      </c>
      <c r="VQ52" s="17"/>
      <c r="VR52" s="17"/>
      <c r="VS52" s="17">
        <v>0</v>
      </c>
      <c r="VT52" s="17">
        <v>0.6</v>
      </c>
      <c r="VU52" s="17">
        <v>0.6</v>
      </c>
      <c r="VV52" s="17">
        <v>0.6</v>
      </c>
      <c r="VW52" s="17">
        <v>0</v>
      </c>
      <c r="VX52" s="17">
        <v>24.1</v>
      </c>
      <c r="VY52" s="17">
        <v>26.61</v>
      </c>
      <c r="VZ52" s="17">
        <v>68</v>
      </c>
      <c r="WA52" s="17">
        <v>-43.9</v>
      </c>
      <c r="WB52" s="17">
        <v>20</v>
      </c>
      <c r="WC52" s="17">
        <v>15.45</v>
      </c>
      <c r="WD52" s="17">
        <v>64</v>
      </c>
      <c r="WE52" s="17">
        <v>-44</v>
      </c>
      <c r="WF52" s="17">
        <v>0</v>
      </c>
      <c r="WG52" s="17"/>
      <c r="WH52" s="17"/>
      <c r="WI52" s="17">
        <v>0</v>
      </c>
      <c r="WJ52" s="17">
        <v>4.8</v>
      </c>
      <c r="WK52" s="17">
        <v>4.3499999999999996</v>
      </c>
      <c r="WL52" s="17">
        <v>4.3499999999999996</v>
      </c>
      <c r="WM52" s="17">
        <v>0.45</v>
      </c>
      <c r="WN52" s="17">
        <v>2.2999999999999998</v>
      </c>
      <c r="WO52" s="17">
        <v>2.4</v>
      </c>
      <c r="WP52" s="17">
        <v>2.4</v>
      </c>
      <c r="WQ52" s="17">
        <v>-0.1</v>
      </c>
      <c r="WR52" s="17">
        <v>1.2</v>
      </c>
      <c r="WS52" s="17">
        <v>1.2</v>
      </c>
      <c r="WT52" s="17">
        <v>1.2</v>
      </c>
      <c r="WU52" s="17">
        <v>0</v>
      </c>
      <c r="WV52" s="17">
        <v>3.1</v>
      </c>
      <c r="WW52" s="17">
        <v>2.8</v>
      </c>
      <c r="WX52" s="17">
        <v>2.8</v>
      </c>
      <c r="WY52" s="17">
        <v>0.3</v>
      </c>
      <c r="WZ52" s="17">
        <v>0</v>
      </c>
      <c r="XA52" s="17"/>
      <c r="XB52" s="17"/>
      <c r="XC52" s="17">
        <v>0</v>
      </c>
      <c r="XD52" s="17">
        <v>6.6</v>
      </c>
      <c r="XE52" s="17">
        <v>6</v>
      </c>
      <c r="XF52" s="17">
        <v>6</v>
      </c>
      <c r="XG52" s="17">
        <v>0.6</v>
      </c>
      <c r="XH52" s="17">
        <v>20</v>
      </c>
      <c r="XI52" s="17">
        <v>19.436350000000001</v>
      </c>
      <c r="XJ52" s="17">
        <v>19.436350000000001</v>
      </c>
      <c r="XK52" s="17">
        <v>0.56364999999999998</v>
      </c>
      <c r="XL52" s="17">
        <v>20</v>
      </c>
      <c r="XM52" s="17">
        <v>19.436350000000001</v>
      </c>
      <c r="XN52" s="17">
        <v>19.436350000000001</v>
      </c>
      <c r="XO52" s="17">
        <v>0.56364999999999998</v>
      </c>
      <c r="XP52" s="17">
        <v>9.1</v>
      </c>
      <c r="XQ52" s="17">
        <v>10.8</v>
      </c>
      <c r="XR52" s="17">
        <v>10.8</v>
      </c>
      <c r="XS52" s="17">
        <v>-1.7</v>
      </c>
      <c r="XT52" s="17"/>
      <c r="XU52" s="17"/>
      <c r="XV52" s="17"/>
      <c r="XW52" s="17">
        <v>0</v>
      </c>
      <c r="XX52" s="17"/>
      <c r="XY52" s="17"/>
      <c r="XZ52" s="17"/>
      <c r="YA52" s="17">
        <v>0</v>
      </c>
      <c r="YB52" s="17"/>
      <c r="YC52" s="17"/>
      <c r="YD52" s="17"/>
      <c r="YE52" s="17">
        <v>0</v>
      </c>
      <c r="YF52" s="17"/>
      <c r="YG52" s="17"/>
      <c r="YH52" s="17"/>
      <c r="YI52" s="17">
        <v>0</v>
      </c>
      <c r="YJ52" s="17">
        <v>8.2810000000000006</v>
      </c>
      <c r="YK52" s="17">
        <v>8.3699999999999992</v>
      </c>
      <c r="YL52" s="17">
        <v>8.3699999999999992</v>
      </c>
      <c r="YM52" s="17">
        <v>-8.8999999999999996E-2</v>
      </c>
      <c r="YN52" s="17"/>
      <c r="YO52" s="17"/>
      <c r="YP52" s="17"/>
      <c r="YQ52" s="17">
        <v>0</v>
      </c>
      <c r="YR52" s="17">
        <v>16.7</v>
      </c>
      <c r="YS52" s="17">
        <v>20</v>
      </c>
      <c r="YT52" s="17">
        <v>20</v>
      </c>
      <c r="YU52" s="17">
        <v>-3.3</v>
      </c>
    </row>
    <row r="53" spans="1:671" ht="24" customHeight="1" x14ac:dyDescent="0.25">
      <c r="A53" s="1"/>
      <c r="B53" s="16" t="s">
        <v>85</v>
      </c>
      <c r="C53" s="16" t="s">
        <v>844</v>
      </c>
      <c r="D53" s="17">
        <v>200.8</v>
      </c>
      <c r="E53" s="17">
        <v>203.40136000000001</v>
      </c>
      <c r="F53" s="17">
        <v>203.40136000000001</v>
      </c>
      <c r="G53" s="17">
        <v>-2.6013600000000001</v>
      </c>
      <c r="H53" s="17">
        <v>647.29999999999995</v>
      </c>
      <c r="I53" s="17">
        <v>650</v>
      </c>
      <c r="J53" s="17">
        <v>650</v>
      </c>
      <c r="K53" s="17">
        <v>-2.7</v>
      </c>
      <c r="L53" s="17">
        <v>139.80000000000001</v>
      </c>
      <c r="M53" s="17">
        <v>147.01972000000001</v>
      </c>
      <c r="N53" s="17">
        <v>147.01972000000001</v>
      </c>
      <c r="O53" s="17">
        <v>-7.2197199999999997</v>
      </c>
      <c r="P53" s="17"/>
      <c r="Q53" s="17"/>
      <c r="R53" s="17"/>
      <c r="S53" s="17">
        <v>0</v>
      </c>
      <c r="T53" s="17"/>
      <c r="U53" s="17"/>
      <c r="V53" s="17"/>
      <c r="W53" s="17">
        <v>0</v>
      </c>
      <c r="X53" s="17">
        <v>89.6</v>
      </c>
      <c r="Y53" s="17">
        <v>91.867829999999998</v>
      </c>
      <c r="Z53" s="17">
        <v>91.867829999999998</v>
      </c>
      <c r="AA53" s="17">
        <v>-2.26783</v>
      </c>
      <c r="AB53" s="17">
        <v>190.9</v>
      </c>
      <c r="AC53" s="17">
        <v>215.23927</v>
      </c>
      <c r="AD53" s="17">
        <v>215.23927</v>
      </c>
      <c r="AE53" s="17">
        <v>-24.339269999999999</v>
      </c>
      <c r="AF53" s="17"/>
      <c r="AG53" s="17"/>
      <c r="AH53" s="17"/>
      <c r="AI53" s="17">
        <v>0</v>
      </c>
      <c r="AJ53" s="17"/>
      <c r="AK53" s="17"/>
      <c r="AL53" s="17"/>
      <c r="AM53" s="17">
        <v>0</v>
      </c>
      <c r="AN53" s="17">
        <v>179.2</v>
      </c>
      <c r="AO53" s="17">
        <v>188.49294</v>
      </c>
      <c r="AP53" s="17">
        <v>185.06514999999999</v>
      </c>
      <c r="AQ53" s="17">
        <v>-5.8651499999999999</v>
      </c>
      <c r="AR53" s="17">
        <v>199.8</v>
      </c>
      <c r="AS53" s="17">
        <v>188.49294</v>
      </c>
      <c r="AT53" s="17">
        <v>185.06514999999999</v>
      </c>
      <c r="AU53" s="17">
        <v>14.73485</v>
      </c>
      <c r="AV53" s="17"/>
      <c r="AW53" s="17"/>
      <c r="AX53" s="17"/>
      <c r="AY53" s="17">
        <v>0</v>
      </c>
      <c r="AZ53" s="17">
        <v>193.1</v>
      </c>
      <c r="BA53" s="17">
        <v>189.05898999999999</v>
      </c>
      <c r="BB53" s="17">
        <v>185.62090000000001</v>
      </c>
      <c r="BC53" s="17">
        <v>7.4790999999999999</v>
      </c>
      <c r="BD53" s="17">
        <v>206.9</v>
      </c>
      <c r="BE53" s="17">
        <v>207.24285</v>
      </c>
      <c r="BF53" s="17">
        <v>207.24285</v>
      </c>
      <c r="BG53" s="17">
        <v>-0.34284999999999999</v>
      </c>
      <c r="BH53" s="17">
        <v>109</v>
      </c>
      <c r="BI53" s="17">
        <v>103.93259999999999</v>
      </c>
      <c r="BJ53" s="17">
        <v>103.93259999999999</v>
      </c>
      <c r="BK53" s="17">
        <v>5.0674000000000001</v>
      </c>
      <c r="BL53" s="17">
        <v>554.6</v>
      </c>
      <c r="BM53" s="17">
        <v>566.08941000000004</v>
      </c>
      <c r="BN53" s="17">
        <v>566.08941000000004</v>
      </c>
      <c r="BO53" s="17">
        <v>-11.489409999999999</v>
      </c>
      <c r="BP53" s="17">
        <v>10.1</v>
      </c>
      <c r="BQ53" s="17">
        <v>10.52094</v>
      </c>
      <c r="BR53" s="17">
        <v>10.52094</v>
      </c>
      <c r="BS53" s="17">
        <v>-0.42093999999999998</v>
      </c>
      <c r="BT53" s="17"/>
      <c r="BU53" s="17"/>
      <c r="BV53" s="17"/>
      <c r="BW53" s="17">
        <v>0</v>
      </c>
      <c r="BX53" s="17">
        <v>13.1</v>
      </c>
      <c r="BY53" s="17">
        <v>12.35839</v>
      </c>
      <c r="BZ53" s="17"/>
      <c r="CA53" s="17">
        <v>13.1</v>
      </c>
      <c r="CB53" s="17">
        <v>0</v>
      </c>
      <c r="CC53" s="17"/>
      <c r="CD53" s="17"/>
      <c r="CE53" s="17">
        <v>0</v>
      </c>
      <c r="CF53" s="17">
        <v>162.69999999999999</v>
      </c>
      <c r="CG53" s="17">
        <v>164.06706</v>
      </c>
      <c r="CH53" s="17">
        <v>164.06706</v>
      </c>
      <c r="CI53" s="17">
        <v>-1.3670599999999999</v>
      </c>
      <c r="CJ53" s="17">
        <v>7.6</v>
      </c>
      <c r="CK53" s="17">
        <v>7.2795100000000001</v>
      </c>
      <c r="CL53" s="17">
        <v>7.2795100000000001</v>
      </c>
      <c r="CM53" s="17">
        <v>0.32049</v>
      </c>
      <c r="CN53" s="17">
        <v>4.4000000000000004</v>
      </c>
      <c r="CO53" s="17">
        <v>3.9089200000000002</v>
      </c>
      <c r="CP53" s="17">
        <v>3.9089200000000002</v>
      </c>
      <c r="CQ53" s="17">
        <v>0.49108000000000002</v>
      </c>
      <c r="CR53" s="17">
        <v>22.5</v>
      </c>
      <c r="CS53" s="17"/>
      <c r="CT53" s="17"/>
      <c r="CU53" s="17">
        <v>22.5</v>
      </c>
      <c r="CV53" s="17">
        <v>6.5</v>
      </c>
      <c r="CW53" s="17">
        <v>6.8787000000000003</v>
      </c>
      <c r="CX53" s="17">
        <v>6.8787000000000003</v>
      </c>
      <c r="CY53" s="17">
        <v>-0.37869999999999998</v>
      </c>
      <c r="CZ53" s="17"/>
      <c r="DA53" s="17"/>
      <c r="DB53" s="17"/>
      <c r="DC53" s="17">
        <v>0</v>
      </c>
      <c r="DD53" s="17">
        <v>103.2</v>
      </c>
      <c r="DE53" s="17">
        <v>105.19596</v>
      </c>
      <c r="DF53" s="17">
        <v>123.75497</v>
      </c>
      <c r="DG53" s="17">
        <v>-20.554970000000001</v>
      </c>
      <c r="DH53" s="17"/>
      <c r="DI53" s="17"/>
      <c r="DJ53" s="17"/>
      <c r="DK53" s="17">
        <v>0</v>
      </c>
      <c r="DL53" s="17"/>
      <c r="DM53" s="17"/>
      <c r="DN53" s="17"/>
      <c r="DO53" s="17">
        <v>0</v>
      </c>
      <c r="DP53" s="17"/>
      <c r="DQ53" s="17"/>
      <c r="DR53" s="17"/>
      <c r="DS53" s="17">
        <v>0</v>
      </c>
      <c r="DT53" s="17"/>
      <c r="DU53" s="17"/>
      <c r="DV53" s="17"/>
      <c r="DW53" s="17">
        <v>0</v>
      </c>
      <c r="DX53" s="17">
        <v>110.5</v>
      </c>
      <c r="DY53" s="17">
        <v>112.46647</v>
      </c>
      <c r="DZ53" s="17">
        <v>112.46647</v>
      </c>
      <c r="EA53" s="17">
        <v>-1.9664699999999999</v>
      </c>
      <c r="EB53" s="17">
        <v>139.9</v>
      </c>
      <c r="EC53" s="17">
        <v>130.92196000000001</v>
      </c>
      <c r="ED53" s="17">
        <v>130.92196000000001</v>
      </c>
      <c r="EE53" s="17">
        <v>8.97804</v>
      </c>
      <c r="EF53" s="17"/>
      <c r="EG53" s="17"/>
      <c r="EH53" s="17"/>
      <c r="EI53" s="17">
        <v>0</v>
      </c>
      <c r="EJ53" s="17"/>
      <c r="EK53" s="17"/>
      <c r="EL53" s="17"/>
      <c r="EM53" s="17">
        <v>0</v>
      </c>
      <c r="EN53" s="17"/>
      <c r="EO53" s="17"/>
      <c r="EP53" s="17"/>
      <c r="EQ53" s="17">
        <v>0</v>
      </c>
      <c r="ER53" s="17">
        <v>6.5</v>
      </c>
      <c r="ES53" s="17">
        <v>6.39</v>
      </c>
      <c r="ET53" s="17">
        <v>6.39</v>
      </c>
      <c r="EU53" s="17">
        <v>0.11</v>
      </c>
      <c r="EV53" s="17">
        <v>416.7</v>
      </c>
      <c r="EW53" s="17">
        <v>457.09426999999999</v>
      </c>
      <c r="EX53" s="17">
        <v>457.09426999999999</v>
      </c>
      <c r="EY53" s="17">
        <v>-40.394269999999999</v>
      </c>
      <c r="EZ53" s="17">
        <v>81.400000000000006</v>
      </c>
      <c r="FA53" s="17">
        <v>81.635570000000001</v>
      </c>
      <c r="FB53" s="17">
        <v>81.635570000000001</v>
      </c>
      <c r="FC53" s="17">
        <v>-0.23557</v>
      </c>
      <c r="FD53" s="17">
        <v>132.30000000000001</v>
      </c>
      <c r="FE53" s="17">
        <v>140.09897000000001</v>
      </c>
      <c r="FF53" s="17">
        <v>140.09897000000001</v>
      </c>
      <c r="FG53" s="17">
        <v>-7.7989699999999997</v>
      </c>
      <c r="FH53" s="17">
        <v>41.2</v>
      </c>
      <c r="FI53" s="17">
        <v>41.89893</v>
      </c>
      <c r="FJ53" s="17">
        <v>41.89893</v>
      </c>
      <c r="FK53" s="17">
        <v>-0.69893000000000005</v>
      </c>
      <c r="FL53" s="17">
        <v>18.600000000000001</v>
      </c>
      <c r="FM53" s="17">
        <v>19.21088</v>
      </c>
      <c r="FN53" s="17">
        <v>19.21088</v>
      </c>
      <c r="FO53" s="17">
        <v>-0.61087999999999998</v>
      </c>
      <c r="FP53" s="17">
        <v>19.3</v>
      </c>
      <c r="FQ53" s="17">
        <v>18.65889</v>
      </c>
      <c r="FR53" s="17">
        <v>18.65889</v>
      </c>
      <c r="FS53" s="17">
        <v>0.64110999999999996</v>
      </c>
      <c r="FT53" s="17">
        <v>87.6</v>
      </c>
      <c r="FU53" s="17">
        <v>87.773570000000007</v>
      </c>
      <c r="FV53" s="17">
        <v>87.773570000000007</v>
      </c>
      <c r="FW53" s="17">
        <v>-0.17357</v>
      </c>
      <c r="FX53" s="17">
        <v>169.5</v>
      </c>
      <c r="FY53" s="17">
        <v>174.42857000000001</v>
      </c>
      <c r="FZ53" s="17">
        <v>174.42857000000001</v>
      </c>
      <c r="GA53" s="17">
        <v>-4.9285699999999997</v>
      </c>
      <c r="GB53" s="17">
        <v>170.7</v>
      </c>
      <c r="GC53" s="17">
        <v>174.42857000000001</v>
      </c>
      <c r="GD53" s="17">
        <v>174.42857000000001</v>
      </c>
      <c r="GE53" s="17">
        <v>-3.7285699999999999</v>
      </c>
      <c r="GF53" s="17">
        <v>179.1</v>
      </c>
      <c r="GG53" s="17">
        <v>174.95238000000001</v>
      </c>
      <c r="GH53" s="17">
        <v>174.95238000000001</v>
      </c>
      <c r="GI53" s="17">
        <v>4.1476199999999999</v>
      </c>
      <c r="GJ53" s="17">
        <v>107.3</v>
      </c>
      <c r="GK53" s="17">
        <v>110.48202000000001</v>
      </c>
      <c r="GL53" s="17">
        <v>110.48202000000001</v>
      </c>
      <c r="GM53" s="17">
        <v>-3.1820200000000001</v>
      </c>
      <c r="GN53" s="17">
        <v>36.4</v>
      </c>
      <c r="GO53" s="17">
        <v>37.900869999999998</v>
      </c>
      <c r="GP53" s="17">
        <v>37.900869999999998</v>
      </c>
      <c r="GQ53" s="17">
        <v>-1.5008699999999999</v>
      </c>
      <c r="GR53" s="17">
        <v>34.700000000000003</v>
      </c>
      <c r="GS53" s="17">
        <v>38.272109999999998</v>
      </c>
      <c r="GT53" s="17">
        <v>38.272109999999998</v>
      </c>
      <c r="GU53" s="17">
        <v>-3.5721099999999999</v>
      </c>
      <c r="GV53" s="17">
        <v>3.8</v>
      </c>
      <c r="GW53" s="17"/>
      <c r="GX53" s="17"/>
      <c r="GY53" s="17">
        <v>3.8</v>
      </c>
      <c r="GZ53" s="17">
        <v>27.1</v>
      </c>
      <c r="HA53" s="17">
        <v>18.96274</v>
      </c>
      <c r="HB53" s="17">
        <v>18.96274</v>
      </c>
      <c r="HC53" s="17">
        <v>8.1372599999999995</v>
      </c>
      <c r="HD53" s="17">
        <v>169.1</v>
      </c>
      <c r="HE53" s="17">
        <v>174.55948000000001</v>
      </c>
      <c r="HF53" s="17">
        <v>174.55948000000001</v>
      </c>
      <c r="HG53" s="17">
        <v>-5.4594800000000001</v>
      </c>
      <c r="HH53" s="17"/>
      <c r="HI53" s="17"/>
      <c r="HJ53" s="17"/>
      <c r="HK53" s="17">
        <v>0</v>
      </c>
      <c r="HL53" s="17"/>
      <c r="HM53" s="17"/>
      <c r="HN53" s="17"/>
      <c r="HO53" s="17">
        <v>0</v>
      </c>
      <c r="HP53" s="17">
        <v>94.2</v>
      </c>
      <c r="HQ53" s="17">
        <v>67.410579999999996</v>
      </c>
      <c r="HR53" s="17">
        <v>55.512059999999998</v>
      </c>
      <c r="HS53" s="17">
        <v>38.687939999999998</v>
      </c>
      <c r="HT53" s="17"/>
      <c r="HU53" s="17"/>
      <c r="HV53" s="17"/>
      <c r="HW53" s="17">
        <v>0</v>
      </c>
      <c r="HX53" s="17">
        <v>0</v>
      </c>
      <c r="HY53" s="17"/>
      <c r="HZ53" s="17"/>
      <c r="IA53" s="17">
        <v>0</v>
      </c>
      <c r="IB53" s="17">
        <v>45.1</v>
      </c>
      <c r="IC53" s="17">
        <v>45.555999999999997</v>
      </c>
      <c r="ID53" s="17">
        <v>45.555999999999997</v>
      </c>
      <c r="IE53" s="17">
        <v>-0.45600000000000002</v>
      </c>
      <c r="IF53" s="17"/>
      <c r="IG53" s="17"/>
      <c r="IH53" s="17"/>
      <c r="II53" s="17">
        <v>0</v>
      </c>
      <c r="IJ53" s="17"/>
      <c r="IK53" s="17"/>
      <c r="IL53" s="17"/>
      <c r="IM53" s="17">
        <v>0</v>
      </c>
      <c r="IN53" s="17"/>
      <c r="IO53" s="17"/>
      <c r="IP53" s="17"/>
      <c r="IQ53" s="17">
        <v>0</v>
      </c>
      <c r="IR53" s="17">
        <v>83.8</v>
      </c>
      <c r="IS53" s="17">
        <v>88.73603</v>
      </c>
      <c r="IT53" s="17">
        <v>88.73603</v>
      </c>
      <c r="IU53" s="17">
        <v>-4.9360299999999997</v>
      </c>
      <c r="IV53" s="17">
        <v>170.6</v>
      </c>
      <c r="IW53" s="17">
        <v>188.58573000000001</v>
      </c>
      <c r="IX53" s="17">
        <v>188.58573000000001</v>
      </c>
      <c r="IY53" s="17">
        <v>-17.98573</v>
      </c>
      <c r="IZ53" s="17"/>
      <c r="JA53" s="17"/>
      <c r="JB53" s="17"/>
      <c r="JC53" s="17">
        <v>0</v>
      </c>
      <c r="JD53" s="17">
        <v>200.2</v>
      </c>
      <c r="JE53" s="17">
        <v>188.58573000000001</v>
      </c>
      <c r="JF53" s="17">
        <v>188.58573000000001</v>
      </c>
      <c r="JG53" s="17">
        <v>11.614269999999999</v>
      </c>
      <c r="JH53" s="17">
        <v>184.3</v>
      </c>
      <c r="JI53" s="17">
        <v>189.15206000000001</v>
      </c>
      <c r="JJ53" s="17">
        <v>189.15206000000001</v>
      </c>
      <c r="JK53" s="17">
        <v>-4.8520599999999998</v>
      </c>
      <c r="JL53" s="17">
        <v>73.8</v>
      </c>
      <c r="JM53" s="17"/>
      <c r="JN53" s="17"/>
      <c r="JO53" s="17">
        <v>73.8</v>
      </c>
      <c r="JP53" s="17"/>
      <c r="JQ53" s="17"/>
      <c r="JR53" s="17"/>
      <c r="JS53" s="17">
        <v>0</v>
      </c>
      <c r="JT53" s="17"/>
      <c r="JU53" s="17"/>
      <c r="JV53" s="17"/>
      <c r="JW53" s="17">
        <v>0</v>
      </c>
      <c r="JX53" s="17"/>
      <c r="JY53" s="17"/>
      <c r="JZ53" s="17"/>
      <c r="KA53" s="17">
        <v>0</v>
      </c>
      <c r="KB53" s="17"/>
      <c r="KC53" s="17"/>
      <c r="KD53" s="17"/>
      <c r="KE53" s="17">
        <v>0</v>
      </c>
      <c r="KF53" s="17">
        <v>0</v>
      </c>
      <c r="KG53" s="17"/>
      <c r="KH53" s="17">
        <v>40</v>
      </c>
      <c r="KI53" s="17">
        <v>-40</v>
      </c>
      <c r="KJ53" s="17"/>
      <c r="KK53" s="17"/>
      <c r="KL53" s="17"/>
      <c r="KM53" s="17">
        <v>0</v>
      </c>
      <c r="KN53" s="17"/>
      <c r="KO53" s="17"/>
      <c r="KP53" s="17"/>
      <c r="KQ53" s="17">
        <v>0</v>
      </c>
      <c r="KR53" s="17">
        <v>2.9</v>
      </c>
      <c r="KS53" s="17">
        <v>4.7853500000000002</v>
      </c>
      <c r="KT53" s="17">
        <v>4.7853599999999998</v>
      </c>
      <c r="KU53" s="17">
        <v>-1.8853599999999999</v>
      </c>
      <c r="KV53" s="17">
        <v>181.1</v>
      </c>
      <c r="KW53" s="17">
        <v>231.64174</v>
      </c>
      <c r="KX53" s="17">
        <v>230.85909000000001</v>
      </c>
      <c r="KY53" s="17">
        <v>-49.75909</v>
      </c>
      <c r="KZ53" s="17">
        <v>113.5</v>
      </c>
      <c r="LA53" s="17">
        <v>123.87407</v>
      </c>
      <c r="LB53" s="17">
        <v>124.65672000000001</v>
      </c>
      <c r="LC53" s="17">
        <v>-11.15672</v>
      </c>
      <c r="LD53" s="17">
        <v>65.599999999999994</v>
      </c>
      <c r="LE53" s="17">
        <v>67.199219999999997</v>
      </c>
      <c r="LF53" s="17">
        <v>67.199219999999997</v>
      </c>
      <c r="LG53" s="17">
        <v>-1.5992200000000001</v>
      </c>
      <c r="LH53" s="17">
        <v>76.7</v>
      </c>
      <c r="LI53" s="17">
        <v>78.567999999999998</v>
      </c>
      <c r="LJ53" s="17">
        <v>78.567999999999998</v>
      </c>
      <c r="LK53" s="17">
        <v>-1.8680000000000001</v>
      </c>
      <c r="LL53" s="17">
        <v>29.8</v>
      </c>
      <c r="LM53" s="17">
        <v>29.980560000000001</v>
      </c>
      <c r="LN53" s="17">
        <v>29.980560000000001</v>
      </c>
      <c r="LO53" s="17">
        <v>-0.18056</v>
      </c>
      <c r="LP53" s="17"/>
      <c r="LQ53" s="17"/>
      <c r="LR53" s="17"/>
      <c r="LS53" s="17">
        <v>0</v>
      </c>
      <c r="LT53" s="17"/>
      <c r="LU53" s="17"/>
      <c r="LV53" s="17"/>
      <c r="LW53" s="17">
        <v>0</v>
      </c>
      <c r="LX53" s="17"/>
      <c r="LY53" s="17"/>
      <c r="LZ53" s="17"/>
      <c r="MA53" s="17">
        <v>0</v>
      </c>
      <c r="MB53" s="17">
        <v>140.9</v>
      </c>
      <c r="MC53" s="17">
        <v>153.06012000000001</v>
      </c>
      <c r="MD53" s="17">
        <v>153.06012000000001</v>
      </c>
      <c r="ME53" s="17">
        <v>-12.160119999999999</v>
      </c>
      <c r="MF53" s="17">
        <v>145</v>
      </c>
      <c r="MG53" s="17">
        <v>153.06012000000001</v>
      </c>
      <c r="MH53" s="17">
        <v>153.06012000000001</v>
      </c>
      <c r="MI53" s="17">
        <v>-8.0601199999999995</v>
      </c>
      <c r="MJ53" s="17">
        <v>169.2</v>
      </c>
      <c r="MK53" s="17">
        <v>153.51975999999999</v>
      </c>
      <c r="ML53" s="17">
        <v>153.51975999999999</v>
      </c>
      <c r="MM53" s="17">
        <v>15.68024</v>
      </c>
      <c r="MN53" s="17">
        <v>188.2</v>
      </c>
      <c r="MO53" s="17">
        <v>102.98661</v>
      </c>
      <c r="MP53" s="17"/>
      <c r="MQ53" s="17">
        <v>188.2</v>
      </c>
      <c r="MR53" s="17"/>
      <c r="MS53" s="17"/>
      <c r="MT53" s="17"/>
      <c r="MU53" s="17">
        <v>0</v>
      </c>
      <c r="MV53" s="17"/>
      <c r="MW53" s="17"/>
      <c r="MX53" s="17"/>
      <c r="MY53" s="17">
        <v>0</v>
      </c>
      <c r="MZ53" s="17"/>
      <c r="NA53" s="17"/>
      <c r="NB53" s="17"/>
      <c r="NC53" s="17">
        <v>0</v>
      </c>
      <c r="ND53" s="17"/>
      <c r="NE53" s="17"/>
      <c r="NF53" s="17"/>
      <c r="NG53" s="17">
        <v>0</v>
      </c>
      <c r="NH53" s="17">
        <v>0</v>
      </c>
      <c r="NI53" s="17"/>
      <c r="NJ53" s="17"/>
      <c r="NK53" s="17">
        <v>0</v>
      </c>
      <c r="NL53" s="17"/>
      <c r="NM53" s="17"/>
      <c r="NN53" s="17"/>
      <c r="NO53" s="17">
        <v>0</v>
      </c>
      <c r="NP53" s="17">
        <v>7.7</v>
      </c>
      <c r="NQ53" s="17"/>
      <c r="NR53" s="17">
        <v>6.2261600000000001</v>
      </c>
      <c r="NS53" s="17">
        <v>1.47384</v>
      </c>
      <c r="NT53" s="17">
        <v>6.6</v>
      </c>
      <c r="NU53" s="17">
        <v>6.5318300000000002</v>
      </c>
      <c r="NV53" s="17">
        <v>6.5318300000000002</v>
      </c>
      <c r="NW53" s="17">
        <v>6.8169999999999994E-2</v>
      </c>
      <c r="NX53" s="17">
        <v>19.7</v>
      </c>
      <c r="NY53" s="17">
        <v>18.46453</v>
      </c>
      <c r="NZ53" s="17">
        <v>18.46453</v>
      </c>
      <c r="OA53" s="17">
        <v>1.2354700000000001</v>
      </c>
      <c r="OB53" s="17">
        <v>0</v>
      </c>
      <c r="OC53" s="17"/>
      <c r="OD53" s="17"/>
      <c r="OE53" s="17">
        <v>0</v>
      </c>
      <c r="OF53" s="17">
        <v>22.8</v>
      </c>
      <c r="OG53" s="17">
        <v>50.94</v>
      </c>
      <c r="OH53" s="17">
        <v>65.72</v>
      </c>
      <c r="OI53" s="17">
        <v>-42.92</v>
      </c>
      <c r="OJ53" s="17">
        <v>0</v>
      </c>
      <c r="OK53" s="17"/>
      <c r="OL53" s="17"/>
      <c r="OM53" s="17">
        <v>0</v>
      </c>
      <c r="ON53" s="17">
        <v>0</v>
      </c>
      <c r="OO53" s="17"/>
      <c r="OP53" s="17">
        <v>0.18</v>
      </c>
      <c r="OQ53" s="17">
        <v>-0.18</v>
      </c>
      <c r="OR53" s="17">
        <v>0</v>
      </c>
      <c r="OS53" s="17"/>
      <c r="OT53" s="17"/>
      <c r="OU53" s="17">
        <v>0</v>
      </c>
      <c r="OV53" s="17">
        <v>20.3</v>
      </c>
      <c r="OW53" s="17">
        <v>20.456230000000001</v>
      </c>
      <c r="OX53" s="17">
        <v>20.456230000000001</v>
      </c>
      <c r="OY53" s="17">
        <v>-0.15623000000000001</v>
      </c>
      <c r="OZ53" s="17">
        <v>10</v>
      </c>
      <c r="PA53" s="17">
        <v>9.9830000000000005</v>
      </c>
      <c r="PB53" s="17"/>
      <c r="PC53" s="17">
        <v>10</v>
      </c>
      <c r="PD53" s="17">
        <v>5.4</v>
      </c>
      <c r="PE53" s="17">
        <v>5.67</v>
      </c>
      <c r="PF53" s="17">
        <v>5.67</v>
      </c>
      <c r="PG53" s="17">
        <v>-0.27</v>
      </c>
      <c r="PH53" s="17">
        <v>0</v>
      </c>
      <c r="PI53" s="17"/>
      <c r="PJ53" s="17"/>
      <c r="PK53" s="17">
        <v>0</v>
      </c>
      <c r="PL53" s="17">
        <v>0</v>
      </c>
      <c r="PM53" s="17"/>
      <c r="PN53" s="17"/>
      <c r="PO53" s="17">
        <v>0</v>
      </c>
      <c r="PP53" s="17">
        <v>1.8</v>
      </c>
      <c r="PQ53" s="17">
        <v>1.99</v>
      </c>
      <c r="PR53" s="17">
        <v>1.99</v>
      </c>
      <c r="PS53" s="17">
        <v>-0.19</v>
      </c>
      <c r="PT53" s="17">
        <v>0</v>
      </c>
      <c r="PU53" s="17">
        <v>3.45</v>
      </c>
      <c r="PV53" s="17">
        <v>3.45</v>
      </c>
      <c r="PW53" s="17">
        <v>-3.45</v>
      </c>
      <c r="PX53" s="17">
        <v>4.9000000000000004</v>
      </c>
      <c r="PY53" s="17">
        <v>5</v>
      </c>
      <c r="PZ53" s="17">
        <v>5</v>
      </c>
      <c r="QA53" s="17">
        <v>-0.1</v>
      </c>
      <c r="QB53" s="17">
        <v>20.6</v>
      </c>
      <c r="QC53" s="17">
        <v>20.422219999999999</v>
      </c>
      <c r="QD53" s="17">
        <v>20.422219999999999</v>
      </c>
      <c r="QE53" s="17">
        <v>0.17777999999999999</v>
      </c>
      <c r="QF53" s="17">
        <v>18.7</v>
      </c>
      <c r="QG53" s="17">
        <v>19.436350000000001</v>
      </c>
      <c r="QH53" s="17">
        <v>19.436350000000001</v>
      </c>
      <c r="QI53" s="17">
        <v>-0.73634999999999995</v>
      </c>
      <c r="QJ53" s="17">
        <v>12.7</v>
      </c>
      <c r="QK53" s="17">
        <v>10.68999</v>
      </c>
      <c r="QL53" s="17">
        <v>10.68999</v>
      </c>
      <c r="QM53" s="17">
        <v>2.0100099999999999</v>
      </c>
      <c r="QN53" s="17">
        <v>3.5</v>
      </c>
      <c r="QO53" s="17">
        <v>3.5</v>
      </c>
      <c r="QP53" s="17">
        <v>3.5</v>
      </c>
      <c r="QQ53" s="17">
        <v>0</v>
      </c>
      <c r="QR53" s="17">
        <v>18.5</v>
      </c>
      <c r="QS53" s="17">
        <v>17.881440000000001</v>
      </c>
      <c r="QT53" s="17">
        <v>17.881440000000001</v>
      </c>
      <c r="QU53" s="17">
        <v>0.61856</v>
      </c>
      <c r="QV53" s="17">
        <v>0</v>
      </c>
      <c r="QW53" s="17"/>
      <c r="QX53" s="17"/>
      <c r="QY53" s="17">
        <v>0</v>
      </c>
      <c r="QZ53" s="17">
        <v>0</v>
      </c>
      <c r="RA53" s="17"/>
      <c r="RB53" s="17"/>
      <c r="RC53" s="17">
        <v>0</v>
      </c>
      <c r="RD53" s="17">
        <v>4.9000000000000004</v>
      </c>
      <c r="RE53" s="17">
        <v>14.63</v>
      </c>
      <c r="RF53" s="17">
        <v>15.1</v>
      </c>
      <c r="RG53" s="17">
        <v>-10.199999999999999</v>
      </c>
      <c r="RH53" s="17">
        <v>19.100000000000001</v>
      </c>
      <c r="RI53" s="17">
        <v>52.63</v>
      </c>
      <c r="RJ53" s="17">
        <v>42.84</v>
      </c>
      <c r="RK53" s="17">
        <v>-23.74</v>
      </c>
      <c r="RL53" s="17">
        <v>0</v>
      </c>
      <c r="RM53" s="17"/>
      <c r="RN53" s="17"/>
      <c r="RO53" s="17">
        <v>0</v>
      </c>
      <c r="RP53" s="17">
        <v>3.5</v>
      </c>
      <c r="RQ53" s="17">
        <v>3.5</v>
      </c>
      <c r="RR53" s="17">
        <v>3.5</v>
      </c>
      <c r="RS53" s="17">
        <v>0</v>
      </c>
      <c r="RT53" s="17">
        <v>20.100000000000001</v>
      </c>
      <c r="RU53" s="17">
        <v>19.792000000000002</v>
      </c>
      <c r="RV53" s="17">
        <v>19.792000000000002</v>
      </c>
      <c r="RW53" s="17">
        <v>0.308</v>
      </c>
      <c r="RX53" s="17">
        <v>2.8</v>
      </c>
      <c r="RY53" s="17">
        <v>2.72</v>
      </c>
      <c r="RZ53" s="17">
        <v>2.72</v>
      </c>
      <c r="SA53" s="17">
        <v>0.08</v>
      </c>
      <c r="SB53" s="17"/>
      <c r="SC53" s="17"/>
      <c r="SD53" s="17">
        <v>0.4</v>
      </c>
      <c r="SE53" s="17">
        <v>-0.4</v>
      </c>
      <c r="SF53" s="17">
        <v>0</v>
      </c>
      <c r="SG53" s="17"/>
      <c r="SH53" s="17"/>
      <c r="SI53" s="17">
        <v>0</v>
      </c>
      <c r="SJ53" s="17">
        <v>19.8</v>
      </c>
      <c r="SK53" s="17">
        <v>19.1448</v>
      </c>
      <c r="SL53" s="17">
        <v>19.1448</v>
      </c>
      <c r="SM53" s="17">
        <v>0.6552</v>
      </c>
      <c r="SN53" s="17">
        <v>8.1999999999999993</v>
      </c>
      <c r="SO53" s="17">
        <v>8.6</v>
      </c>
      <c r="SP53" s="17">
        <v>8.6</v>
      </c>
      <c r="SQ53" s="17">
        <v>-0.4</v>
      </c>
      <c r="SR53" s="17">
        <v>16.100000000000001</v>
      </c>
      <c r="SS53" s="17">
        <v>16.520890000000001</v>
      </c>
      <c r="ST53" s="17">
        <v>16.520890000000001</v>
      </c>
      <c r="SU53" s="17">
        <v>-0.42088999999999999</v>
      </c>
      <c r="SV53" s="17">
        <v>20.3</v>
      </c>
      <c r="SW53" s="17">
        <v>19.436350000000001</v>
      </c>
      <c r="SX53" s="17">
        <v>19.436350000000001</v>
      </c>
      <c r="SY53" s="17">
        <v>0.86365000000000003</v>
      </c>
      <c r="SZ53" s="17">
        <v>3.7</v>
      </c>
      <c r="TA53" s="17">
        <v>10.55</v>
      </c>
      <c r="TB53" s="17">
        <v>7.1449999999999996</v>
      </c>
      <c r="TC53" s="17">
        <v>-3.4449999999999998</v>
      </c>
      <c r="TD53" s="17">
        <v>58</v>
      </c>
      <c r="TE53" s="17">
        <v>28.68</v>
      </c>
      <c r="TF53" s="17">
        <v>31.813199999999998</v>
      </c>
      <c r="TG53" s="17">
        <v>26.186800000000002</v>
      </c>
      <c r="TH53" s="17">
        <v>0</v>
      </c>
      <c r="TI53" s="17"/>
      <c r="TJ53" s="17"/>
      <c r="TK53" s="17">
        <v>0</v>
      </c>
      <c r="TL53" s="17">
        <v>47.3</v>
      </c>
      <c r="TM53" s="17">
        <v>51.44</v>
      </c>
      <c r="TN53" s="17">
        <v>64.88</v>
      </c>
      <c r="TO53" s="17">
        <v>-17.579999999999998</v>
      </c>
      <c r="TP53" s="17">
        <v>68.599999999999994</v>
      </c>
      <c r="TQ53" s="17">
        <v>79.06</v>
      </c>
      <c r="TR53" s="17">
        <v>71.91</v>
      </c>
      <c r="TS53" s="17">
        <v>-3.31</v>
      </c>
      <c r="TT53" s="17">
        <v>4.5</v>
      </c>
      <c r="TU53" s="17">
        <v>7.51</v>
      </c>
      <c r="TV53" s="17">
        <v>4.67</v>
      </c>
      <c r="TW53" s="17">
        <v>-0.17</v>
      </c>
      <c r="TX53" s="17">
        <v>0.9</v>
      </c>
      <c r="TY53" s="17">
        <v>4.3600000000000003</v>
      </c>
      <c r="TZ53" s="17">
        <v>1.87</v>
      </c>
      <c r="UA53" s="17">
        <v>-0.97</v>
      </c>
      <c r="UB53" s="17">
        <v>0</v>
      </c>
      <c r="UC53" s="17"/>
      <c r="UD53" s="17"/>
      <c r="UE53" s="17">
        <v>0</v>
      </c>
      <c r="UF53" s="17">
        <v>21</v>
      </c>
      <c r="UG53" s="17">
        <v>19.922249999999998</v>
      </c>
      <c r="UH53" s="17">
        <v>19.922249999999998</v>
      </c>
      <c r="UI53" s="17">
        <v>1.07775</v>
      </c>
      <c r="UJ53" s="17">
        <v>7.4</v>
      </c>
      <c r="UK53" s="17">
        <v>8</v>
      </c>
      <c r="UL53" s="17">
        <v>8</v>
      </c>
      <c r="UM53" s="17">
        <v>-0.6</v>
      </c>
      <c r="UN53" s="17">
        <v>7.3</v>
      </c>
      <c r="UO53" s="17">
        <v>7.7</v>
      </c>
      <c r="UP53" s="17">
        <v>7.7</v>
      </c>
      <c r="UQ53" s="17">
        <v>-0.4</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v>
      </c>
      <c r="VE53" s="17"/>
      <c r="VF53" s="17"/>
      <c r="VG53" s="17">
        <v>0</v>
      </c>
      <c r="VH53" s="17">
        <v>0</v>
      </c>
      <c r="VI53" s="17"/>
      <c r="VJ53" s="17"/>
      <c r="VK53" s="17">
        <v>0</v>
      </c>
      <c r="VL53" s="17">
        <v>0</v>
      </c>
      <c r="VM53" s="17"/>
      <c r="VN53" s="17"/>
      <c r="VO53" s="17">
        <v>0</v>
      </c>
      <c r="VP53" s="17">
        <v>0</v>
      </c>
      <c r="VQ53" s="17"/>
      <c r="VR53" s="17"/>
      <c r="VS53" s="17">
        <v>0</v>
      </c>
      <c r="VT53" s="17">
        <v>0.6</v>
      </c>
      <c r="VU53" s="17">
        <v>0.6</v>
      </c>
      <c r="VV53" s="17">
        <v>0.6</v>
      </c>
      <c r="VW53" s="17">
        <v>0</v>
      </c>
      <c r="VX53" s="17">
        <v>15.5</v>
      </c>
      <c r="VY53" s="17">
        <v>24.98</v>
      </c>
      <c r="VZ53" s="17">
        <v>58</v>
      </c>
      <c r="WA53" s="17">
        <v>-42.5</v>
      </c>
      <c r="WB53" s="17">
        <v>8.9</v>
      </c>
      <c r="WC53" s="17">
        <v>11.39</v>
      </c>
      <c r="WD53" s="17">
        <v>54</v>
      </c>
      <c r="WE53" s="17">
        <v>-45.1</v>
      </c>
      <c r="WF53" s="17">
        <v>0</v>
      </c>
      <c r="WG53" s="17"/>
      <c r="WH53" s="17"/>
      <c r="WI53" s="17">
        <v>0</v>
      </c>
      <c r="WJ53" s="17">
        <v>4.8</v>
      </c>
      <c r="WK53" s="17">
        <v>4.3499999999999996</v>
      </c>
      <c r="WL53" s="17">
        <v>4.3499999999999996</v>
      </c>
      <c r="WM53" s="17">
        <v>0.45</v>
      </c>
      <c r="WN53" s="17">
        <v>2.2999999999999998</v>
      </c>
      <c r="WO53" s="17">
        <v>2.4</v>
      </c>
      <c r="WP53" s="17">
        <v>2.4</v>
      </c>
      <c r="WQ53" s="17">
        <v>-0.1</v>
      </c>
      <c r="WR53" s="17">
        <v>1.2</v>
      </c>
      <c r="WS53" s="17">
        <v>1.2</v>
      </c>
      <c r="WT53" s="17">
        <v>1.2</v>
      </c>
      <c r="WU53" s="17">
        <v>0</v>
      </c>
      <c r="WV53" s="17">
        <v>3.1</v>
      </c>
      <c r="WW53" s="17">
        <v>2.8</v>
      </c>
      <c r="WX53" s="17">
        <v>2.8</v>
      </c>
      <c r="WY53" s="17">
        <v>0.3</v>
      </c>
      <c r="WZ53" s="17">
        <v>0</v>
      </c>
      <c r="XA53" s="17"/>
      <c r="XB53" s="17"/>
      <c r="XC53" s="17">
        <v>0</v>
      </c>
      <c r="XD53" s="17">
        <v>6.6</v>
      </c>
      <c r="XE53" s="17">
        <v>6</v>
      </c>
      <c r="XF53" s="17">
        <v>6</v>
      </c>
      <c r="XG53" s="17">
        <v>0.6</v>
      </c>
      <c r="XH53" s="17">
        <v>20</v>
      </c>
      <c r="XI53" s="17">
        <v>19.436350000000001</v>
      </c>
      <c r="XJ53" s="17">
        <v>19.436350000000001</v>
      </c>
      <c r="XK53" s="17">
        <v>0.56364999999999998</v>
      </c>
      <c r="XL53" s="17">
        <v>20</v>
      </c>
      <c r="XM53" s="17">
        <v>19.436350000000001</v>
      </c>
      <c r="XN53" s="17">
        <v>19.436350000000001</v>
      </c>
      <c r="XO53" s="17">
        <v>0.56364999999999998</v>
      </c>
      <c r="XP53" s="17">
        <v>9.1</v>
      </c>
      <c r="XQ53" s="17">
        <v>10.8</v>
      </c>
      <c r="XR53" s="17">
        <v>10.8</v>
      </c>
      <c r="XS53" s="17">
        <v>-1.7</v>
      </c>
      <c r="XT53" s="17"/>
      <c r="XU53" s="17"/>
      <c r="XV53" s="17"/>
      <c r="XW53" s="17">
        <v>0</v>
      </c>
      <c r="XX53" s="17"/>
      <c r="XY53" s="17"/>
      <c r="XZ53" s="17"/>
      <c r="YA53" s="17">
        <v>0</v>
      </c>
      <c r="YB53" s="17"/>
      <c r="YC53" s="17"/>
      <c r="YD53" s="17"/>
      <c r="YE53" s="17">
        <v>0</v>
      </c>
      <c r="YF53" s="17"/>
      <c r="YG53" s="17"/>
      <c r="YH53" s="17"/>
      <c r="YI53" s="17">
        <v>0</v>
      </c>
      <c r="YJ53" s="17">
        <v>8.2509999999999994</v>
      </c>
      <c r="YK53" s="17">
        <v>8.3699999999999992</v>
      </c>
      <c r="YL53" s="17">
        <v>8.3699999999999992</v>
      </c>
      <c r="YM53" s="17">
        <v>-0.11899999999999999</v>
      </c>
      <c r="YN53" s="17"/>
      <c r="YO53" s="17"/>
      <c r="YP53" s="17"/>
      <c r="YQ53" s="17">
        <v>0</v>
      </c>
      <c r="YR53" s="17">
        <v>16.399999999999999</v>
      </c>
      <c r="YS53" s="17">
        <v>20</v>
      </c>
      <c r="YT53" s="17">
        <v>20</v>
      </c>
      <c r="YU53" s="17">
        <v>-3.6</v>
      </c>
    </row>
    <row r="54" spans="1:671" ht="24" customHeight="1" x14ac:dyDescent="0.25">
      <c r="A54" s="1"/>
      <c r="B54" s="16" t="s">
        <v>85</v>
      </c>
      <c r="C54" s="16" t="s">
        <v>845</v>
      </c>
      <c r="D54" s="17">
        <v>201.9</v>
      </c>
      <c r="E54" s="17">
        <v>203.40136000000001</v>
      </c>
      <c r="F54" s="17">
        <v>203.40136000000001</v>
      </c>
      <c r="G54" s="17">
        <v>-1.50136</v>
      </c>
      <c r="H54" s="17">
        <v>642</v>
      </c>
      <c r="I54" s="17">
        <v>650</v>
      </c>
      <c r="J54" s="17">
        <v>650</v>
      </c>
      <c r="K54" s="17">
        <v>-8</v>
      </c>
      <c r="L54" s="17">
        <v>137.4</v>
      </c>
      <c r="M54" s="17">
        <v>147.01972000000001</v>
      </c>
      <c r="N54" s="17">
        <v>147.01972000000001</v>
      </c>
      <c r="O54" s="17">
        <v>-9.6197199999999992</v>
      </c>
      <c r="P54" s="17"/>
      <c r="Q54" s="17"/>
      <c r="R54" s="17"/>
      <c r="S54" s="17">
        <v>0</v>
      </c>
      <c r="T54" s="17"/>
      <c r="U54" s="17"/>
      <c r="V54" s="17"/>
      <c r="W54" s="17">
        <v>0</v>
      </c>
      <c r="X54" s="17">
        <v>90</v>
      </c>
      <c r="Y54" s="17">
        <v>91.867829999999998</v>
      </c>
      <c r="Z54" s="17">
        <v>91.867829999999998</v>
      </c>
      <c r="AA54" s="17">
        <v>-1.8678300000000001</v>
      </c>
      <c r="AB54" s="17">
        <v>189.6</v>
      </c>
      <c r="AC54" s="17">
        <v>215.23927</v>
      </c>
      <c r="AD54" s="17">
        <v>215.23927</v>
      </c>
      <c r="AE54" s="17">
        <v>-25.63927</v>
      </c>
      <c r="AF54" s="17"/>
      <c r="AG54" s="17"/>
      <c r="AH54" s="17"/>
      <c r="AI54" s="17">
        <v>0</v>
      </c>
      <c r="AJ54" s="17"/>
      <c r="AK54" s="17"/>
      <c r="AL54" s="17"/>
      <c r="AM54" s="17">
        <v>0</v>
      </c>
      <c r="AN54" s="17">
        <v>177.5</v>
      </c>
      <c r="AO54" s="17">
        <v>117.54461999999999</v>
      </c>
      <c r="AP54" s="17">
        <v>129.31234000000001</v>
      </c>
      <c r="AQ54" s="17">
        <v>48.187660000000001</v>
      </c>
      <c r="AR54" s="17">
        <v>199.2</v>
      </c>
      <c r="AS54" s="17">
        <v>117.54461999999999</v>
      </c>
      <c r="AT54" s="17">
        <v>129.31234000000001</v>
      </c>
      <c r="AU54" s="17">
        <v>69.887659999999997</v>
      </c>
      <c r="AV54" s="17"/>
      <c r="AW54" s="17"/>
      <c r="AX54" s="17"/>
      <c r="AY54" s="17">
        <v>0</v>
      </c>
      <c r="AZ54" s="17">
        <v>193.3</v>
      </c>
      <c r="BA54" s="17">
        <v>117.89761</v>
      </c>
      <c r="BB54" s="17">
        <v>129.70066</v>
      </c>
      <c r="BC54" s="17">
        <v>63.599339999999998</v>
      </c>
      <c r="BD54" s="17">
        <v>205.1</v>
      </c>
      <c r="BE54" s="17">
        <v>207.24285</v>
      </c>
      <c r="BF54" s="17">
        <v>207.24285</v>
      </c>
      <c r="BG54" s="17">
        <v>-2.1428500000000001</v>
      </c>
      <c r="BH54" s="17">
        <v>108.2</v>
      </c>
      <c r="BI54" s="17">
        <v>103.93259999999999</v>
      </c>
      <c r="BJ54" s="17">
        <v>103.93259999999999</v>
      </c>
      <c r="BK54" s="17">
        <v>4.2674000000000003</v>
      </c>
      <c r="BL54" s="17">
        <v>551</v>
      </c>
      <c r="BM54" s="17">
        <v>566.08941000000004</v>
      </c>
      <c r="BN54" s="17">
        <v>566.08941000000004</v>
      </c>
      <c r="BO54" s="17">
        <v>-15.089410000000001</v>
      </c>
      <c r="BP54" s="17">
        <v>10.199999999999999</v>
      </c>
      <c r="BQ54" s="17">
        <v>10.52094</v>
      </c>
      <c r="BR54" s="17">
        <v>10.52094</v>
      </c>
      <c r="BS54" s="17">
        <v>-0.32094</v>
      </c>
      <c r="BT54" s="17"/>
      <c r="BU54" s="17"/>
      <c r="BV54" s="17"/>
      <c r="BW54" s="17">
        <v>0</v>
      </c>
      <c r="BX54" s="17">
        <v>13.1</v>
      </c>
      <c r="BY54" s="17">
        <v>12.35839</v>
      </c>
      <c r="BZ54" s="17"/>
      <c r="CA54" s="17">
        <v>13.1</v>
      </c>
      <c r="CB54" s="17">
        <v>0</v>
      </c>
      <c r="CC54" s="17"/>
      <c r="CD54" s="17"/>
      <c r="CE54" s="17">
        <v>0</v>
      </c>
      <c r="CF54" s="17">
        <v>165.7</v>
      </c>
      <c r="CG54" s="17">
        <v>164.06706</v>
      </c>
      <c r="CH54" s="17">
        <v>164.06706</v>
      </c>
      <c r="CI54" s="17">
        <v>1.6329400000000001</v>
      </c>
      <c r="CJ54" s="17">
        <v>7.4</v>
      </c>
      <c r="CK54" s="17">
        <v>7.2795100000000001</v>
      </c>
      <c r="CL54" s="17">
        <v>7.2795100000000001</v>
      </c>
      <c r="CM54" s="17">
        <v>0.12049</v>
      </c>
      <c r="CN54" s="17">
        <v>4.3</v>
      </c>
      <c r="CO54" s="17">
        <v>3.9089200000000002</v>
      </c>
      <c r="CP54" s="17">
        <v>3.9089200000000002</v>
      </c>
      <c r="CQ54" s="17">
        <v>0.39107999999999998</v>
      </c>
      <c r="CR54" s="17">
        <v>22.6</v>
      </c>
      <c r="CS54" s="17"/>
      <c r="CT54" s="17"/>
      <c r="CU54" s="17">
        <v>22.6</v>
      </c>
      <c r="CV54" s="17">
        <v>6.6</v>
      </c>
      <c r="CW54" s="17">
        <v>6.8787000000000003</v>
      </c>
      <c r="CX54" s="17">
        <v>6.8787000000000003</v>
      </c>
      <c r="CY54" s="17">
        <v>-0.2787</v>
      </c>
      <c r="CZ54" s="17"/>
      <c r="DA54" s="17"/>
      <c r="DB54" s="17"/>
      <c r="DC54" s="17">
        <v>0</v>
      </c>
      <c r="DD54" s="17">
        <v>103.2</v>
      </c>
      <c r="DE54" s="17">
        <v>105.19596</v>
      </c>
      <c r="DF54" s="17">
        <v>105.39781000000001</v>
      </c>
      <c r="DG54" s="17">
        <v>-2.19781</v>
      </c>
      <c r="DH54" s="17"/>
      <c r="DI54" s="17"/>
      <c r="DJ54" s="17"/>
      <c r="DK54" s="17">
        <v>0</v>
      </c>
      <c r="DL54" s="17"/>
      <c r="DM54" s="17"/>
      <c r="DN54" s="17"/>
      <c r="DO54" s="17">
        <v>0</v>
      </c>
      <c r="DP54" s="17"/>
      <c r="DQ54" s="17"/>
      <c r="DR54" s="17"/>
      <c r="DS54" s="17">
        <v>0</v>
      </c>
      <c r="DT54" s="17"/>
      <c r="DU54" s="17"/>
      <c r="DV54" s="17"/>
      <c r="DW54" s="17">
        <v>0</v>
      </c>
      <c r="DX54" s="17">
        <v>110.9</v>
      </c>
      <c r="DY54" s="17">
        <v>112.46647</v>
      </c>
      <c r="DZ54" s="17">
        <v>112.46647</v>
      </c>
      <c r="EA54" s="17">
        <v>-1.56647</v>
      </c>
      <c r="EB54" s="17">
        <v>131.4</v>
      </c>
      <c r="EC54" s="17">
        <v>130.92196000000001</v>
      </c>
      <c r="ED54" s="17">
        <v>130.92196000000001</v>
      </c>
      <c r="EE54" s="17">
        <v>0.47804000000000002</v>
      </c>
      <c r="EF54" s="17"/>
      <c r="EG54" s="17"/>
      <c r="EH54" s="17"/>
      <c r="EI54" s="17">
        <v>0</v>
      </c>
      <c r="EJ54" s="17"/>
      <c r="EK54" s="17"/>
      <c r="EL54" s="17"/>
      <c r="EM54" s="17">
        <v>0</v>
      </c>
      <c r="EN54" s="17"/>
      <c r="EO54" s="17"/>
      <c r="EP54" s="17"/>
      <c r="EQ54" s="17">
        <v>0</v>
      </c>
      <c r="ER54" s="17">
        <v>6.5</v>
      </c>
      <c r="ES54" s="17">
        <v>6.39</v>
      </c>
      <c r="ET54" s="17">
        <v>6.39</v>
      </c>
      <c r="EU54" s="17">
        <v>0.11</v>
      </c>
      <c r="EV54" s="17">
        <v>376.4</v>
      </c>
      <c r="EW54" s="17">
        <v>457.09426999999999</v>
      </c>
      <c r="EX54" s="17">
        <v>457.09426999999999</v>
      </c>
      <c r="EY54" s="17">
        <v>-80.694270000000003</v>
      </c>
      <c r="EZ54" s="17">
        <v>81.400000000000006</v>
      </c>
      <c r="FA54" s="17">
        <v>81.635570000000001</v>
      </c>
      <c r="FB54" s="17">
        <v>81.635570000000001</v>
      </c>
      <c r="FC54" s="17">
        <v>-0.23557</v>
      </c>
      <c r="FD54" s="17">
        <v>125.3</v>
      </c>
      <c r="FE54" s="17">
        <v>140.09897000000001</v>
      </c>
      <c r="FF54" s="17">
        <v>140.09897000000001</v>
      </c>
      <c r="FG54" s="17">
        <v>-14.798970000000001</v>
      </c>
      <c r="FH54" s="17">
        <v>40.6</v>
      </c>
      <c r="FI54" s="17">
        <v>41.89893</v>
      </c>
      <c r="FJ54" s="17">
        <v>41.89893</v>
      </c>
      <c r="FK54" s="17">
        <v>-1.2989299999999999</v>
      </c>
      <c r="FL54" s="17">
        <v>18.600000000000001</v>
      </c>
      <c r="FM54" s="17">
        <v>19.21088</v>
      </c>
      <c r="FN54" s="17">
        <v>19.21088</v>
      </c>
      <c r="FO54" s="17">
        <v>-0.61087999999999998</v>
      </c>
      <c r="FP54" s="17">
        <v>19.3</v>
      </c>
      <c r="FQ54" s="17">
        <v>18.65889</v>
      </c>
      <c r="FR54" s="17">
        <v>18.65889</v>
      </c>
      <c r="FS54" s="17">
        <v>0.64110999999999996</v>
      </c>
      <c r="FT54" s="17">
        <v>88.4</v>
      </c>
      <c r="FU54" s="17">
        <v>87.773570000000007</v>
      </c>
      <c r="FV54" s="17">
        <v>87.773570000000007</v>
      </c>
      <c r="FW54" s="17">
        <v>0.62643000000000004</v>
      </c>
      <c r="FX54" s="17">
        <v>170.5</v>
      </c>
      <c r="FY54" s="17">
        <v>174.42857000000001</v>
      </c>
      <c r="FZ54" s="17">
        <v>174.42857000000001</v>
      </c>
      <c r="GA54" s="17">
        <v>-3.9285700000000001</v>
      </c>
      <c r="GB54" s="17">
        <v>170.3</v>
      </c>
      <c r="GC54" s="17">
        <v>174.42857000000001</v>
      </c>
      <c r="GD54" s="17">
        <v>174.42857000000001</v>
      </c>
      <c r="GE54" s="17">
        <v>-4.1285699999999999</v>
      </c>
      <c r="GF54" s="17">
        <v>177.6</v>
      </c>
      <c r="GG54" s="17">
        <v>174.95238000000001</v>
      </c>
      <c r="GH54" s="17">
        <v>174.95238000000001</v>
      </c>
      <c r="GI54" s="17">
        <v>2.6476199999999999</v>
      </c>
      <c r="GJ54" s="17">
        <v>106.6</v>
      </c>
      <c r="GK54" s="17">
        <v>110.48202000000001</v>
      </c>
      <c r="GL54" s="17">
        <v>110.48202000000001</v>
      </c>
      <c r="GM54" s="17">
        <v>-3.8820199999999998</v>
      </c>
      <c r="GN54" s="17">
        <v>37.799999999999997</v>
      </c>
      <c r="GO54" s="17">
        <v>37.900869999999998</v>
      </c>
      <c r="GP54" s="17">
        <v>37.900869999999998</v>
      </c>
      <c r="GQ54" s="17">
        <v>-0.10087</v>
      </c>
      <c r="GR54" s="17">
        <v>32</v>
      </c>
      <c r="GS54" s="17">
        <v>38.272109999999998</v>
      </c>
      <c r="GT54" s="17">
        <v>38.272109999999998</v>
      </c>
      <c r="GU54" s="17">
        <v>-6.2721099999999996</v>
      </c>
      <c r="GV54" s="17">
        <v>3.8</v>
      </c>
      <c r="GW54" s="17"/>
      <c r="GX54" s="17"/>
      <c r="GY54" s="17">
        <v>3.8</v>
      </c>
      <c r="GZ54" s="17">
        <v>27.8</v>
      </c>
      <c r="HA54" s="17">
        <v>18.96274</v>
      </c>
      <c r="HB54" s="17">
        <v>18.96274</v>
      </c>
      <c r="HC54" s="17">
        <v>8.8372600000000006</v>
      </c>
      <c r="HD54" s="17">
        <v>167.2</v>
      </c>
      <c r="HE54" s="17">
        <v>174.55948000000001</v>
      </c>
      <c r="HF54" s="17">
        <v>174.55948000000001</v>
      </c>
      <c r="HG54" s="17">
        <v>-7.3594799999999996</v>
      </c>
      <c r="HH54" s="17"/>
      <c r="HI54" s="17"/>
      <c r="HJ54" s="17"/>
      <c r="HK54" s="17">
        <v>0</v>
      </c>
      <c r="HL54" s="17"/>
      <c r="HM54" s="17"/>
      <c r="HN54" s="17"/>
      <c r="HO54" s="17">
        <v>0</v>
      </c>
      <c r="HP54" s="17">
        <v>94</v>
      </c>
      <c r="HQ54" s="17">
        <v>65.657049999999998</v>
      </c>
      <c r="HR54" s="17">
        <v>55.512059999999998</v>
      </c>
      <c r="HS54" s="17">
        <v>38.487940000000002</v>
      </c>
      <c r="HT54" s="17"/>
      <c r="HU54" s="17"/>
      <c r="HV54" s="17"/>
      <c r="HW54" s="17">
        <v>0</v>
      </c>
      <c r="HX54" s="17">
        <v>0</v>
      </c>
      <c r="HY54" s="17"/>
      <c r="HZ54" s="17"/>
      <c r="IA54" s="17">
        <v>0</v>
      </c>
      <c r="IB54" s="17">
        <v>45.2</v>
      </c>
      <c r="IC54" s="17">
        <v>45.555999999999997</v>
      </c>
      <c r="ID54" s="17">
        <v>45.555999999999997</v>
      </c>
      <c r="IE54" s="17">
        <v>-0.35599999999999998</v>
      </c>
      <c r="IF54" s="17"/>
      <c r="IG54" s="17"/>
      <c r="IH54" s="17"/>
      <c r="II54" s="17">
        <v>0</v>
      </c>
      <c r="IJ54" s="17"/>
      <c r="IK54" s="17"/>
      <c r="IL54" s="17"/>
      <c r="IM54" s="17">
        <v>0</v>
      </c>
      <c r="IN54" s="17"/>
      <c r="IO54" s="17"/>
      <c r="IP54" s="17"/>
      <c r="IQ54" s="17">
        <v>0</v>
      </c>
      <c r="IR54" s="17">
        <v>83.9</v>
      </c>
      <c r="IS54" s="17">
        <v>88.73603</v>
      </c>
      <c r="IT54" s="17">
        <v>88.73603</v>
      </c>
      <c r="IU54" s="17">
        <v>-4.8360300000000001</v>
      </c>
      <c r="IV54" s="17">
        <v>169.9</v>
      </c>
      <c r="IW54" s="17">
        <v>188.58573000000001</v>
      </c>
      <c r="IX54" s="17">
        <v>188.58573000000001</v>
      </c>
      <c r="IY54" s="17">
        <v>-18.68573</v>
      </c>
      <c r="IZ54" s="17"/>
      <c r="JA54" s="17"/>
      <c r="JB54" s="17"/>
      <c r="JC54" s="17">
        <v>0</v>
      </c>
      <c r="JD54" s="17">
        <v>199</v>
      </c>
      <c r="JE54" s="17">
        <v>188.58573000000001</v>
      </c>
      <c r="JF54" s="17">
        <v>188.58573000000001</v>
      </c>
      <c r="JG54" s="17">
        <v>10.41427</v>
      </c>
      <c r="JH54" s="17">
        <v>184.2</v>
      </c>
      <c r="JI54" s="17">
        <v>189.15206000000001</v>
      </c>
      <c r="JJ54" s="17">
        <v>189.15206000000001</v>
      </c>
      <c r="JK54" s="17">
        <v>-4.9520600000000004</v>
      </c>
      <c r="JL54" s="17">
        <v>73.5</v>
      </c>
      <c r="JM54" s="17"/>
      <c r="JN54" s="17"/>
      <c r="JO54" s="17">
        <v>73.5</v>
      </c>
      <c r="JP54" s="17"/>
      <c r="JQ54" s="17"/>
      <c r="JR54" s="17"/>
      <c r="JS54" s="17">
        <v>0</v>
      </c>
      <c r="JT54" s="17"/>
      <c r="JU54" s="17"/>
      <c r="JV54" s="17"/>
      <c r="JW54" s="17">
        <v>0</v>
      </c>
      <c r="JX54" s="17"/>
      <c r="JY54" s="17"/>
      <c r="JZ54" s="17"/>
      <c r="KA54" s="17">
        <v>0</v>
      </c>
      <c r="KB54" s="17"/>
      <c r="KC54" s="17"/>
      <c r="KD54" s="17"/>
      <c r="KE54" s="17">
        <v>0</v>
      </c>
      <c r="KF54" s="17">
        <v>0</v>
      </c>
      <c r="KG54" s="17"/>
      <c r="KH54" s="17">
        <v>26</v>
      </c>
      <c r="KI54" s="17">
        <v>-26</v>
      </c>
      <c r="KJ54" s="17"/>
      <c r="KK54" s="17"/>
      <c r="KL54" s="17"/>
      <c r="KM54" s="17">
        <v>0</v>
      </c>
      <c r="KN54" s="17"/>
      <c r="KO54" s="17"/>
      <c r="KP54" s="17"/>
      <c r="KQ54" s="17">
        <v>0</v>
      </c>
      <c r="KR54" s="17">
        <v>2.9</v>
      </c>
      <c r="KS54" s="17">
        <v>4.7853500000000002</v>
      </c>
      <c r="KT54" s="17">
        <v>4.7853599999999998</v>
      </c>
      <c r="KU54" s="17">
        <v>-1.8853599999999999</v>
      </c>
      <c r="KV54" s="17">
        <v>125.8</v>
      </c>
      <c r="KW54" s="17">
        <v>231.64174</v>
      </c>
      <c r="KX54" s="17">
        <v>230.85909000000001</v>
      </c>
      <c r="KY54" s="17">
        <v>-105.05909</v>
      </c>
      <c r="KZ54" s="17">
        <v>106.7</v>
      </c>
      <c r="LA54" s="17">
        <v>123.87407</v>
      </c>
      <c r="LB54" s="17">
        <v>124.65672000000001</v>
      </c>
      <c r="LC54" s="17">
        <v>-17.956720000000001</v>
      </c>
      <c r="LD54" s="17">
        <v>65.099999999999994</v>
      </c>
      <c r="LE54" s="17">
        <v>67.199219999999997</v>
      </c>
      <c r="LF54" s="17">
        <v>67.199219999999997</v>
      </c>
      <c r="LG54" s="17">
        <v>-2.0992199999999999</v>
      </c>
      <c r="LH54" s="17">
        <v>78.3</v>
      </c>
      <c r="LI54" s="17">
        <v>78.567999999999998</v>
      </c>
      <c r="LJ54" s="17">
        <v>78.567999999999998</v>
      </c>
      <c r="LK54" s="17">
        <v>-0.26800000000000002</v>
      </c>
      <c r="LL54" s="17">
        <v>29.7</v>
      </c>
      <c r="LM54" s="17">
        <v>29.980560000000001</v>
      </c>
      <c r="LN54" s="17">
        <v>29.980560000000001</v>
      </c>
      <c r="LO54" s="17">
        <v>-0.28055999999999998</v>
      </c>
      <c r="LP54" s="17"/>
      <c r="LQ54" s="17"/>
      <c r="LR54" s="17"/>
      <c r="LS54" s="17">
        <v>0</v>
      </c>
      <c r="LT54" s="17"/>
      <c r="LU54" s="17"/>
      <c r="LV54" s="17"/>
      <c r="LW54" s="17">
        <v>0</v>
      </c>
      <c r="LX54" s="17"/>
      <c r="LY54" s="17"/>
      <c r="LZ54" s="17"/>
      <c r="MA54" s="17">
        <v>0</v>
      </c>
      <c r="MB54" s="17">
        <v>139.69999999999999</v>
      </c>
      <c r="MC54" s="17">
        <v>153.06012000000001</v>
      </c>
      <c r="MD54" s="17">
        <v>153.06012000000001</v>
      </c>
      <c r="ME54" s="17">
        <v>-13.36012</v>
      </c>
      <c r="MF54" s="17">
        <v>143.6</v>
      </c>
      <c r="MG54" s="17">
        <v>153.06012000000001</v>
      </c>
      <c r="MH54" s="17">
        <v>153.06012000000001</v>
      </c>
      <c r="MI54" s="17">
        <v>-9.4601199999999999</v>
      </c>
      <c r="MJ54" s="17">
        <v>168</v>
      </c>
      <c r="MK54" s="17">
        <v>153.51975999999999</v>
      </c>
      <c r="ML54" s="17">
        <v>153.51975999999999</v>
      </c>
      <c r="MM54" s="17">
        <v>14.48024</v>
      </c>
      <c r="MN54" s="17">
        <v>142</v>
      </c>
      <c r="MO54" s="17">
        <v>102.98661</v>
      </c>
      <c r="MP54" s="17"/>
      <c r="MQ54" s="17">
        <v>142</v>
      </c>
      <c r="MR54" s="17"/>
      <c r="MS54" s="17"/>
      <c r="MT54" s="17"/>
      <c r="MU54" s="17">
        <v>0</v>
      </c>
      <c r="MV54" s="17"/>
      <c r="MW54" s="17"/>
      <c r="MX54" s="17"/>
      <c r="MY54" s="17">
        <v>0</v>
      </c>
      <c r="MZ54" s="17"/>
      <c r="NA54" s="17"/>
      <c r="NB54" s="17"/>
      <c r="NC54" s="17">
        <v>0</v>
      </c>
      <c r="ND54" s="17"/>
      <c r="NE54" s="17"/>
      <c r="NF54" s="17"/>
      <c r="NG54" s="17">
        <v>0</v>
      </c>
      <c r="NH54" s="17">
        <v>0</v>
      </c>
      <c r="NI54" s="17"/>
      <c r="NJ54" s="17"/>
      <c r="NK54" s="17">
        <v>0</v>
      </c>
      <c r="NL54" s="17"/>
      <c r="NM54" s="17"/>
      <c r="NN54" s="17"/>
      <c r="NO54" s="17">
        <v>0</v>
      </c>
      <c r="NP54" s="17">
        <v>7.5</v>
      </c>
      <c r="NQ54" s="17"/>
      <c r="NR54" s="17">
        <v>6.2261600000000001</v>
      </c>
      <c r="NS54" s="17">
        <v>1.2738400000000001</v>
      </c>
      <c r="NT54" s="17">
        <v>6.6</v>
      </c>
      <c r="NU54" s="17">
        <v>6.5318300000000002</v>
      </c>
      <c r="NV54" s="17">
        <v>6.5318300000000002</v>
      </c>
      <c r="NW54" s="17">
        <v>6.8169999999999994E-2</v>
      </c>
      <c r="NX54" s="17">
        <v>19.7</v>
      </c>
      <c r="NY54" s="17">
        <v>18.46453</v>
      </c>
      <c r="NZ54" s="17">
        <v>18.46453</v>
      </c>
      <c r="OA54" s="17">
        <v>1.2354700000000001</v>
      </c>
      <c r="OB54" s="17">
        <v>0</v>
      </c>
      <c r="OC54" s="17"/>
      <c r="OD54" s="17"/>
      <c r="OE54" s="17">
        <v>0</v>
      </c>
      <c r="OF54" s="17">
        <v>11.8</v>
      </c>
      <c r="OG54" s="17">
        <v>53.42</v>
      </c>
      <c r="OH54" s="17">
        <v>61.78</v>
      </c>
      <c r="OI54" s="17">
        <v>-49.98</v>
      </c>
      <c r="OJ54" s="17">
        <v>0</v>
      </c>
      <c r="OK54" s="17"/>
      <c r="OL54" s="17"/>
      <c r="OM54" s="17">
        <v>0</v>
      </c>
      <c r="ON54" s="17">
        <v>0</v>
      </c>
      <c r="OO54" s="17"/>
      <c r="OP54" s="17">
        <v>0.18</v>
      </c>
      <c r="OQ54" s="17">
        <v>-0.18</v>
      </c>
      <c r="OR54" s="17">
        <v>0</v>
      </c>
      <c r="OS54" s="17"/>
      <c r="OT54" s="17"/>
      <c r="OU54" s="17">
        <v>0</v>
      </c>
      <c r="OV54" s="17">
        <v>20.3</v>
      </c>
      <c r="OW54" s="17">
        <v>20.456230000000001</v>
      </c>
      <c r="OX54" s="17">
        <v>20.456230000000001</v>
      </c>
      <c r="OY54" s="17">
        <v>-0.15623000000000001</v>
      </c>
      <c r="OZ54" s="17">
        <v>9.9</v>
      </c>
      <c r="PA54" s="17">
        <v>9.9830000000000005</v>
      </c>
      <c r="PB54" s="17"/>
      <c r="PC54" s="17">
        <v>9.9</v>
      </c>
      <c r="PD54" s="17">
        <v>5.6</v>
      </c>
      <c r="PE54" s="17">
        <v>5.67</v>
      </c>
      <c r="PF54" s="17">
        <v>5.67</v>
      </c>
      <c r="PG54" s="17">
        <v>-7.0000000000000007E-2</v>
      </c>
      <c r="PH54" s="17">
        <v>0</v>
      </c>
      <c r="PI54" s="17"/>
      <c r="PJ54" s="17"/>
      <c r="PK54" s="17">
        <v>0</v>
      </c>
      <c r="PL54" s="17">
        <v>0</v>
      </c>
      <c r="PM54" s="17"/>
      <c r="PN54" s="17"/>
      <c r="PO54" s="17">
        <v>0</v>
      </c>
      <c r="PP54" s="17">
        <v>1.8</v>
      </c>
      <c r="PQ54" s="17">
        <v>1.99</v>
      </c>
      <c r="PR54" s="17">
        <v>1.99</v>
      </c>
      <c r="PS54" s="17">
        <v>-0.19</v>
      </c>
      <c r="PT54" s="17">
        <v>0</v>
      </c>
      <c r="PU54" s="17">
        <v>3.45</v>
      </c>
      <c r="PV54" s="17">
        <v>3.45</v>
      </c>
      <c r="PW54" s="17">
        <v>-3.45</v>
      </c>
      <c r="PX54" s="17">
        <v>4.9000000000000004</v>
      </c>
      <c r="PY54" s="17">
        <v>5</v>
      </c>
      <c r="PZ54" s="17">
        <v>5</v>
      </c>
      <c r="QA54" s="17">
        <v>-0.1</v>
      </c>
      <c r="QB54" s="17">
        <v>20.399999999999999</v>
      </c>
      <c r="QC54" s="17">
        <v>20.422219999999999</v>
      </c>
      <c r="QD54" s="17">
        <v>20.422219999999999</v>
      </c>
      <c r="QE54" s="17">
        <v>-2.222E-2</v>
      </c>
      <c r="QF54" s="17">
        <v>18.7</v>
      </c>
      <c r="QG54" s="17">
        <v>19.436350000000001</v>
      </c>
      <c r="QH54" s="17">
        <v>19.436350000000001</v>
      </c>
      <c r="QI54" s="17">
        <v>-0.73634999999999995</v>
      </c>
      <c r="QJ54" s="17">
        <v>12.7</v>
      </c>
      <c r="QK54" s="17">
        <v>10.68999</v>
      </c>
      <c r="QL54" s="17">
        <v>10.68999</v>
      </c>
      <c r="QM54" s="17">
        <v>2.0100099999999999</v>
      </c>
      <c r="QN54" s="17">
        <v>3.5</v>
      </c>
      <c r="QO54" s="17">
        <v>3.5</v>
      </c>
      <c r="QP54" s="17">
        <v>3.5</v>
      </c>
      <c r="QQ54" s="17">
        <v>0</v>
      </c>
      <c r="QR54" s="17">
        <v>18.5</v>
      </c>
      <c r="QS54" s="17">
        <v>17.881440000000001</v>
      </c>
      <c r="QT54" s="17">
        <v>17.881440000000001</v>
      </c>
      <c r="QU54" s="17">
        <v>0.61856</v>
      </c>
      <c r="QV54" s="17">
        <v>0</v>
      </c>
      <c r="QW54" s="17"/>
      <c r="QX54" s="17"/>
      <c r="QY54" s="17">
        <v>0</v>
      </c>
      <c r="QZ54" s="17">
        <v>0</v>
      </c>
      <c r="RA54" s="17"/>
      <c r="RB54" s="17"/>
      <c r="RC54" s="17">
        <v>0</v>
      </c>
      <c r="RD54" s="17">
        <v>2.6</v>
      </c>
      <c r="RE54" s="17">
        <v>15.97</v>
      </c>
      <c r="RF54" s="17">
        <v>14.2</v>
      </c>
      <c r="RG54" s="17">
        <v>-11.6</v>
      </c>
      <c r="RH54" s="17">
        <v>12.8</v>
      </c>
      <c r="RI54" s="17">
        <v>53.33</v>
      </c>
      <c r="RJ54" s="17">
        <v>39.4</v>
      </c>
      <c r="RK54" s="17">
        <v>-26.6</v>
      </c>
      <c r="RL54" s="17">
        <v>0</v>
      </c>
      <c r="RM54" s="17"/>
      <c r="RN54" s="17"/>
      <c r="RO54" s="17">
        <v>0</v>
      </c>
      <c r="RP54" s="17">
        <v>3.5</v>
      </c>
      <c r="RQ54" s="17">
        <v>3.5</v>
      </c>
      <c r="RR54" s="17">
        <v>3.5</v>
      </c>
      <c r="RS54" s="17">
        <v>0</v>
      </c>
      <c r="RT54" s="17">
        <v>20.100000000000001</v>
      </c>
      <c r="RU54" s="17">
        <v>19.385999999999999</v>
      </c>
      <c r="RV54" s="17">
        <v>19.792000000000002</v>
      </c>
      <c r="RW54" s="17">
        <v>0.308</v>
      </c>
      <c r="RX54" s="17">
        <v>2.76</v>
      </c>
      <c r="RY54" s="17">
        <v>2.72</v>
      </c>
      <c r="RZ54" s="17">
        <v>2.72</v>
      </c>
      <c r="SA54" s="17">
        <v>0.04</v>
      </c>
      <c r="SB54" s="17"/>
      <c r="SC54" s="17"/>
      <c r="SD54" s="17">
        <v>0.4</v>
      </c>
      <c r="SE54" s="17">
        <v>-0.4</v>
      </c>
      <c r="SF54" s="17">
        <v>0</v>
      </c>
      <c r="SG54" s="17"/>
      <c r="SH54" s="17"/>
      <c r="SI54" s="17">
        <v>0</v>
      </c>
      <c r="SJ54" s="17">
        <v>19.8</v>
      </c>
      <c r="SK54" s="17">
        <v>19.1448</v>
      </c>
      <c r="SL54" s="17">
        <v>19.1448</v>
      </c>
      <c r="SM54" s="17">
        <v>0.6552</v>
      </c>
      <c r="SN54" s="17">
        <v>8.1999999999999993</v>
      </c>
      <c r="SO54" s="17">
        <v>8.6</v>
      </c>
      <c r="SP54" s="17">
        <v>8.6</v>
      </c>
      <c r="SQ54" s="17">
        <v>-0.4</v>
      </c>
      <c r="SR54" s="17">
        <v>15.9</v>
      </c>
      <c r="SS54" s="17">
        <v>16.520890000000001</v>
      </c>
      <c r="ST54" s="17">
        <v>16.520890000000001</v>
      </c>
      <c r="SU54" s="17">
        <v>-0.62089000000000005</v>
      </c>
      <c r="SV54" s="17">
        <v>20.2</v>
      </c>
      <c r="SW54" s="17">
        <v>19.436350000000001</v>
      </c>
      <c r="SX54" s="17">
        <v>19.436350000000001</v>
      </c>
      <c r="SY54" s="17">
        <v>0.76365000000000005</v>
      </c>
      <c r="SZ54" s="17">
        <v>12.8</v>
      </c>
      <c r="TA54" s="17">
        <v>10.039999999999999</v>
      </c>
      <c r="TB54" s="17">
        <v>7.0618999999999996</v>
      </c>
      <c r="TC54" s="17">
        <v>5.7381000000000002</v>
      </c>
      <c r="TD54" s="17">
        <v>49.2</v>
      </c>
      <c r="TE54" s="17">
        <v>29.04</v>
      </c>
      <c r="TF54" s="17">
        <v>30.7224</v>
      </c>
      <c r="TG54" s="17">
        <v>18.477599999999999</v>
      </c>
      <c r="TH54" s="17">
        <v>0</v>
      </c>
      <c r="TI54" s="17"/>
      <c r="TJ54" s="17"/>
      <c r="TK54" s="17">
        <v>0</v>
      </c>
      <c r="TL54" s="17">
        <v>40.799999999999997</v>
      </c>
      <c r="TM54" s="17">
        <v>40.92</v>
      </c>
      <c r="TN54" s="17">
        <v>63.43</v>
      </c>
      <c r="TO54" s="17">
        <v>-22.63</v>
      </c>
      <c r="TP54" s="17">
        <v>60.4</v>
      </c>
      <c r="TQ54" s="17">
        <v>69.709999999999994</v>
      </c>
      <c r="TR54" s="17">
        <v>70.31</v>
      </c>
      <c r="TS54" s="17">
        <v>-9.91</v>
      </c>
      <c r="TT54" s="17">
        <v>4.0999999999999996</v>
      </c>
      <c r="TU54" s="17">
        <v>6.6</v>
      </c>
      <c r="TV54" s="17">
        <v>4.5599999999999996</v>
      </c>
      <c r="TW54" s="17">
        <v>-0.46</v>
      </c>
      <c r="TX54" s="17">
        <v>1.1000000000000001</v>
      </c>
      <c r="TY54" s="17">
        <v>3.6</v>
      </c>
      <c r="TZ54" s="17">
        <v>1.83</v>
      </c>
      <c r="UA54" s="17">
        <v>-0.73</v>
      </c>
      <c r="UB54" s="17">
        <v>0</v>
      </c>
      <c r="UC54" s="17"/>
      <c r="UD54" s="17"/>
      <c r="UE54" s="17">
        <v>0</v>
      </c>
      <c r="UF54" s="17">
        <v>21</v>
      </c>
      <c r="UG54" s="17">
        <v>19.922249999999998</v>
      </c>
      <c r="UH54" s="17">
        <v>19.922249999999998</v>
      </c>
      <c r="UI54" s="17">
        <v>1.07775</v>
      </c>
      <c r="UJ54" s="17">
        <v>7.4</v>
      </c>
      <c r="UK54" s="17">
        <v>8</v>
      </c>
      <c r="UL54" s="17">
        <v>8</v>
      </c>
      <c r="UM54" s="17">
        <v>-0.6</v>
      </c>
      <c r="UN54" s="17">
        <v>7.3</v>
      </c>
      <c r="UO54" s="17">
        <v>7.7</v>
      </c>
      <c r="UP54" s="17">
        <v>7.7</v>
      </c>
      <c r="UQ54" s="17">
        <v>-0.4</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v>
      </c>
      <c r="VE54" s="17"/>
      <c r="VF54" s="17"/>
      <c r="VG54" s="17">
        <v>0</v>
      </c>
      <c r="VH54" s="17">
        <v>0</v>
      </c>
      <c r="VI54" s="17"/>
      <c r="VJ54" s="17"/>
      <c r="VK54" s="17">
        <v>0</v>
      </c>
      <c r="VL54" s="17">
        <v>0</v>
      </c>
      <c r="VM54" s="17"/>
      <c r="VN54" s="17"/>
      <c r="VO54" s="17">
        <v>0</v>
      </c>
      <c r="VP54" s="17">
        <v>0</v>
      </c>
      <c r="VQ54" s="17"/>
      <c r="VR54" s="17"/>
      <c r="VS54" s="17">
        <v>0</v>
      </c>
      <c r="VT54" s="17">
        <v>0.6</v>
      </c>
      <c r="VU54" s="17">
        <v>0.6</v>
      </c>
      <c r="VV54" s="17">
        <v>0.6</v>
      </c>
      <c r="VW54" s="17">
        <v>0</v>
      </c>
      <c r="VX54" s="17">
        <v>6.4</v>
      </c>
      <c r="VY54" s="17">
        <v>21.84</v>
      </c>
      <c r="VZ54" s="17">
        <v>48</v>
      </c>
      <c r="WA54" s="17">
        <v>-41.6</v>
      </c>
      <c r="WB54" s="17">
        <v>2.5</v>
      </c>
      <c r="WC54" s="17">
        <v>12.13</v>
      </c>
      <c r="WD54" s="17">
        <v>45</v>
      </c>
      <c r="WE54" s="17">
        <v>-42.5</v>
      </c>
      <c r="WF54" s="17">
        <v>0</v>
      </c>
      <c r="WG54" s="17"/>
      <c r="WH54" s="17"/>
      <c r="WI54" s="17">
        <v>0</v>
      </c>
      <c r="WJ54" s="17">
        <v>4.8</v>
      </c>
      <c r="WK54" s="17">
        <v>4.3499999999999996</v>
      </c>
      <c r="WL54" s="17">
        <v>4.3499999999999996</v>
      </c>
      <c r="WM54" s="17">
        <v>0.45</v>
      </c>
      <c r="WN54" s="17">
        <v>2.2999999999999998</v>
      </c>
      <c r="WO54" s="17">
        <v>2.4</v>
      </c>
      <c r="WP54" s="17">
        <v>2.4</v>
      </c>
      <c r="WQ54" s="17">
        <v>-0.1</v>
      </c>
      <c r="WR54" s="17">
        <v>1.2</v>
      </c>
      <c r="WS54" s="17">
        <v>1.2</v>
      </c>
      <c r="WT54" s="17">
        <v>1.2</v>
      </c>
      <c r="WU54" s="17">
        <v>0</v>
      </c>
      <c r="WV54" s="17">
        <v>3.1</v>
      </c>
      <c r="WW54" s="17">
        <v>2.8</v>
      </c>
      <c r="WX54" s="17">
        <v>2.8</v>
      </c>
      <c r="WY54" s="17">
        <v>0.3</v>
      </c>
      <c r="WZ54" s="17">
        <v>0</v>
      </c>
      <c r="XA54" s="17"/>
      <c r="XB54" s="17"/>
      <c r="XC54" s="17">
        <v>0</v>
      </c>
      <c r="XD54" s="17">
        <v>6.6</v>
      </c>
      <c r="XE54" s="17">
        <v>6</v>
      </c>
      <c r="XF54" s="17">
        <v>6</v>
      </c>
      <c r="XG54" s="17">
        <v>0.6</v>
      </c>
      <c r="XH54" s="17">
        <v>20</v>
      </c>
      <c r="XI54" s="17">
        <v>19.436350000000001</v>
      </c>
      <c r="XJ54" s="17">
        <v>19.436350000000001</v>
      </c>
      <c r="XK54" s="17">
        <v>0.56364999999999998</v>
      </c>
      <c r="XL54" s="17">
        <v>20</v>
      </c>
      <c r="XM54" s="17">
        <v>19.436350000000001</v>
      </c>
      <c r="XN54" s="17">
        <v>19.436350000000001</v>
      </c>
      <c r="XO54" s="17">
        <v>0.56364999999999998</v>
      </c>
      <c r="XP54" s="17">
        <v>9.1999999999999993</v>
      </c>
      <c r="XQ54" s="17">
        <v>10.8</v>
      </c>
      <c r="XR54" s="17">
        <v>10.8</v>
      </c>
      <c r="XS54" s="17">
        <v>-1.6</v>
      </c>
      <c r="XT54" s="17"/>
      <c r="XU54" s="17"/>
      <c r="XV54" s="17"/>
      <c r="XW54" s="17">
        <v>0</v>
      </c>
      <c r="XX54" s="17"/>
      <c r="XY54" s="17"/>
      <c r="XZ54" s="17"/>
      <c r="YA54" s="17">
        <v>0</v>
      </c>
      <c r="YB54" s="17"/>
      <c r="YC54" s="17"/>
      <c r="YD54" s="17"/>
      <c r="YE54" s="17">
        <v>0</v>
      </c>
      <c r="YF54" s="17"/>
      <c r="YG54" s="17"/>
      <c r="YH54" s="17"/>
      <c r="YI54" s="17">
        <v>0</v>
      </c>
      <c r="YJ54" s="17">
        <v>8.1809999999999992</v>
      </c>
      <c r="YK54" s="17">
        <v>8.3699999999999992</v>
      </c>
      <c r="YL54" s="17">
        <v>8.3699999999999992</v>
      </c>
      <c r="YM54" s="17">
        <v>-0.189</v>
      </c>
      <c r="YN54" s="17"/>
      <c r="YO54" s="17"/>
      <c r="YP54" s="17"/>
      <c r="YQ54" s="17">
        <v>0</v>
      </c>
      <c r="YR54" s="17">
        <v>15</v>
      </c>
      <c r="YS54" s="17">
        <v>20</v>
      </c>
      <c r="YT54" s="17">
        <v>20</v>
      </c>
      <c r="YU54" s="17">
        <v>-5</v>
      </c>
    </row>
    <row r="55" spans="1:671" ht="24" customHeight="1" x14ac:dyDescent="0.25">
      <c r="A55" s="1"/>
      <c r="B55" s="16" t="s">
        <v>85</v>
      </c>
      <c r="C55" s="16" t="s">
        <v>846</v>
      </c>
      <c r="D55" s="17">
        <v>200.8</v>
      </c>
      <c r="E55" s="17">
        <v>203.40136000000001</v>
      </c>
      <c r="F55" s="17">
        <v>203.40136000000001</v>
      </c>
      <c r="G55" s="17">
        <v>-2.6013600000000001</v>
      </c>
      <c r="H55" s="17">
        <v>650.5</v>
      </c>
      <c r="I55" s="17">
        <v>650</v>
      </c>
      <c r="J55" s="17">
        <v>650</v>
      </c>
      <c r="K55" s="17">
        <v>0.5</v>
      </c>
      <c r="L55" s="17">
        <v>140.6</v>
      </c>
      <c r="M55" s="17">
        <v>147.01972000000001</v>
      </c>
      <c r="N55" s="17">
        <v>147.01972000000001</v>
      </c>
      <c r="O55" s="17">
        <v>-6.4197199999999999</v>
      </c>
      <c r="P55" s="17"/>
      <c r="Q55" s="17"/>
      <c r="R55" s="17"/>
      <c r="S55" s="17">
        <v>0</v>
      </c>
      <c r="T55" s="17"/>
      <c r="U55" s="17"/>
      <c r="V55" s="17"/>
      <c r="W55" s="17">
        <v>0</v>
      </c>
      <c r="X55" s="17">
        <v>90.1</v>
      </c>
      <c r="Y55" s="17">
        <v>91.867829999999998</v>
      </c>
      <c r="Z55" s="17">
        <v>91.867829999999998</v>
      </c>
      <c r="AA55" s="17">
        <v>-1.76783</v>
      </c>
      <c r="AB55" s="17">
        <v>191</v>
      </c>
      <c r="AC55" s="17">
        <v>215.23927</v>
      </c>
      <c r="AD55" s="17">
        <v>215.23927</v>
      </c>
      <c r="AE55" s="17">
        <v>-24.239270000000001</v>
      </c>
      <c r="AF55" s="17"/>
      <c r="AG55" s="17"/>
      <c r="AH55" s="17"/>
      <c r="AI55" s="17">
        <v>0</v>
      </c>
      <c r="AJ55" s="17"/>
      <c r="AK55" s="17"/>
      <c r="AL55" s="17"/>
      <c r="AM55" s="17">
        <v>0</v>
      </c>
      <c r="AN55" s="17">
        <v>179.1</v>
      </c>
      <c r="AO55" s="17">
        <v>119.84058</v>
      </c>
      <c r="AP55" s="17">
        <v>109.89</v>
      </c>
      <c r="AQ55" s="17">
        <v>69.209999999999994</v>
      </c>
      <c r="AR55" s="17">
        <v>200.5</v>
      </c>
      <c r="AS55" s="17">
        <v>119.84058</v>
      </c>
      <c r="AT55" s="17">
        <v>109.89</v>
      </c>
      <c r="AU55" s="17">
        <v>90.61</v>
      </c>
      <c r="AV55" s="17"/>
      <c r="AW55" s="17"/>
      <c r="AX55" s="17"/>
      <c r="AY55" s="17">
        <v>0</v>
      </c>
      <c r="AZ55" s="17">
        <v>193.9</v>
      </c>
      <c r="BA55" s="17">
        <v>120.20046000000001</v>
      </c>
      <c r="BB55" s="17">
        <v>110.22</v>
      </c>
      <c r="BC55" s="17">
        <v>83.68</v>
      </c>
      <c r="BD55" s="17">
        <v>204.6</v>
      </c>
      <c r="BE55" s="17">
        <v>207.24285</v>
      </c>
      <c r="BF55" s="17">
        <v>207.24285</v>
      </c>
      <c r="BG55" s="17">
        <v>-2.6428500000000001</v>
      </c>
      <c r="BH55" s="17">
        <v>108.6</v>
      </c>
      <c r="BI55" s="17">
        <v>103.93259999999999</v>
      </c>
      <c r="BJ55" s="17">
        <v>103.93259999999999</v>
      </c>
      <c r="BK55" s="17">
        <v>4.6673999999999998</v>
      </c>
      <c r="BL55" s="17">
        <v>556.29999999999995</v>
      </c>
      <c r="BM55" s="17">
        <v>566.08941000000004</v>
      </c>
      <c r="BN55" s="17">
        <v>566.08941000000004</v>
      </c>
      <c r="BO55" s="17">
        <v>-9.7894100000000002</v>
      </c>
      <c r="BP55" s="17">
        <v>10.199999999999999</v>
      </c>
      <c r="BQ55" s="17">
        <v>10.52094</v>
      </c>
      <c r="BR55" s="17">
        <v>10.52094</v>
      </c>
      <c r="BS55" s="17">
        <v>-0.32094</v>
      </c>
      <c r="BT55" s="17"/>
      <c r="BU55" s="17"/>
      <c r="BV55" s="17"/>
      <c r="BW55" s="17">
        <v>0</v>
      </c>
      <c r="BX55" s="17">
        <v>13.2</v>
      </c>
      <c r="BY55" s="17">
        <v>12.35839</v>
      </c>
      <c r="BZ55" s="17"/>
      <c r="CA55" s="17">
        <v>13.2</v>
      </c>
      <c r="CB55" s="17">
        <v>0</v>
      </c>
      <c r="CC55" s="17"/>
      <c r="CD55" s="17"/>
      <c r="CE55" s="17">
        <v>0</v>
      </c>
      <c r="CF55" s="17">
        <v>163.6</v>
      </c>
      <c r="CG55" s="17">
        <v>164.06706</v>
      </c>
      <c r="CH55" s="17">
        <v>164.06706</v>
      </c>
      <c r="CI55" s="17">
        <v>-0.46705999999999998</v>
      </c>
      <c r="CJ55" s="17">
        <v>7.8</v>
      </c>
      <c r="CK55" s="17">
        <v>7.2795100000000001</v>
      </c>
      <c r="CL55" s="17">
        <v>7.2795100000000001</v>
      </c>
      <c r="CM55" s="17">
        <v>0.52049000000000001</v>
      </c>
      <c r="CN55" s="17">
        <v>4.5</v>
      </c>
      <c r="CO55" s="17">
        <v>3.9089200000000002</v>
      </c>
      <c r="CP55" s="17">
        <v>3.9089200000000002</v>
      </c>
      <c r="CQ55" s="17">
        <v>0.59108000000000005</v>
      </c>
      <c r="CR55" s="17">
        <v>0</v>
      </c>
      <c r="CS55" s="17"/>
      <c r="CT55" s="17"/>
      <c r="CU55" s="17">
        <v>0</v>
      </c>
      <c r="CV55" s="17">
        <v>6.6</v>
      </c>
      <c r="CW55" s="17">
        <v>6.8787000000000003</v>
      </c>
      <c r="CX55" s="17">
        <v>6.8787000000000003</v>
      </c>
      <c r="CY55" s="17">
        <v>-0.2787</v>
      </c>
      <c r="CZ55" s="17"/>
      <c r="DA55" s="17"/>
      <c r="DB55" s="17"/>
      <c r="DC55" s="17">
        <v>0</v>
      </c>
      <c r="DD55" s="17">
        <v>104.7</v>
      </c>
      <c r="DE55" s="17">
        <v>105.19597</v>
      </c>
      <c r="DF55" s="17">
        <v>78.69229</v>
      </c>
      <c r="DG55" s="17">
        <v>26.007709999999999</v>
      </c>
      <c r="DH55" s="17"/>
      <c r="DI55" s="17"/>
      <c r="DJ55" s="17"/>
      <c r="DK55" s="17">
        <v>0</v>
      </c>
      <c r="DL55" s="17"/>
      <c r="DM55" s="17"/>
      <c r="DN55" s="17"/>
      <c r="DO55" s="17">
        <v>0</v>
      </c>
      <c r="DP55" s="17"/>
      <c r="DQ55" s="17"/>
      <c r="DR55" s="17"/>
      <c r="DS55" s="17">
        <v>0</v>
      </c>
      <c r="DT55" s="17"/>
      <c r="DU55" s="17"/>
      <c r="DV55" s="17"/>
      <c r="DW55" s="17">
        <v>0</v>
      </c>
      <c r="DX55" s="17">
        <v>110.7</v>
      </c>
      <c r="DY55" s="17">
        <v>112.46647</v>
      </c>
      <c r="DZ55" s="17">
        <v>112.46647</v>
      </c>
      <c r="EA55" s="17">
        <v>-1.76647</v>
      </c>
      <c r="EB55" s="17">
        <v>132.69999999999999</v>
      </c>
      <c r="EC55" s="17">
        <v>130.92196000000001</v>
      </c>
      <c r="ED55" s="17">
        <v>130.92196000000001</v>
      </c>
      <c r="EE55" s="17">
        <v>1.7780400000000001</v>
      </c>
      <c r="EF55" s="17"/>
      <c r="EG55" s="17"/>
      <c r="EH55" s="17"/>
      <c r="EI55" s="17">
        <v>0</v>
      </c>
      <c r="EJ55" s="17"/>
      <c r="EK55" s="17"/>
      <c r="EL55" s="17"/>
      <c r="EM55" s="17">
        <v>0</v>
      </c>
      <c r="EN55" s="17"/>
      <c r="EO55" s="17"/>
      <c r="EP55" s="17"/>
      <c r="EQ55" s="17">
        <v>0</v>
      </c>
      <c r="ER55" s="17">
        <v>6.5</v>
      </c>
      <c r="ES55" s="17">
        <v>6.39</v>
      </c>
      <c r="ET55" s="17">
        <v>6.39</v>
      </c>
      <c r="EU55" s="17">
        <v>0.11</v>
      </c>
      <c r="EV55" s="17">
        <v>440.9</v>
      </c>
      <c r="EW55" s="17">
        <v>228.67832999999999</v>
      </c>
      <c r="EX55" s="17">
        <v>457.09426999999999</v>
      </c>
      <c r="EY55" s="17">
        <v>-16.194269999999999</v>
      </c>
      <c r="EZ55" s="17">
        <v>81.400000000000006</v>
      </c>
      <c r="FA55" s="17">
        <v>81.635570000000001</v>
      </c>
      <c r="FB55" s="17">
        <v>81.635570000000001</v>
      </c>
      <c r="FC55" s="17">
        <v>-0.23557</v>
      </c>
      <c r="FD55" s="17">
        <v>129.69999999999999</v>
      </c>
      <c r="FE55" s="17">
        <v>140.09897000000001</v>
      </c>
      <c r="FF55" s="17">
        <v>140.88163</v>
      </c>
      <c r="FG55" s="17">
        <v>-11.18163</v>
      </c>
      <c r="FH55" s="17">
        <v>41.4</v>
      </c>
      <c r="FI55" s="17">
        <v>41.89893</v>
      </c>
      <c r="FJ55" s="17">
        <v>41.89893</v>
      </c>
      <c r="FK55" s="17">
        <v>-0.49892999999999998</v>
      </c>
      <c r="FL55" s="17">
        <v>18.600000000000001</v>
      </c>
      <c r="FM55" s="17">
        <v>19.21088</v>
      </c>
      <c r="FN55" s="17">
        <v>19.21088</v>
      </c>
      <c r="FO55" s="17">
        <v>-0.61087999999999998</v>
      </c>
      <c r="FP55" s="17">
        <v>19.399999999999999</v>
      </c>
      <c r="FQ55" s="17">
        <v>18.65889</v>
      </c>
      <c r="FR55" s="17">
        <v>18.65889</v>
      </c>
      <c r="FS55" s="17">
        <v>0.74111000000000005</v>
      </c>
      <c r="FT55" s="17">
        <v>90.1</v>
      </c>
      <c r="FU55" s="17">
        <v>87.773570000000007</v>
      </c>
      <c r="FV55" s="17">
        <v>87.773570000000007</v>
      </c>
      <c r="FW55" s="17">
        <v>2.3264300000000002</v>
      </c>
      <c r="FX55" s="17">
        <v>171.1</v>
      </c>
      <c r="FY55" s="17">
        <v>174.42857000000001</v>
      </c>
      <c r="FZ55" s="17">
        <v>174.42857000000001</v>
      </c>
      <c r="GA55" s="17">
        <v>-3.32857</v>
      </c>
      <c r="GB55" s="17">
        <v>170.6</v>
      </c>
      <c r="GC55" s="17">
        <v>174.42857000000001</v>
      </c>
      <c r="GD55" s="17">
        <v>174.42857000000001</v>
      </c>
      <c r="GE55" s="17">
        <v>-3.82857</v>
      </c>
      <c r="GF55" s="17">
        <v>178</v>
      </c>
      <c r="GG55" s="17">
        <v>174.95238000000001</v>
      </c>
      <c r="GH55" s="17">
        <v>174.95238000000001</v>
      </c>
      <c r="GI55" s="17">
        <v>3.0476200000000002</v>
      </c>
      <c r="GJ55" s="17">
        <v>107.2</v>
      </c>
      <c r="GK55" s="17">
        <v>110.48202000000001</v>
      </c>
      <c r="GL55" s="17">
        <v>110.48202000000001</v>
      </c>
      <c r="GM55" s="17">
        <v>-3.2820200000000002</v>
      </c>
      <c r="GN55" s="17">
        <v>33.6</v>
      </c>
      <c r="GO55" s="17">
        <v>37.900869999999998</v>
      </c>
      <c r="GP55" s="17">
        <v>37.900869999999998</v>
      </c>
      <c r="GQ55" s="17">
        <v>-4.3008699999999997</v>
      </c>
      <c r="GR55" s="17">
        <v>34.5</v>
      </c>
      <c r="GS55" s="17">
        <v>38.272109999999998</v>
      </c>
      <c r="GT55" s="17">
        <v>38.272109999999998</v>
      </c>
      <c r="GU55" s="17">
        <v>-3.7721100000000001</v>
      </c>
      <c r="GV55" s="17">
        <v>3.8</v>
      </c>
      <c r="GW55" s="17"/>
      <c r="GX55" s="17"/>
      <c r="GY55" s="17">
        <v>3.8</v>
      </c>
      <c r="GZ55" s="17">
        <v>27.4</v>
      </c>
      <c r="HA55" s="17">
        <v>18.96274</v>
      </c>
      <c r="HB55" s="17">
        <v>18.96274</v>
      </c>
      <c r="HC55" s="17">
        <v>8.4372600000000002</v>
      </c>
      <c r="HD55" s="17">
        <v>154.30000000000001</v>
      </c>
      <c r="HE55" s="17">
        <v>164.13149000000001</v>
      </c>
      <c r="HF55" s="17">
        <v>174.55948000000001</v>
      </c>
      <c r="HG55" s="17">
        <v>-20.25948</v>
      </c>
      <c r="HH55" s="17"/>
      <c r="HI55" s="17"/>
      <c r="HJ55" s="17"/>
      <c r="HK55" s="17">
        <v>0</v>
      </c>
      <c r="HL55" s="17"/>
      <c r="HM55" s="17"/>
      <c r="HN55" s="17"/>
      <c r="HO55" s="17">
        <v>0</v>
      </c>
      <c r="HP55" s="17">
        <v>30.9</v>
      </c>
      <c r="HQ55" s="17">
        <v>67.410570000000007</v>
      </c>
      <c r="HR55" s="17">
        <v>55.512059999999998</v>
      </c>
      <c r="HS55" s="17">
        <v>-24.61206</v>
      </c>
      <c r="HT55" s="17"/>
      <c r="HU55" s="17"/>
      <c r="HV55" s="17"/>
      <c r="HW55" s="17">
        <v>0</v>
      </c>
      <c r="HX55" s="17">
        <v>0</v>
      </c>
      <c r="HY55" s="17"/>
      <c r="HZ55" s="17"/>
      <c r="IA55" s="17">
        <v>0</v>
      </c>
      <c r="IB55" s="17">
        <v>44.7</v>
      </c>
      <c r="IC55" s="17">
        <v>45.555999999999997</v>
      </c>
      <c r="ID55" s="17">
        <v>45.555999999999997</v>
      </c>
      <c r="IE55" s="17">
        <v>-0.85599999999999998</v>
      </c>
      <c r="IF55" s="17"/>
      <c r="IG55" s="17"/>
      <c r="IH55" s="17"/>
      <c r="II55" s="17">
        <v>0</v>
      </c>
      <c r="IJ55" s="17"/>
      <c r="IK55" s="17"/>
      <c r="IL55" s="17"/>
      <c r="IM55" s="17">
        <v>0</v>
      </c>
      <c r="IN55" s="17"/>
      <c r="IO55" s="17"/>
      <c r="IP55" s="17"/>
      <c r="IQ55" s="17">
        <v>0</v>
      </c>
      <c r="IR55" s="17">
        <v>84.3</v>
      </c>
      <c r="IS55" s="17">
        <v>88.73603</v>
      </c>
      <c r="IT55" s="17">
        <v>88.73603</v>
      </c>
      <c r="IU55" s="17">
        <v>-4.4360299999999997</v>
      </c>
      <c r="IV55" s="17">
        <v>170.5</v>
      </c>
      <c r="IW55" s="17">
        <v>188.58573000000001</v>
      </c>
      <c r="IX55" s="17">
        <v>188.58573000000001</v>
      </c>
      <c r="IY55" s="17">
        <v>-18.085730000000002</v>
      </c>
      <c r="IZ55" s="17"/>
      <c r="JA55" s="17"/>
      <c r="JB55" s="17"/>
      <c r="JC55" s="17">
        <v>0</v>
      </c>
      <c r="JD55" s="17">
        <v>199.8</v>
      </c>
      <c r="JE55" s="17">
        <v>188.58573000000001</v>
      </c>
      <c r="JF55" s="17">
        <v>188.58573000000001</v>
      </c>
      <c r="JG55" s="17">
        <v>11.214270000000001</v>
      </c>
      <c r="JH55" s="17">
        <v>184.4</v>
      </c>
      <c r="JI55" s="17">
        <v>189.15206000000001</v>
      </c>
      <c r="JJ55" s="17">
        <v>189.15206000000001</v>
      </c>
      <c r="JK55" s="17">
        <v>-4.7520600000000002</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v>16</v>
      </c>
      <c r="KI55" s="17">
        <v>-16</v>
      </c>
      <c r="KJ55" s="17"/>
      <c r="KK55" s="17"/>
      <c r="KL55" s="17"/>
      <c r="KM55" s="17">
        <v>0</v>
      </c>
      <c r="KN55" s="17"/>
      <c r="KO55" s="17"/>
      <c r="KP55" s="17"/>
      <c r="KQ55" s="17">
        <v>0</v>
      </c>
      <c r="KR55" s="17">
        <v>2.9</v>
      </c>
      <c r="KS55" s="17">
        <v>4.7853500000000002</v>
      </c>
      <c r="KT55" s="17">
        <v>4.7853599999999998</v>
      </c>
      <c r="KU55" s="17">
        <v>-1.8853599999999999</v>
      </c>
      <c r="KV55" s="17">
        <v>179.1</v>
      </c>
      <c r="KW55" s="17">
        <v>237.47263000000001</v>
      </c>
      <c r="KX55" s="17">
        <v>230.85909000000001</v>
      </c>
      <c r="KY55" s="17">
        <v>-51.75909</v>
      </c>
      <c r="KZ55" s="17">
        <v>110.9</v>
      </c>
      <c r="LA55" s="17">
        <v>123.87408000000001</v>
      </c>
      <c r="LB55" s="17">
        <v>123.87406</v>
      </c>
      <c r="LC55" s="17">
        <v>-12.97406</v>
      </c>
      <c r="LD55" s="17">
        <v>65.8</v>
      </c>
      <c r="LE55" s="17">
        <v>67.199219999999997</v>
      </c>
      <c r="LF55" s="17">
        <v>67.199219999999997</v>
      </c>
      <c r="LG55" s="17">
        <v>-1.3992199999999999</v>
      </c>
      <c r="LH55" s="17">
        <v>78.599999999999994</v>
      </c>
      <c r="LI55" s="17">
        <v>78.567999999999998</v>
      </c>
      <c r="LJ55" s="17">
        <v>78.567999999999998</v>
      </c>
      <c r="LK55" s="17">
        <v>3.2000000000000001E-2</v>
      </c>
      <c r="LL55" s="17">
        <v>30</v>
      </c>
      <c r="LM55" s="17">
        <v>29.980560000000001</v>
      </c>
      <c r="LN55" s="17">
        <v>29.980560000000001</v>
      </c>
      <c r="LO55" s="17">
        <v>1.9439999999999999E-2</v>
      </c>
      <c r="LP55" s="17"/>
      <c r="LQ55" s="17"/>
      <c r="LR55" s="17"/>
      <c r="LS55" s="17">
        <v>0</v>
      </c>
      <c r="LT55" s="17"/>
      <c r="LU55" s="17"/>
      <c r="LV55" s="17"/>
      <c r="LW55" s="17">
        <v>0</v>
      </c>
      <c r="LX55" s="17"/>
      <c r="LY55" s="17"/>
      <c r="LZ55" s="17"/>
      <c r="MA55" s="17">
        <v>0</v>
      </c>
      <c r="MB55" s="17">
        <v>140.69999999999999</v>
      </c>
      <c r="MC55" s="17">
        <v>153.06012000000001</v>
      </c>
      <c r="MD55" s="17">
        <v>111.36636</v>
      </c>
      <c r="ME55" s="17">
        <v>29.333639999999999</v>
      </c>
      <c r="MF55" s="17">
        <v>144.69999999999999</v>
      </c>
      <c r="MG55" s="17">
        <v>153.06012000000001</v>
      </c>
      <c r="MH55" s="17">
        <v>111.36636</v>
      </c>
      <c r="MI55" s="17">
        <v>33.333640000000003</v>
      </c>
      <c r="MJ55" s="17">
        <v>150.19999999999999</v>
      </c>
      <c r="MK55" s="17">
        <v>153.51975999999999</v>
      </c>
      <c r="ML55" s="17">
        <v>111.70079</v>
      </c>
      <c r="MM55" s="17">
        <v>38.499209999999998</v>
      </c>
      <c r="MN55" s="17">
        <v>103.4</v>
      </c>
      <c r="MO55" s="17">
        <v>102.98661</v>
      </c>
      <c r="MP55" s="17"/>
      <c r="MQ55" s="17">
        <v>103.4</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c r="NM55" s="17"/>
      <c r="NN55" s="17"/>
      <c r="NO55" s="17">
        <v>0</v>
      </c>
      <c r="NP55" s="17">
        <v>7.4</v>
      </c>
      <c r="NQ55" s="17"/>
      <c r="NR55" s="17">
        <v>6.2261600000000001</v>
      </c>
      <c r="NS55" s="17">
        <v>1.17384</v>
      </c>
      <c r="NT55" s="17">
        <v>6.6</v>
      </c>
      <c r="NU55" s="17">
        <v>6.5318300000000002</v>
      </c>
      <c r="NV55" s="17">
        <v>6.5318300000000002</v>
      </c>
      <c r="NW55" s="17">
        <v>6.8169999999999994E-2</v>
      </c>
      <c r="NX55" s="17">
        <v>19.600000000000001</v>
      </c>
      <c r="NY55" s="17">
        <v>18.46453</v>
      </c>
      <c r="NZ55" s="17">
        <v>18.46453</v>
      </c>
      <c r="OA55" s="17">
        <v>1.13547</v>
      </c>
      <c r="OB55" s="17">
        <v>0</v>
      </c>
      <c r="OC55" s="17"/>
      <c r="OD55" s="17"/>
      <c r="OE55" s="17">
        <v>0</v>
      </c>
      <c r="OF55" s="17">
        <v>11.3</v>
      </c>
      <c r="OG55" s="17">
        <v>50.96</v>
      </c>
      <c r="OH55" s="17">
        <v>58.49</v>
      </c>
      <c r="OI55" s="17">
        <v>-47.19</v>
      </c>
      <c r="OJ55" s="17">
        <v>0</v>
      </c>
      <c r="OK55" s="17"/>
      <c r="OL55" s="17"/>
      <c r="OM55" s="17">
        <v>0</v>
      </c>
      <c r="ON55" s="17">
        <v>0</v>
      </c>
      <c r="OO55" s="17"/>
      <c r="OP55" s="17">
        <v>0.18</v>
      </c>
      <c r="OQ55" s="17">
        <v>-0.18</v>
      </c>
      <c r="OR55" s="17">
        <v>0</v>
      </c>
      <c r="OS55" s="17"/>
      <c r="OT55" s="17"/>
      <c r="OU55" s="17">
        <v>0</v>
      </c>
      <c r="OV55" s="17">
        <v>17.399999999999999</v>
      </c>
      <c r="OW55" s="17">
        <v>20.456230000000001</v>
      </c>
      <c r="OX55" s="17">
        <v>20.456230000000001</v>
      </c>
      <c r="OY55" s="17">
        <v>-3.0562299999999998</v>
      </c>
      <c r="OZ55" s="17">
        <v>9.9</v>
      </c>
      <c r="PA55" s="17">
        <v>9.9830000000000005</v>
      </c>
      <c r="PB55" s="17"/>
      <c r="PC55" s="17">
        <v>9.9</v>
      </c>
      <c r="PD55" s="17">
        <v>5.6</v>
      </c>
      <c r="PE55" s="17">
        <v>5.67</v>
      </c>
      <c r="PF55" s="17">
        <v>5.67</v>
      </c>
      <c r="PG55" s="17">
        <v>-7.0000000000000007E-2</v>
      </c>
      <c r="PH55" s="17">
        <v>0</v>
      </c>
      <c r="PI55" s="17"/>
      <c r="PJ55" s="17"/>
      <c r="PK55" s="17">
        <v>0</v>
      </c>
      <c r="PL55" s="17">
        <v>0</v>
      </c>
      <c r="PM55" s="17"/>
      <c r="PN55" s="17"/>
      <c r="PO55" s="17">
        <v>0</v>
      </c>
      <c r="PP55" s="17">
        <v>1.8</v>
      </c>
      <c r="PQ55" s="17">
        <v>1.99</v>
      </c>
      <c r="PR55" s="17">
        <v>1.99</v>
      </c>
      <c r="PS55" s="17">
        <v>-0.19</v>
      </c>
      <c r="PT55" s="17">
        <v>0</v>
      </c>
      <c r="PU55" s="17">
        <v>3.45</v>
      </c>
      <c r="PV55" s="17">
        <v>3.45</v>
      </c>
      <c r="PW55" s="17">
        <v>-3.45</v>
      </c>
      <c r="PX55" s="17">
        <v>5.0999999999999996</v>
      </c>
      <c r="PY55" s="17">
        <v>5</v>
      </c>
      <c r="PZ55" s="17">
        <v>5</v>
      </c>
      <c r="QA55" s="17">
        <v>0.1</v>
      </c>
      <c r="QB55" s="17">
        <v>20.8</v>
      </c>
      <c r="QC55" s="17">
        <v>20.422219999999999</v>
      </c>
      <c r="QD55" s="17">
        <v>20.422219999999999</v>
      </c>
      <c r="QE55" s="17">
        <v>0.37778</v>
      </c>
      <c r="QF55" s="17">
        <v>18.7</v>
      </c>
      <c r="QG55" s="17">
        <v>19.436350000000001</v>
      </c>
      <c r="QH55" s="17">
        <v>19.436350000000001</v>
      </c>
      <c r="QI55" s="17">
        <v>-0.73634999999999995</v>
      </c>
      <c r="QJ55" s="17">
        <v>12.7</v>
      </c>
      <c r="QK55" s="17">
        <v>10.68999</v>
      </c>
      <c r="QL55" s="17">
        <v>10.68999</v>
      </c>
      <c r="QM55" s="17">
        <v>2.0100099999999999</v>
      </c>
      <c r="QN55" s="17">
        <v>3.5</v>
      </c>
      <c r="QO55" s="17">
        <v>3.5</v>
      </c>
      <c r="QP55" s="17">
        <v>3.5</v>
      </c>
      <c r="QQ55" s="17">
        <v>0</v>
      </c>
      <c r="QR55" s="17">
        <v>18.399999999999999</v>
      </c>
      <c r="QS55" s="17">
        <v>17.881440000000001</v>
      </c>
      <c r="QT55" s="17">
        <v>17.881440000000001</v>
      </c>
      <c r="QU55" s="17">
        <v>0.51856000000000002</v>
      </c>
      <c r="QV55" s="17">
        <v>0</v>
      </c>
      <c r="QW55" s="17"/>
      <c r="QX55" s="17"/>
      <c r="QY55" s="17">
        <v>0</v>
      </c>
      <c r="QZ55" s="17">
        <v>0</v>
      </c>
      <c r="RA55" s="17"/>
      <c r="RB55" s="17"/>
      <c r="RC55" s="17">
        <v>0</v>
      </c>
      <c r="RD55" s="17">
        <v>2.1</v>
      </c>
      <c r="RE55" s="17">
        <v>15.87</v>
      </c>
      <c r="RF55" s="17">
        <v>13.37</v>
      </c>
      <c r="RG55" s="17">
        <v>-11.27</v>
      </c>
      <c r="RH55" s="17">
        <v>8.6</v>
      </c>
      <c r="RI55" s="17">
        <v>49.5</v>
      </c>
      <c r="RJ55" s="17">
        <v>35.97</v>
      </c>
      <c r="RK55" s="17">
        <v>-27.37</v>
      </c>
      <c r="RL55" s="17">
        <v>0</v>
      </c>
      <c r="RM55" s="17"/>
      <c r="RN55" s="17"/>
      <c r="RO55" s="17">
        <v>0</v>
      </c>
      <c r="RP55" s="17">
        <v>3.5</v>
      </c>
      <c r="RQ55" s="17">
        <v>3.5</v>
      </c>
      <c r="RR55" s="17">
        <v>3.5</v>
      </c>
      <c r="RS55" s="17">
        <v>0</v>
      </c>
      <c r="RT55" s="17">
        <v>20.100000000000001</v>
      </c>
      <c r="RU55" s="17">
        <v>19.792000000000002</v>
      </c>
      <c r="RV55" s="17">
        <v>19.792000000000002</v>
      </c>
      <c r="RW55" s="17">
        <v>0.308</v>
      </c>
      <c r="RX55" s="17">
        <v>2.76</v>
      </c>
      <c r="RY55" s="17">
        <v>2.68</v>
      </c>
      <c r="RZ55" s="17">
        <v>2.68</v>
      </c>
      <c r="SA55" s="17">
        <v>0.08</v>
      </c>
      <c r="SB55" s="17"/>
      <c r="SC55" s="17"/>
      <c r="SD55" s="17">
        <v>0.4</v>
      </c>
      <c r="SE55" s="17">
        <v>-0.4</v>
      </c>
      <c r="SF55" s="17">
        <v>0</v>
      </c>
      <c r="SG55" s="17"/>
      <c r="SH55" s="17"/>
      <c r="SI55" s="17">
        <v>0</v>
      </c>
      <c r="SJ55" s="17">
        <v>19.8</v>
      </c>
      <c r="SK55" s="17">
        <v>19.1448</v>
      </c>
      <c r="SL55" s="17">
        <v>19.1448</v>
      </c>
      <c r="SM55" s="17">
        <v>0.6552</v>
      </c>
      <c r="SN55" s="17">
        <v>8.1999999999999993</v>
      </c>
      <c r="SO55" s="17">
        <v>8.6</v>
      </c>
      <c r="SP55" s="17">
        <v>8.6</v>
      </c>
      <c r="SQ55" s="17">
        <v>-0.4</v>
      </c>
      <c r="SR55" s="17">
        <v>16.100000000000001</v>
      </c>
      <c r="SS55" s="17">
        <v>16.520890000000001</v>
      </c>
      <c r="ST55" s="17">
        <v>16.520890000000001</v>
      </c>
      <c r="SU55" s="17">
        <v>-0.42088999999999999</v>
      </c>
      <c r="SV55" s="17">
        <v>20.3</v>
      </c>
      <c r="SW55" s="17">
        <v>19.436350000000001</v>
      </c>
      <c r="SX55" s="17">
        <v>19.436350000000001</v>
      </c>
      <c r="SY55" s="17">
        <v>0.86365000000000003</v>
      </c>
      <c r="SZ55" s="17">
        <v>16.3</v>
      </c>
      <c r="TA55" s="17">
        <v>10.35</v>
      </c>
      <c r="TB55" s="17">
        <v>6.9706999999999999</v>
      </c>
      <c r="TC55" s="17">
        <v>9.3292999999999999</v>
      </c>
      <c r="TD55" s="17">
        <v>29.2</v>
      </c>
      <c r="TE55" s="17">
        <v>26.95</v>
      </c>
      <c r="TF55" s="17">
        <v>30.727699999999999</v>
      </c>
      <c r="TG55" s="17">
        <v>-1.5277000000000001</v>
      </c>
      <c r="TH55" s="17">
        <v>0</v>
      </c>
      <c r="TI55" s="17"/>
      <c r="TJ55" s="17"/>
      <c r="TK55" s="17">
        <v>0</v>
      </c>
      <c r="TL55" s="17">
        <v>31.8</v>
      </c>
      <c r="TM55" s="17">
        <v>29.87</v>
      </c>
      <c r="TN55" s="17">
        <v>61.24</v>
      </c>
      <c r="TO55" s="17">
        <v>-29.44</v>
      </c>
      <c r="TP55" s="17">
        <v>43.8</v>
      </c>
      <c r="TQ55" s="17">
        <v>59.72</v>
      </c>
      <c r="TR55" s="17">
        <v>70.03</v>
      </c>
      <c r="TS55" s="17">
        <v>-26.23</v>
      </c>
      <c r="TT55" s="17">
        <v>3.2</v>
      </c>
      <c r="TU55" s="17">
        <v>5.88</v>
      </c>
      <c r="TV55" s="17">
        <v>4.0999999999999996</v>
      </c>
      <c r="TW55" s="17">
        <v>-0.9</v>
      </c>
      <c r="TX55" s="17">
        <v>1.7</v>
      </c>
      <c r="TY55" s="17">
        <v>3</v>
      </c>
      <c r="TZ55" s="17">
        <v>1.58</v>
      </c>
      <c r="UA55" s="17">
        <v>0.12</v>
      </c>
      <c r="UB55" s="17">
        <v>0</v>
      </c>
      <c r="UC55" s="17"/>
      <c r="UD55" s="17"/>
      <c r="UE55" s="17">
        <v>0</v>
      </c>
      <c r="UF55" s="17">
        <v>21</v>
      </c>
      <c r="UG55" s="17">
        <v>19.922249999999998</v>
      </c>
      <c r="UH55" s="17">
        <v>19.922249999999998</v>
      </c>
      <c r="UI55" s="17">
        <v>1.07775</v>
      </c>
      <c r="UJ55" s="17">
        <v>7.3</v>
      </c>
      <c r="UK55" s="17">
        <v>8</v>
      </c>
      <c r="UL55" s="17">
        <v>8</v>
      </c>
      <c r="UM55" s="17">
        <v>-0.7</v>
      </c>
      <c r="UN55" s="17">
        <v>7.3</v>
      </c>
      <c r="UO55" s="17">
        <v>7.7</v>
      </c>
      <c r="UP55" s="17">
        <v>7.7</v>
      </c>
      <c r="UQ55" s="17">
        <v>-0.4</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v>
      </c>
      <c r="VE55" s="17"/>
      <c r="VF55" s="17"/>
      <c r="VG55" s="17">
        <v>0</v>
      </c>
      <c r="VH55" s="17">
        <v>0</v>
      </c>
      <c r="VI55" s="17"/>
      <c r="VJ55" s="17"/>
      <c r="VK55" s="17">
        <v>0</v>
      </c>
      <c r="VL55" s="17">
        <v>0</v>
      </c>
      <c r="VM55" s="17"/>
      <c r="VN55" s="17"/>
      <c r="VO55" s="17">
        <v>0</v>
      </c>
      <c r="VP55" s="17">
        <v>0</v>
      </c>
      <c r="VQ55" s="17"/>
      <c r="VR55" s="17"/>
      <c r="VS55" s="17">
        <v>0</v>
      </c>
      <c r="VT55" s="17">
        <v>0.6</v>
      </c>
      <c r="VU55" s="17">
        <v>0.6</v>
      </c>
      <c r="VV55" s="17">
        <v>0.6</v>
      </c>
      <c r="VW55" s="17">
        <v>0</v>
      </c>
      <c r="VX55" s="17">
        <v>1.5</v>
      </c>
      <c r="VY55" s="17">
        <v>12.85</v>
      </c>
      <c r="VZ55" s="17">
        <v>40</v>
      </c>
      <c r="WA55" s="17">
        <v>-38.5</v>
      </c>
      <c r="WB55" s="17">
        <v>0</v>
      </c>
      <c r="WC55" s="17">
        <v>10.28</v>
      </c>
      <c r="WD55" s="17">
        <v>38</v>
      </c>
      <c r="WE55" s="17">
        <v>-38</v>
      </c>
      <c r="WF55" s="17">
        <v>0</v>
      </c>
      <c r="WG55" s="17"/>
      <c r="WH55" s="17"/>
      <c r="WI55" s="17">
        <v>0</v>
      </c>
      <c r="WJ55" s="17">
        <v>4.8</v>
      </c>
      <c r="WK55" s="17">
        <v>4.3499999999999996</v>
      </c>
      <c r="WL55" s="17">
        <v>4.3499999999999996</v>
      </c>
      <c r="WM55" s="17">
        <v>0.45</v>
      </c>
      <c r="WN55" s="17">
        <v>2.2999999999999998</v>
      </c>
      <c r="WO55" s="17">
        <v>2.4</v>
      </c>
      <c r="WP55" s="17">
        <v>2.4</v>
      </c>
      <c r="WQ55" s="17">
        <v>-0.1</v>
      </c>
      <c r="WR55" s="17">
        <v>1.2</v>
      </c>
      <c r="WS55" s="17">
        <v>1.2</v>
      </c>
      <c r="WT55" s="17">
        <v>1.2</v>
      </c>
      <c r="WU55" s="17">
        <v>0</v>
      </c>
      <c r="WV55" s="17">
        <v>3.1</v>
      </c>
      <c r="WW55" s="17">
        <v>2.8</v>
      </c>
      <c r="WX55" s="17">
        <v>2.8</v>
      </c>
      <c r="WY55" s="17">
        <v>0.3</v>
      </c>
      <c r="WZ55" s="17">
        <v>0</v>
      </c>
      <c r="XA55" s="17"/>
      <c r="XB55" s="17"/>
      <c r="XC55" s="17">
        <v>0</v>
      </c>
      <c r="XD55" s="17">
        <v>6.5</v>
      </c>
      <c r="XE55" s="17">
        <v>6</v>
      </c>
      <c r="XF55" s="17">
        <v>6</v>
      </c>
      <c r="XG55" s="17">
        <v>0.5</v>
      </c>
      <c r="XH55" s="17">
        <v>20</v>
      </c>
      <c r="XI55" s="17">
        <v>19.436350000000001</v>
      </c>
      <c r="XJ55" s="17">
        <v>19.436350000000001</v>
      </c>
      <c r="XK55" s="17">
        <v>0.56364999999999998</v>
      </c>
      <c r="XL55" s="17">
        <v>20</v>
      </c>
      <c r="XM55" s="17">
        <v>19.436350000000001</v>
      </c>
      <c r="XN55" s="17">
        <v>19.436350000000001</v>
      </c>
      <c r="XO55" s="17">
        <v>0.56364999999999998</v>
      </c>
      <c r="XP55" s="17">
        <v>9.4</v>
      </c>
      <c r="XQ55" s="17">
        <v>10.8</v>
      </c>
      <c r="XR55" s="17">
        <v>10.8</v>
      </c>
      <c r="XS55" s="17">
        <v>-1.4</v>
      </c>
      <c r="XT55" s="17"/>
      <c r="XU55" s="17"/>
      <c r="XV55" s="17"/>
      <c r="XW55" s="17">
        <v>0</v>
      </c>
      <c r="XX55" s="17"/>
      <c r="XY55" s="17"/>
      <c r="XZ55" s="17"/>
      <c r="YA55" s="17">
        <v>0</v>
      </c>
      <c r="YB55" s="17"/>
      <c r="YC55" s="17"/>
      <c r="YD55" s="17"/>
      <c r="YE55" s="17">
        <v>0</v>
      </c>
      <c r="YF55" s="17"/>
      <c r="YG55" s="17"/>
      <c r="YH55" s="17"/>
      <c r="YI55" s="17">
        <v>0</v>
      </c>
      <c r="YJ55" s="17">
        <v>7.6749999999999998</v>
      </c>
      <c r="YK55" s="17">
        <v>8.3699999999999992</v>
      </c>
      <c r="YL55" s="17">
        <v>8.3699999999999992</v>
      </c>
      <c r="YM55" s="17">
        <v>-0.69499999999999995</v>
      </c>
      <c r="YN55" s="17"/>
      <c r="YO55" s="17"/>
      <c r="YP55" s="17"/>
      <c r="YQ55" s="17">
        <v>0</v>
      </c>
      <c r="YR55" s="17">
        <v>16.399999999999999</v>
      </c>
      <c r="YS55" s="17">
        <v>20</v>
      </c>
      <c r="YT55" s="17">
        <v>20</v>
      </c>
      <c r="YU55" s="17">
        <v>-3.6</v>
      </c>
    </row>
    <row r="56" spans="1:671" ht="24" customHeight="1" x14ac:dyDescent="0.25">
      <c r="A56" s="1"/>
      <c r="B56" s="18" t="s">
        <v>847</v>
      </c>
      <c r="C56" s="18" t="s">
        <v>86</v>
      </c>
      <c r="D56" s="19">
        <v>202.4</v>
      </c>
      <c r="E56" s="19">
        <v>203.40136000000001</v>
      </c>
      <c r="F56" s="19">
        <v>203.40136000000001</v>
      </c>
      <c r="G56" s="19">
        <v>-1.00136</v>
      </c>
      <c r="H56" s="19">
        <v>650.79999999999995</v>
      </c>
      <c r="I56" s="19">
        <v>650</v>
      </c>
      <c r="J56" s="19">
        <v>650</v>
      </c>
      <c r="K56" s="19">
        <v>0.8</v>
      </c>
      <c r="L56" s="19">
        <v>140.5</v>
      </c>
      <c r="M56" s="19">
        <v>147.01972000000001</v>
      </c>
      <c r="N56" s="19">
        <v>147.01972000000001</v>
      </c>
      <c r="O56" s="19">
        <v>-6.5197200000000004</v>
      </c>
      <c r="P56" s="19"/>
      <c r="Q56" s="19"/>
      <c r="R56" s="19"/>
      <c r="S56" s="19">
        <v>0</v>
      </c>
      <c r="T56" s="19"/>
      <c r="U56" s="19"/>
      <c r="V56" s="19"/>
      <c r="W56" s="19">
        <v>0</v>
      </c>
      <c r="X56" s="19">
        <v>90.1</v>
      </c>
      <c r="Y56" s="19">
        <v>91.867829999999998</v>
      </c>
      <c r="Z56" s="19">
        <v>87.147120000000001</v>
      </c>
      <c r="AA56" s="19">
        <v>2.9528799999999999</v>
      </c>
      <c r="AB56" s="19">
        <v>190.9</v>
      </c>
      <c r="AC56" s="19">
        <v>215.23927</v>
      </c>
      <c r="AD56" s="19">
        <v>215.23927</v>
      </c>
      <c r="AE56" s="19">
        <v>-24.339269999999999</v>
      </c>
      <c r="AF56" s="19"/>
      <c r="AG56" s="19"/>
      <c r="AH56" s="19"/>
      <c r="AI56" s="19">
        <v>0</v>
      </c>
      <c r="AJ56" s="19"/>
      <c r="AK56" s="19"/>
      <c r="AL56" s="19"/>
      <c r="AM56" s="19">
        <v>0</v>
      </c>
      <c r="AN56" s="19">
        <v>173.4</v>
      </c>
      <c r="AO56" s="19">
        <v>109.89</v>
      </c>
      <c r="AP56" s="19">
        <v>109.89</v>
      </c>
      <c r="AQ56" s="19">
        <v>63.51</v>
      </c>
      <c r="AR56" s="19">
        <v>200</v>
      </c>
      <c r="AS56" s="19">
        <v>109.89</v>
      </c>
      <c r="AT56" s="19">
        <v>109.89</v>
      </c>
      <c r="AU56" s="19">
        <v>90.11</v>
      </c>
      <c r="AV56" s="19"/>
      <c r="AW56" s="19"/>
      <c r="AX56" s="19"/>
      <c r="AY56" s="19">
        <v>0</v>
      </c>
      <c r="AZ56" s="19">
        <v>193</v>
      </c>
      <c r="BA56" s="19">
        <v>110.22</v>
      </c>
      <c r="BB56" s="19">
        <v>110.22</v>
      </c>
      <c r="BC56" s="19">
        <v>82.78</v>
      </c>
      <c r="BD56" s="19">
        <v>206.8</v>
      </c>
      <c r="BE56" s="19">
        <v>187.53458000000001</v>
      </c>
      <c r="BF56" s="19">
        <v>120.0309</v>
      </c>
      <c r="BG56" s="19">
        <v>86.769099999999995</v>
      </c>
      <c r="BH56" s="19">
        <v>108.4</v>
      </c>
      <c r="BI56" s="19">
        <v>94.048869999999994</v>
      </c>
      <c r="BJ56" s="19">
        <v>60.19567</v>
      </c>
      <c r="BK56" s="19">
        <v>48.204329999999999</v>
      </c>
      <c r="BL56" s="19">
        <v>557.9</v>
      </c>
      <c r="BM56" s="19">
        <v>566.08941000000004</v>
      </c>
      <c r="BN56" s="19">
        <v>566.08941000000004</v>
      </c>
      <c r="BO56" s="19">
        <v>-8.1894100000000005</v>
      </c>
      <c r="BP56" s="19">
        <v>10.3</v>
      </c>
      <c r="BQ56" s="19">
        <v>10.52094</v>
      </c>
      <c r="BR56" s="19">
        <v>10.52094</v>
      </c>
      <c r="BS56" s="19">
        <v>-0.22094</v>
      </c>
      <c r="BT56" s="19"/>
      <c r="BU56" s="19"/>
      <c r="BV56" s="19"/>
      <c r="BW56" s="19">
        <v>0</v>
      </c>
      <c r="BX56" s="19">
        <v>12.8</v>
      </c>
      <c r="BY56" s="19">
        <v>12.35839</v>
      </c>
      <c r="BZ56" s="19"/>
      <c r="CA56" s="19">
        <v>12.8</v>
      </c>
      <c r="CB56" s="19">
        <v>0</v>
      </c>
      <c r="CC56" s="19"/>
      <c r="CD56" s="19"/>
      <c r="CE56" s="19">
        <v>0</v>
      </c>
      <c r="CF56" s="19">
        <v>166.1</v>
      </c>
      <c r="CG56" s="19">
        <v>164.06706</v>
      </c>
      <c r="CH56" s="19">
        <v>164.06706</v>
      </c>
      <c r="CI56" s="19">
        <v>2.03294</v>
      </c>
      <c r="CJ56" s="19">
        <v>7.8</v>
      </c>
      <c r="CK56" s="19">
        <v>7.2795100000000001</v>
      </c>
      <c r="CL56" s="19">
        <v>7.2795100000000001</v>
      </c>
      <c r="CM56" s="19">
        <v>0.52049000000000001</v>
      </c>
      <c r="CN56" s="19">
        <v>4.5</v>
      </c>
      <c r="CO56" s="19">
        <v>3.9089200000000002</v>
      </c>
      <c r="CP56" s="19">
        <v>3.9089200000000002</v>
      </c>
      <c r="CQ56" s="19">
        <v>0.59108000000000005</v>
      </c>
      <c r="CR56" s="19">
        <v>0</v>
      </c>
      <c r="CS56" s="19"/>
      <c r="CT56" s="19"/>
      <c r="CU56" s="19">
        <v>0</v>
      </c>
      <c r="CV56" s="19">
        <v>6.6</v>
      </c>
      <c r="CW56" s="19">
        <v>6.8787000000000003</v>
      </c>
      <c r="CX56" s="19">
        <v>6.8787000000000003</v>
      </c>
      <c r="CY56" s="19">
        <v>-0.2787</v>
      </c>
      <c r="CZ56" s="19"/>
      <c r="DA56" s="19"/>
      <c r="DB56" s="19"/>
      <c r="DC56" s="19">
        <v>0</v>
      </c>
      <c r="DD56" s="19">
        <v>104</v>
      </c>
      <c r="DE56" s="19">
        <v>105.19596</v>
      </c>
      <c r="DF56" s="19">
        <v>78.69229</v>
      </c>
      <c r="DG56" s="19">
        <v>25.30771</v>
      </c>
      <c r="DH56" s="19"/>
      <c r="DI56" s="19"/>
      <c r="DJ56" s="19"/>
      <c r="DK56" s="19">
        <v>0</v>
      </c>
      <c r="DL56" s="19"/>
      <c r="DM56" s="19"/>
      <c r="DN56" s="19"/>
      <c r="DO56" s="19">
        <v>0</v>
      </c>
      <c r="DP56" s="19"/>
      <c r="DQ56" s="19"/>
      <c r="DR56" s="19"/>
      <c r="DS56" s="19">
        <v>0</v>
      </c>
      <c r="DT56" s="19"/>
      <c r="DU56" s="19"/>
      <c r="DV56" s="19"/>
      <c r="DW56" s="19">
        <v>0</v>
      </c>
      <c r="DX56" s="19">
        <v>110.6</v>
      </c>
      <c r="DY56" s="19">
        <v>112.46647</v>
      </c>
      <c r="DZ56" s="19">
        <v>112.46647</v>
      </c>
      <c r="EA56" s="19">
        <v>-1.8664700000000001</v>
      </c>
      <c r="EB56" s="19">
        <v>132.30000000000001</v>
      </c>
      <c r="EC56" s="19">
        <v>130.92196000000001</v>
      </c>
      <c r="ED56" s="19">
        <v>130.92196000000001</v>
      </c>
      <c r="EE56" s="19">
        <v>1.3780399999999999</v>
      </c>
      <c r="EF56" s="19"/>
      <c r="EG56" s="19"/>
      <c r="EH56" s="19"/>
      <c r="EI56" s="19">
        <v>0</v>
      </c>
      <c r="EJ56" s="19"/>
      <c r="EK56" s="19"/>
      <c r="EL56" s="19"/>
      <c r="EM56" s="19">
        <v>0</v>
      </c>
      <c r="EN56" s="19"/>
      <c r="EO56" s="19"/>
      <c r="EP56" s="19"/>
      <c r="EQ56" s="19">
        <v>0</v>
      </c>
      <c r="ER56" s="19">
        <v>6.5</v>
      </c>
      <c r="ES56" s="19">
        <v>6.39</v>
      </c>
      <c r="ET56" s="19">
        <v>6.39</v>
      </c>
      <c r="EU56" s="19">
        <v>0.11</v>
      </c>
      <c r="EV56" s="19">
        <v>396.2</v>
      </c>
      <c r="EW56" s="19">
        <v>426.50923</v>
      </c>
      <c r="EX56" s="19">
        <v>457.09426999999999</v>
      </c>
      <c r="EY56" s="19">
        <v>-60.894269999999999</v>
      </c>
      <c r="EZ56" s="19">
        <v>81.400000000000006</v>
      </c>
      <c r="FA56" s="19">
        <v>81.635570000000001</v>
      </c>
      <c r="FB56" s="19">
        <v>81.635570000000001</v>
      </c>
      <c r="FC56" s="19">
        <v>-0.23557</v>
      </c>
      <c r="FD56" s="19">
        <v>128.9</v>
      </c>
      <c r="FE56" s="19">
        <v>138.23618999999999</v>
      </c>
      <c r="FF56" s="19">
        <v>140.88163</v>
      </c>
      <c r="FG56" s="19">
        <v>-11.981629999999999</v>
      </c>
      <c r="FH56" s="19">
        <v>41.4</v>
      </c>
      <c r="FI56" s="19">
        <v>41.89893</v>
      </c>
      <c r="FJ56" s="19">
        <v>41.89893</v>
      </c>
      <c r="FK56" s="19">
        <v>-0.49892999999999998</v>
      </c>
      <c r="FL56" s="19">
        <v>18.600000000000001</v>
      </c>
      <c r="FM56" s="19">
        <v>19.21088</v>
      </c>
      <c r="FN56" s="19">
        <v>19.21088</v>
      </c>
      <c r="FO56" s="19">
        <v>-0.61087999999999998</v>
      </c>
      <c r="FP56" s="19">
        <v>19.3</v>
      </c>
      <c r="FQ56" s="19">
        <v>18.65889</v>
      </c>
      <c r="FR56" s="19">
        <v>18.65889</v>
      </c>
      <c r="FS56" s="19">
        <v>0.64110999999999996</v>
      </c>
      <c r="FT56" s="19">
        <v>89.7</v>
      </c>
      <c r="FU56" s="19">
        <v>87.773570000000007</v>
      </c>
      <c r="FV56" s="19">
        <v>87.773570000000007</v>
      </c>
      <c r="FW56" s="19">
        <v>1.9264300000000001</v>
      </c>
      <c r="FX56" s="19">
        <v>172.5</v>
      </c>
      <c r="FY56" s="19">
        <v>174.42857000000001</v>
      </c>
      <c r="FZ56" s="19">
        <v>174.42857000000001</v>
      </c>
      <c r="GA56" s="19">
        <v>-1.9285699999999999</v>
      </c>
      <c r="GB56" s="19">
        <v>172.8</v>
      </c>
      <c r="GC56" s="19">
        <v>174.42857000000001</v>
      </c>
      <c r="GD56" s="19">
        <v>174.42857000000001</v>
      </c>
      <c r="GE56" s="19">
        <v>-1.6285700000000001</v>
      </c>
      <c r="GF56" s="19">
        <v>179</v>
      </c>
      <c r="GG56" s="19">
        <v>174.95238000000001</v>
      </c>
      <c r="GH56" s="19">
        <v>174.95238000000001</v>
      </c>
      <c r="GI56" s="19">
        <v>4.0476200000000002</v>
      </c>
      <c r="GJ56" s="19">
        <v>107.5</v>
      </c>
      <c r="GK56" s="19">
        <v>110.48202000000001</v>
      </c>
      <c r="GL56" s="19">
        <v>110.48202000000001</v>
      </c>
      <c r="GM56" s="19">
        <v>-2.9820199999999999</v>
      </c>
      <c r="GN56" s="19">
        <v>33.299999999999997</v>
      </c>
      <c r="GO56" s="19">
        <v>37.866289999999999</v>
      </c>
      <c r="GP56" s="19">
        <v>37.900869999999998</v>
      </c>
      <c r="GQ56" s="19">
        <v>-4.6008699999999996</v>
      </c>
      <c r="GR56" s="19">
        <v>34.299999999999997</v>
      </c>
      <c r="GS56" s="19">
        <v>38.272109999999998</v>
      </c>
      <c r="GT56" s="19">
        <v>38.272109999999998</v>
      </c>
      <c r="GU56" s="19">
        <v>-3.9721099999999998</v>
      </c>
      <c r="GV56" s="19">
        <v>3.8</v>
      </c>
      <c r="GW56" s="19"/>
      <c r="GX56" s="19"/>
      <c r="GY56" s="19">
        <v>3.8</v>
      </c>
      <c r="GZ56" s="19">
        <v>27.7</v>
      </c>
      <c r="HA56" s="19">
        <v>18.96274</v>
      </c>
      <c r="HB56" s="19">
        <v>18.96274</v>
      </c>
      <c r="HC56" s="19">
        <v>8.7372599999999991</v>
      </c>
      <c r="HD56" s="19">
        <v>161.5</v>
      </c>
      <c r="HE56" s="19">
        <v>172.35792000000001</v>
      </c>
      <c r="HF56" s="19">
        <v>174.55948000000001</v>
      </c>
      <c r="HG56" s="19">
        <v>-13.059480000000001</v>
      </c>
      <c r="HH56" s="19"/>
      <c r="HI56" s="19"/>
      <c r="HJ56" s="19"/>
      <c r="HK56" s="19">
        <v>0</v>
      </c>
      <c r="HL56" s="19"/>
      <c r="HM56" s="19"/>
      <c r="HN56" s="19"/>
      <c r="HO56" s="19">
        <v>0</v>
      </c>
      <c r="HP56" s="19">
        <v>31.3</v>
      </c>
      <c r="HQ56" s="19"/>
      <c r="HR56" s="19">
        <v>55.512059999999998</v>
      </c>
      <c r="HS56" s="19">
        <v>-24.212060000000001</v>
      </c>
      <c r="HT56" s="19"/>
      <c r="HU56" s="19"/>
      <c r="HV56" s="19"/>
      <c r="HW56" s="19">
        <v>0</v>
      </c>
      <c r="HX56" s="19">
        <v>0</v>
      </c>
      <c r="HY56" s="19"/>
      <c r="HZ56" s="19"/>
      <c r="IA56" s="19">
        <v>0</v>
      </c>
      <c r="IB56" s="19">
        <v>0</v>
      </c>
      <c r="IC56" s="19"/>
      <c r="ID56" s="19">
        <v>45.555999999999997</v>
      </c>
      <c r="IE56" s="19">
        <v>-45.555999999999997</v>
      </c>
      <c r="IF56" s="19"/>
      <c r="IG56" s="19"/>
      <c r="IH56" s="19"/>
      <c r="II56" s="19">
        <v>0</v>
      </c>
      <c r="IJ56" s="19"/>
      <c r="IK56" s="19"/>
      <c r="IL56" s="19"/>
      <c r="IM56" s="19">
        <v>0</v>
      </c>
      <c r="IN56" s="19"/>
      <c r="IO56" s="19"/>
      <c r="IP56" s="19"/>
      <c r="IQ56" s="19">
        <v>0</v>
      </c>
      <c r="IR56" s="19">
        <v>84.5</v>
      </c>
      <c r="IS56" s="19">
        <v>88.73603</v>
      </c>
      <c r="IT56" s="19">
        <v>88.73603</v>
      </c>
      <c r="IU56" s="19">
        <v>-4.2360300000000004</v>
      </c>
      <c r="IV56" s="19">
        <v>169.9</v>
      </c>
      <c r="IW56" s="19">
        <v>188.58573000000001</v>
      </c>
      <c r="IX56" s="19">
        <v>188.58573000000001</v>
      </c>
      <c r="IY56" s="19">
        <v>-18.68573</v>
      </c>
      <c r="IZ56" s="19"/>
      <c r="JA56" s="19"/>
      <c r="JB56" s="19"/>
      <c r="JC56" s="19">
        <v>0</v>
      </c>
      <c r="JD56" s="19">
        <v>199.7</v>
      </c>
      <c r="JE56" s="19">
        <v>188.58573000000001</v>
      </c>
      <c r="JF56" s="19">
        <v>188.58573000000001</v>
      </c>
      <c r="JG56" s="19">
        <v>11.114269999999999</v>
      </c>
      <c r="JH56" s="19">
        <v>184.4</v>
      </c>
      <c r="JI56" s="19">
        <v>189.15206000000001</v>
      </c>
      <c r="JJ56" s="19">
        <v>189.15206000000001</v>
      </c>
      <c r="JK56" s="19">
        <v>-4.7520600000000002</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2.9</v>
      </c>
      <c r="KS56" s="19">
        <v>4.7853500000000002</v>
      </c>
      <c r="KT56" s="19">
        <v>4.7853599999999998</v>
      </c>
      <c r="KU56" s="19">
        <v>-1.8853599999999999</v>
      </c>
      <c r="KV56" s="19">
        <v>166.5</v>
      </c>
      <c r="KW56" s="19">
        <v>231.64174</v>
      </c>
      <c r="KX56" s="19">
        <v>216.11025000000001</v>
      </c>
      <c r="KY56" s="19">
        <v>-49.610250000000001</v>
      </c>
      <c r="KZ56" s="19">
        <v>110</v>
      </c>
      <c r="LA56" s="19">
        <v>123.87407</v>
      </c>
      <c r="LB56" s="19">
        <v>123.87406</v>
      </c>
      <c r="LC56" s="19">
        <v>-13.87406</v>
      </c>
      <c r="LD56" s="19">
        <v>62.4</v>
      </c>
      <c r="LE56" s="19">
        <v>67.199219999999997</v>
      </c>
      <c r="LF56" s="19">
        <v>67.199219999999997</v>
      </c>
      <c r="LG56" s="19">
        <v>-4.79922</v>
      </c>
      <c r="LH56" s="19">
        <v>78.7</v>
      </c>
      <c r="LI56" s="19">
        <v>78.567999999999998</v>
      </c>
      <c r="LJ56" s="19">
        <v>78.567999999999998</v>
      </c>
      <c r="LK56" s="19">
        <v>0.13200000000000001</v>
      </c>
      <c r="LL56" s="19">
        <v>30.1</v>
      </c>
      <c r="LM56" s="19">
        <v>29.980560000000001</v>
      </c>
      <c r="LN56" s="19">
        <v>29.980560000000001</v>
      </c>
      <c r="LO56" s="19">
        <v>0.11944</v>
      </c>
      <c r="LP56" s="19"/>
      <c r="LQ56" s="19"/>
      <c r="LR56" s="19"/>
      <c r="LS56" s="19">
        <v>0</v>
      </c>
      <c r="LT56" s="19"/>
      <c r="LU56" s="19"/>
      <c r="LV56" s="19"/>
      <c r="LW56" s="19">
        <v>0</v>
      </c>
      <c r="LX56" s="19"/>
      <c r="LY56" s="19"/>
      <c r="LZ56" s="19"/>
      <c r="MA56" s="19">
        <v>0</v>
      </c>
      <c r="MB56" s="19">
        <v>140.6</v>
      </c>
      <c r="MC56" s="19">
        <v>103.89400000000001</v>
      </c>
      <c r="MD56" s="19">
        <v>103.89400000000001</v>
      </c>
      <c r="ME56" s="19">
        <v>36.706000000000003</v>
      </c>
      <c r="MF56" s="19">
        <v>144.80000000000001</v>
      </c>
      <c r="MG56" s="19">
        <v>103.89400000000001</v>
      </c>
      <c r="MH56" s="19">
        <v>103.89400000000001</v>
      </c>
      <c r="MI56" s="19">
        <v>40.905999999999999</v>
      </c>
      <c r="MJ56" s="19">
        <v>147.69999999999999</v>
      </c>
      <c r="MK56" s="19">
        <v>104.206</v>
      </c>
      <c r="ML56" s="19">
        <v>104.206</v>
      </c>
      <c r="MM56" s="19">
        <v>43.494</v>
      </c>
      <c r="MN56" s="19">
        <v>103.5</v>
      </c>
      <c r="MO56" s="19">
        <v>102.98661</v>
      </c>
      <c r="MP56" s="19"/>
      <c r="MQ56" s="19">
        <v>103.5</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c r="NM56" s="19"/>
      <c r="NN56" s="19"/>
      <c r="NO56" s="19">
        <v>0</v>
      </c>
      <c r="NP56" s="19">
        <v>7.3</v>
      </c>
      <c r="NQ56" s="19"/>
      <c r="NR56" s="19">
        <v>6.2261600000000001</v>
      </c>
      <c r="NS56" s="19">
        <v>1.0738399999999999</v>
      </c>
      <c r="NT56" s="19">
        <v>6.7</v>
      </c>
      <c r="NU56" s="19">
        <v>6.5318300000000002</v>
      </c>
      <c r="NV56" s="19">
        <v>6.5318300000000002</v>
      </c>
      <c r="NW56" s="19">
        <v>0.16816999999999999</v>
      </c>
      <c r="NX56" s="19">
        <v>19.5</v>
      </c>
      <c r="NY56" s="19">
        <v>18.46453</v>
      </c>
      <c r="NZ56" s="19">
        <v>18.46453</v>
      </c>
      <c r="OA56" s="19">
        <v>1.0354699999999999</v>
      </c>
      <c r="OB56" s="19">
        <v>0</v>
      </c>
      <c r="OC56" s="19"/>
      <c r="OD56" s="19"/>
      <c r="OE56" s="19">
        <v>0</v>
      </c>
      <c r="OF56" s="19">
        <v>0</v>
      </c>
      <c r="OG56" s="19">
        <v>45.69</v>
      </c>
      <c r="OH56" s="19">
        <v>55.98</v>
      </c>
      <c r="OI56" s="19">
        <v>-55.98</v>
      </c>
      <c r="OJ56" s="19">
        <v>0</v>
      </c>
      <c r="OK56" s="19"/>
      <c r="OL56" s="19"/>
      <c r="OM56" s="19">
        <v>0</v>
      </c>
      <c r="ON56" s="19">
        <v>0</v>
      </c>
      <c r="OO56" s="19"/>
      <c r="OP56" s="19">
        <v>0.18</v>
      </c>
      <c r="OQ56" s="19">
        <v>-0.18</v>
      </c>
      <c r="OR56" s="19">
        <v>0</v>
      </c>
      <c r="OS56" s="19"/>
      <c r="OT56" s="19"/>
      <c r="OU56" s="19">
        <v>0</v>
      </c>
      <c r="OV56" s="19">
        <v>20.6</v>
      </c>
      <c r="OW56" s="19">
        <v>20.456230000000001</v>
      </c>
      <c r="OX56" s="19">
        <v>20.456230000000001</v>
      </c>
      <c r="OY56" s="19">
        <v>0.14377000000000001</v>
      </c>
      <c r="OZ56" s="19">
        <v>9.9</v>
      </c>
      <c r="PA56" s="19">
        <v>9.9830000000000005</v>
      </c>
      <c r="PB56" s="19"/>
      <c r="PC56" s="19">
        <v>9.9</v>
      </c>
      <c r="PD56" s="19">
        <v>5.7</v>
      </c>
      <c r="PE56" s="19">
        <v>5.67</v>
      </c>
      <c r="PF56" s="19">
        <v>5.67</v>
      </c>
      <c r="PG56" s="19">
        <v>0.03</v>
      </c>
      <c r="PH56" s="19">
        <v>0</v>
      </c>
      <c r="PI56" s="19"/>
      <c r="PJ56" s="19"/>
      <c r="PK56" s="19">
        <v>0</v>
      </c>
      <c r="PL56" s="19">
        <v>0</v>
      </c>
      <c r="PM56" s="19"/>
      <c r="PN56" s="19"/>
      <c r="PO56" s="19">
        <v>0</v>
      </c>
      <c r="PP56" s="19">
        <v>1.8</v>
      </c>
      <c r="PQ56" s="19">
        <v>1.98</v>
      </c>
      <c r="PR56" s="19">
        <v>1.98</v>
      </c>
      <c r="PS56" s="19">
        <v>-0.18</v>
      </c>
      <c r="PT56" s="19">
        <v>0</v>
      </c>
      <c r="PU56" s="19">
        <v>3.45</v>
      </c>
      <c r="PV56" s="19">
        <v>3.45</v>
      </c>
      <c r="PW56" s="19">
        <v>-3.45</v>
      </c>
      <c r="PX56" s="19">
        <v>5.2</v>
      </c>
      <c r="PY56" s="19">
        <v>5</v>
      </c>
      <c r="PZ56" s="19">
        <v>5</v>
      </c>
      <c r="QA56" s="19">
        <v>0.2</v>
      </c>
      <c r="QB56" s="19">
        <v>20.9</v>
      </c>
      <c r="QC56" s="19">
        <v>20.422219999999999</v>
      </c>
      <c r="QD56" s="19">
        <v>20.422219999999999</v>
      </c>
      <c r="QE56" s="19">
        <v>0.47777999999999998</v>
      </c>
      <c r="QF56" s="19">
        <v>18.7</v>
      </c>
      <c r="QG56" s="19">
        <v>19.436350000000001</v>
      </c>
      <c r="QH56" s="19">
        <v>19.436350000000001</v>
      </c>
      <c r="QI56" s="19">
        <v>-0.73634999999999995</v>
      </c>
      <c r="QJ56" s="19">
        <v>12.8</v>
      </c>
      <c r="QK56" s="19">
        <v>10.68999</v>
      </c>
      <c r="QL56" s="19">
        <v>10.68999</v>
      </c>
      <c r="QM56" s="19">
        <v>2.1100099999999999</v>
      </c>
      <c r="QN56" s="19">
        <v>3.5</v>
      </c>
      <c r="QO56" s="19">
        <v>3.5</v>
      </c>
      <c r="QP56" s="19">
        <v>3.5</v>
      </c>
      <c r="QQ56" s="19">
        <v>0</v>
      </c>
      <c r="QR56" s="19">
        <v>18.399999999999999</v>
      </c>
      <c r="QS56" s="19">
        <v>17.881440000000001</v>
      </c>
      <c r="QT56" s="19">
        <v>17.881440000000001</v>
      </c>
      <c r="QU56" s="19">
        <v>0.51856000000000002</v>
      </c>
      <c r="QV56" s="19">
        <v>0</v>
      </c>
      <c r="QW56" s="19"/>
      <c r="QX56" s="19"/>
      <c r="QY56" s="19">
        <v>0</v>
      </c>
      <c r="QZ56" s="19">
        <v>0</v>
      </c>
      <c r="RA56" s="19"/>
      <c r="RB56" s="19"/>
      <c r="RC56" s="19">
        <v>0</v>
      </c>
      <c r="RD56" s="19">
        <v>1.3</v>
      </c>
      <c r="RE56" s="19">
        <v>14.99</v>
      </c>
      <c r="RF56" s="19">
        <v>12.56</v>
      </c>
      <c r="RG56" s="19">
        <v>-11.26</v>
      </c>
      <c r="RH56" s="19">
        <v>7</v>
      </c>
      <c r="RI56" s="19">
        <v>45.37</v>
      </c>
      <c r="RJ56" s="19">
        <v>32.590000000000003</v>
      </c>
      <c r="RK56" s="19">
        <v>-25.59</v>
      </c>
      <c r="RL56" s="19">
        <v>0</v>
      </c>
      <c r="RM56" s="19"/>
      <c r="RN56" s="19"/>
      <c r="RO56" s="19">
        <v>0</v>
      </c>
      <c r="RP56" s="19">
        <v>3.5</v>
      </c>
      <c r="RQ56" s="19">
        <v>3.5</v>
      </c>
      <c r="RR56" s="19">
        <v>3.5</v>
      </c>
      <c r="RS56" s="19">
        <v>0</v>
      </c>
      <c r="RT56" s="19">
        <v>13.6</v>
      </c>
      <c r="RU56" s="19">
        <v>4.1842600000000001</v>
      </c>
      <c r="RV56" s="19">
        <v>19.792000000000002</v>
      </c>
      <c r="RW56" s="19">
        <v>-6.1920000000000002</v>
      </c>
      <c r="RX56" s="19">
        <v>2.76</v>
      </c>
      <c r="RY56" s="19">
        <v>2.68</v>
      </c>
      <c r="RZ56" s="19">
        <v>2.68</v>
      </c>
      <c r="SA56" s="19">
        <v>0.08</v>
      </c>
      <c r="SB56" s="19"/>
      <c r="SC56" s="19"/>
      <c r="SD56" s="19">
        <v>0.4</v>
      </c>
      <c r="SE56" s="19">
        <v>-0.4</v>
      </c>
      <c r="SF56" s="19">
        <v>0</v>
      </c>
      <c r="SG56" s="19"/>
      <c r="SH56" s="19"/>
      <c r="SI56" s="19">
        <v>0</v>
      </c>
      <c r="SJ56" s="19">
        <v>19.8</v>
      </c>
      <c r="SK56" s="19">
        <v>19.1448</v>
      </c>
      <c r="SL56" s="19">
        <v>19.1448</v>
      </c>
      <c r="SM56" s="19">
        <v>0.6552</v>
      </c>
      <c r="SN56" s="19">
        <v>8.1999999999999993</v>
      </c>
      <c r="SO56" s="19">
        <v>8.6</v>
      </c>
      <c r="SP56" s="19">
        <v>8.6</v>
      </c>
      <c r="SQ56" s="19">
        <v>-0.4</v>
      </c>
      <c r="SR56" s="19">
        <v>16.100000000000001</v>
      </c>
      <c r="SS56" s="19">
        <v>16.520890000000001</v>
      </c>
      <c r="ST56" s="19">
        <v>16.520890000000001</v>
      </c>
      <c r="SU56" s="19">
        <v>-0.42088999999999999</v>
      </c>
      <c r="SV56" s="19">
        <v>20.3</v>
      </c>
      <c r="SW56" s="19">
        <v>19.436350000000001</v>
      </c>
      <c r="SX56" s="19">
        <v>19.436350000000001</v>
      </c>
      <c r="SY56" s="19">
        <v>0.86365000000000003</v>
      </c>
      <c r="SZ56" s="19">
        <v>8.8000000000000007</v>
      </c>
      <c r="TA56" s="19">
        <v>10.88</v>
      </c>
      <c r="TB56" s="19">
        <v>8.1951999999999998</v>
      </c>
      <c r="TC56" s="19">
        <v>0.6048</v>
      </c>
      <c r="TD56" s="19">
        <v>19.600000000000001</v>
      </c>
      <c r="TE56" s="19">
        <v>22.34</v>
      </c>
      <c r="TF56" s="19">
        <v>31.7044</v>
      </c>
      <c r="TG56" s="19">
        <v>-12.1044</v>
      </c>
      <c r="TH56" s="19">
        <v>0</v>
      </c>
      <c r="TI56" s="19"/>
      <c r="TJ56" s="19"/>
      <c r="TK56" s="19">
        <v>0</v>
      </c>
      <c r="TL56" s="19">
        <v>26</v>
      </c>
      <c r="TM56" s="19">
        <v>19.8</v>
      </c>
      <c r="TN56" s="19">
        <v>60.96</v>
      </c>
      <c r="TO56" s="19">
        <v>-34.96</v>
      </c>
      <c r="TP56" s="19">
        <v>43.8</v>
      </c>
      <c r="TQ56" s="19">
        <v>48.74</v>
      </c>
      <c r="TR56" s="19">
        <v>69.709999999999994</v>
      </c>
      <c r="TS56" s="19">
        <v>-25.91</v>
      </c>
      <c r="TT56" s="19">
        <v>3.4</v>
      </c>
      <c r="TU56" s="19">
        <v>5.05</v>
      </c>
      <c r="TV56" s="19">
        <v>4.08</v>
      </c>
      <c r="TW56" s="19">
        <v>-0.68</v>
      </c>
      <c r="TX56" s="19">
        <v>1</v>
      </c>
      <c r="TY56" s="19">
        <v>2.35</v>
      </c>
      <c r="TZ56" s="19">
        <v>1.57</v>
      </c>
      <c r="UA56" s="19">
        <v>-0.56999999999999995</v>
      </c>
      <c r="UB56" s="19">
        <v>0</v>
      </c>
      <c r="UC56" s="19"/>
      <c r="UD56" s="19"/>
      <c r="UE56" s="19">
        <v>0</v>
      </c>
      <c r="UF56" s="19">
        <v>21</v>
      </c>
      <c r="UG56" s="19">
        <v>20.408159999999999</v>
      </c>
      <c r="UH56" s="19">
        <v>20.408159999999999</v>
      </c>
      <c r="UI56" s="19">
        <v>0.59184000000000003</v>
      </c>
      <c r="UJ56" s="19">
        <v>7.3</v>
      </c>
      <c r="UK56" s="19">
        <v>8</v>
      </c>
      <c r="UL56" s="19">
        <v>8</v>
      </c>
      <c r="UM56" s="19">
        <v>-0.7</v>
      </c>
      <c r="UN56" s="19">
        <v>7.3</v>
      </c>
      <c r="UO56" s="19">
        <v>7.7</v>
      </c>
      <c r="UP56" s="19">
        <v>7.7</v>
      </c>
      <c r="UQ56" s="19">
        <v>-0.4</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v>
      </c>
      <c r="VE56" s="19"/>
      <c r="VF56" s="19"/>
      <c r="VG56" s="19">
        <v>0</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5.61</v>
      </c>
      <c r="VZ56" s="19">
        <v>35</v>
      </c>
      <c r="WA56" s="19">
        <v>-35</v>
      </c>
      <c r="WB56" s="19">
        <v>0</v>
      </c>
      <c r="WC56" s="19">
        <v>6.05</v>
      </c>
      <c r="WD56" s="19">
        <v>33</v>
      </c>
      <c r="WE56" s="19">
        <v>-33</v>
      </c>
      <c r="WF56" s="19">
        <v>0</v>
      </c>
      <c r="WG56" s="19"/>
      <c r="WH56" s="19"/>
      <c r="WI56" s="19">
        <v>0</v>
      </c>
      <c r="WJ56" s="19">
        <v>4.8</v>
      </c>
      <c r="WK56" s="19">
        <v>4.3499999999999996</v>
      </c>
      <c r="WL56" s="19">
        <v>4.3499999999999996</v>
      </c>
      <c r="WM56" s="19">
        <v>0.45</v>
      </c>
      <c r="WN56" s="19">
        <v>2.2999999999999998</v>
      </c>
      <c r="WO56" s="19">
        <v>2.4</v>
      </c>
      <c r="WP56" s="19">
        <v>2.4</v>
      </c>
      <c r="WQ56" s="19">
        <v>-0.1</v>
      </c>
      <c r="WR56" s="19">
        <v>1.2</v>
      </c>
      <c r="WS56" s="19">
        <v>1.2</v>
      </c>
      <c r="WT56" s="19">
        <v>1.2</v>
      </c>
      <c r="WU56" s="19">
        <v>0</v>
      </c>
      <c r="WV56" s="19">
        <v>3.1</v>
      </c>
      <c r="WW56" s="19">
        <v>2.8</v>
      </c>
      <c r="WX56" s="19">
        <v>2.8</v>
      </c>
      <c r="WY56" s="19">
        <v>0.3</v>
      </c>
      <c r="WZ56" s="19">
        <v>0</v>
      </c>
      <c r="XA56" s="19"/>
      <c r="XB56" s="19"/>
      <c r="XC56" s="19">
        <v>0</v>
      </c>
      <c r="XD56" s="19">
        <v>6.6</v>
      </c>
      <c r="XE56" s="19">
        <v>6</v>
      </c>
      <c r="XF56" s="19">
        <v>6</v>
      </c>
      <c r="XG56" s="19">
        <v>0.6</v>
      </c>
      <c r="XH56" s="19">
        <v>20</v>
      </c>
      <c r="XI56" s="19">
        <v>19.436350000000001</v>
      </c>
      <c r="XJ56" s="19">
        <v>19.436350000000001</v>
      </c>
      <c r="XK56" s="19">
        <v>0.56364999999999998</v>
      </c>
      <c r="XL56" s="19">
        <v>20</v>
      </c>
      <c r="XM56" s="19">
        <v>19.436350000000001</v>
      </c>
      <c r="XN56" s="19">
        <v>19.436350000000001</v>
      </c>
      <c r="XO56" s="19">
        <v>0.56364999999999998</v>
      </c>
      <c r="XP56" s="19">
        <v>9.1</v>
      </c>
      <c r="XQ56" s="19">
        <v>10.8</v>
      </c>
      <c r="XR56" s="19">
        <v>10.8</v>
      </c>
      <c r="XS56" s="19">
        <v>-1.7</v>
      </c>
      <c r="XT56" s="19"/>
      <c r="XU56" s="19"/>
      <c r="XV56" s="19"/>
      <c r="XW56" s="19">
        <v>0</v>
      </c>
      <c r="XX56" s="19"/>
      <c r="XY56" s="19"/>
      <c r="XZ56" s="19"/>
      <c r="YA56" s="19">
        <v>0</v>
      </c>
      <c r="YB56" s="19"/>
      <c r="YC56" s="19"/>
      <c r="YD56" s="19"/>
      <c r="YE56" s="19">
        <v>0</v>
      </c>
      <c r="YF56" s="19"/>
      <c r="YG56" s="19"/>
      <c r="YH56" s="19"/>
      <c r="YI56" s="19">
        <v>0</v>
      </c>
      <c r="YJ56" s="19">
        <v>8.1720000000000006</v>
      </c>
      <c r="YK56" s="19">
        <v>8.3699999999999992</v>
      </c>
      <c r="YL56" s="19">
        <v>8.3699999999999992</v>
      </c>
      <c r="YM56" s="19">
        <v>-0.19800000000000001</v>
      </c>
      <c r="YN56" s="19"/>
      <c r="YO56" s="19"/>
      <c r="YP56" s="19"/>
      <c r="YQ56" s="19">
        <v>0</v>
      </c>
      <c r="YR56" s="19">
        <v>15.4</v>
      </c>
      <c r="YS56" s="19">
        <v>20</v>
      </c>
      <c r="YT56" s="19">
        <v>20</v>
      </c>
      <c r="YU56" s="19">
        <v>-4.5999999999999996</v>
      </c>
    </row>
    <row r="57" spans="1:671" ht="24.95" customHeight="1" x14ac:dyDescent="0.25">
      <c r="A57" s="1"/>
      <c r="B57" s="206" t="s">
        <v>2885</v>
      </c>
      <c r="C57" s="207"/>
      <c r="D57" s="20">
        <v>4857.8999999999996</v>
      </c>
      <c r="E57" s="20">
        <v>4881.6326399999998</v>
      </c>
      <c r="F57" s="20">
        <v>4881.6326399999998</v>
      </c>
      <c r="G57" s="20"/>
      <c r="H57" s="20">
        <v>15585.3</v>
      </c>
      <c r="I57" s="20">
        <v>15600</v>
      </c>
      <c r="J57" s="20">
        <v>15600</v>
      </c>
      <c r="K57" s="20"/>
      <c r="L57" s="20">
        <v>3356.95</v>
      </c>
      <c r="M57" s="20">
        <v>3528.4732800000002</v>
      </c>
      <c r="N57" s="20">
        <v>3528.4732800000002</v>
      </c>
      <c r="O57" s="20"/>
      <c r="P57" s="20">
        <v>0</v>
      </c>
      <c r="Q57" s="20">
        <v>0</v>
      </c>
      <c r="R57" s="20">
        <v>0</v>
      </c>
      <c r="S57" s="20"/>
      <c r="T57" s="20">
        <v>0</v>
      </c>
      <c r="U57" s="20">
        <v>0</v>
      </c>
      <c r="V57" s="20">
        <v>0</v>
      </c>
      <c r="W57" s="20"/>
      <c r="X57" s="20">
        <v>2160.3000000000002</v>
      </c>
      <c r="Y57" s="20">
        <v>2016.67327</v>
      </c>
      <c r="Z57" s="20">
        <v>2039.92155</v>
      </c>
      <c r="AA57" s="20"/>
      <c r="AB57" s="20">
        <v>5318.15</v>
      </c>
      <c r="AC57" s="20">
        <v>5380.4785400000001</v>
      </c>
      <c r="AD57" s="20">
        <v>5380.4785400000001</v>
      </c>
      <c r="AE57" s="20"/>
      <c r="AF57" s="20">
        <v>0</v>
      </c>
      <c r="AG57" s="20">
        <v>0</v>
      </c>
      <c r="AH57" s="20">
        <v>0</v>
      </c>
      <c r="AI57" s="20"/>
      <c r="AJ57" s="20">
        <v>0</v>
      </c>
      <c r="AK57" s="20">
        <v>0</v>
      </c>
      <c r="AL57" s="20">
        <v>0</v>
      </c>
      <c r="AM57" s="20"/>
      <c r="AN57" s="20">
        <v>3427.15</v>
      </c>
      <c r="AO57" s="20">
        <v>3271.9348150000001</v>
      </c>
      <c r="AP57" s="20">
        <v>3243.5616049999999</v>
      </c>
      <c r="AQ57" s="20"/>
      <c r="AR57" s="20">
        <v>3670</v>
      </c>
      <c r="AS57" s="20">
        <v>3271.9348150000001</v>
      </c>
      <c r="AT57" s="20">
        <v>3243.5616049999999</v>
      </c>
      <c r="AU57" s="20"/>
      <c r="AV57" s="20">
        <v>0</v>
      </c>
      <c r="AW57" s="20">
        <v>0</v>
      </c>
      <c r="AX57" s="20">
        <v>0</v>
      </c>
      <c r="AY57" s="20"/>
      <c r="AZ57" s="20">
        <v>3864.4</v>
      </c>
      <c r="BA57" s="20">
        <v>3281.76046</v>
      </c>
      <c r="BB57" s="20">
        <v>3253.3020550000001</v>
      </c>
      <c r="BC57" s="20"/>
      <c r="BD57" s="20">
        <v>4444.05</v>
      </c>
      <c r="BE57" s="20">
        <v>4526.162585</v>
      </c>
      <c r="BF57" s="20">
        <v>4276.6821</v>
      </c>
      <c r="BG57" s="20"/>
      <c r="BH57" s="20">
        <v>2401</v>
      </c>
      <c r="BI57" s="20">
        <v>2269.8773000000001</v>
      </c>
      <c r="BJ57" s="20">
        <v>2144.7624599999999</v>
      </c>
      <c r="BK57" s="20"/>
      <c r="BL57" s="20">
        <v>13355</v>
      </c>
      <c r="BM57" s="20">
        <v>13586.145839999999</v>
      </c>
      <c r="BN57" s="20">
        <v>13586.145839999999</v>
      </c>
      <c r="BO57" s="20"/>
      <c r="BP57" s="20">
        <v>245.15</v>
      </c>
      <c r="BQ57" s="20">
        <v>252.50255999999999</v>
      </c>
      <c r="BR57" s="20">
        <v>252.50255999999999</v>
      </c>
      <c r="BS57" s="20"/>
      <c r="BT57" s="20">
        <v>0</v>
      </c>
      <c r="BU57" s="20">
        <v>0</v>
      </c>
      <c r="BV57" s="20">
        <v>0</v>
      </c>
      <c r="BW57" s="20"/>
      <c r="BX57" s="20">
        <v>175.75</v>
      </c>
      <c r="BY57" s="20">
        <v>135.94229000000001</v>
      </c>
      <c r="BZ57" s="20">
        <v>0</v>
      </c>
      <c r="CA57" s="20"/>
      <c r="CB57" s="20">
        <v>5.5</v>
      </c>
      <c r="CC57" s="20">
        <v>0</v>
      </c>
      <c r="CD57" s="20">
        <v>0</v>
      </c>
      <c r="CE57" s="20"/>
      <c r="CF57" s="20">
        <v>3972.85</v>
      </c>
      <c r="CG57" s="20">
        <v>3937.6094400000002</v>
      </c>
      <c r="CH57" s="20">
        <v>3937.6094400000002</v>
      </c>
      <c r="CI57" s="20"/>
      <c r="CJ57" s="20">
        <v>186.25</v>
      </c>
      <c r="CK57" s="20">
        <v>174.70823999999999</v>
      </c>
      <c r="CL57" s="20">
        <v>174.70823999999999</v>
      </c>
      <c r="CM57" s="20"/>
      <c r="CN57" s="20">
        <v>110.05</v>
      </c>
      <c r="CO57" s="20">
        <v>93.814080000000004</v>
      </c>
      <c r="CP57" s="20">
        <v>93.814080000000004</v>
      </c>
      <c r="CQ57" s="20"/>
      <c r="CR57" s="20">
        <v>166.9</v>
      </c>
      <c r="CS57" s="20">
        <v>78.437695000000005</v>
      </c>
      <c r="CT57" s="20">
        <v>33.616154999999999</v>
      </c>
      <c r="CU57" s="20"/>
      <c r="CV57" s="20">
        <v>155.94999999999999</v>
      </c>
      <c r="CW57" s="20">
        <v>157.540515</v>
      </c>
      <c r="CX57" s="20">
        <v>162.893935</v>
      </c>
      <c r="CY57" s="20"/>
      <c r="CZ57" s="20">
        <v>0</v>
      </c>
      <c r="DA57" s="20">
        <v>0</v>
      </c>
      <c r="DB57" s="20">
        <v>0</v>
      </c>
      <c r="DC57" s="20"/>
      <c r="DD57" s="20">
        <v>1893.45</v>
      </c>
      <c r="DE57" s="20">
        <v>1647.8945550000001</v>
      </c>
      <c r="DF57" s="20">
        <v>1888.61491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2378.65</v>
      </c>
      <c r="DY57" s="20">
        <v>2699.1952799999999</v>
      </c>
      <c r="DZ57" s="20">
        <v>2699.1952799999999</v>
      </c>
      <c r="EA57" s="20"/>
      <c r="EB57" s="20">
        <v>4151.8</v>
      </c>
      <c r="EC57" s="20">
        <v>4403.3625899999997</v>
      </c>
      <c r="ED57" s="20">
        <v>4491.3505599999999</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9071.0499999999993</v>
      </c>
      <c r="EW57" s="20">
        <v>8704.6880500000007</v>
      </c>
      <c r="EX57" s="20">
        <v>8834.1885399999992</v>
      </c>
      <c r="EY57" s="20"/>
      <c r="EZ57" s="20">
        <v>1939.7</v>
      </c>
      <c r="FA57" s="20">
        <v>1959.25368</v>
      </c>
      <c r="FB57" s="20">
        <v>1959.25368</v>
      </c>
      <c r="FC57" s="20"/>
      <c r="FD57" s="20">
        <v>3384.85</v>
      </c>
      <c r="FE57" s="20">
        <v>3554.2645699999998</v>
      </c>
      <c r="FF57" s="20">
        <v>3580.69922</v>
      </c>
      <c r="FG57" s="20"/>
      <c r="FH57" s="20">
        <v>1000.35</v>
      </c>
      <c r="FI57" s="20">
        <v>1005.5743199999999</v>
      </c>
      <c r="FJ57" s="20">
        <v>1005.5743199999999</v>
      </c>
      <c r="FK57" s="20"/>
      <c r="FL57" s="20">
        <v>446.1</v>
      </c>
      <c r="FM57" s="20">
        <v>461.06112000000002</v>
      </c>
      <c r="FN57" s="20">
        <v>461.06112000000002</v>
      </c>
      <c r="FO57" s="20"/>
      <c r="FP57" s="20">
        <v>463.55</v>
      </c>
      <c r="FQ57" s="20">
        <v>447.81335999999999</v>
      </c>
      <c r="FR57" s="20">
        <v>447.81335999999999</v>
      </c>
      <c r="FS57" s="20"/>
      <c r="FT57" s="20">
        <v>2171.5</v>
      </c>
      <c r="FU57" s="20">
        <v>2106.5656800000002</v>
      </c>
      <c r="FV57" s="20">
        <v>2106.5656800000002</v>
      </c>
      <c r="FW57" s="20"/>
      <c r="FX57" s="20">
        <v>3947.85</v>
      </c>
      <c r="FY57" s="20">
        <v>4103.2434599999997</v>
      </c>
      <c r="FZ57" s="20">
        <v>4168.1657299999997</v>
      </c>
      <c r="GA57" s="20"/>
      <c r="GB57" s="20">
        <v>3958.05</v>
      </c>
      <c r="GC57" s="20">
        <v>4103.2434599999997</v>
      </c>
      <c r="GD57" s="20">
        <v>4168.1657299999997</v>
      </c>
      <c r="GE57" s="20"/>
      <c r="GF57" s="20">
        <v>4187.8</v>
      </c>
      <c r="GG57" s="20">
        <v>4115.5655349999997</v>
      </c>
      <c r="GH57" s="20">
        <v>4180.6827700000003</v>
      </c>
      <c r="GI57" s="20"/>
      <c r="GJ57" s="20">
        <v>2583.65</v>
      </c>
      <c r="GK57" s="20">
        <v>2651.5684799999999</v>
      </c>
      <c r="GL57" s="20">
        <v>2651.5684799999999</v>
      </c>
      <c r="GM57" s="20"/>
      <c r="GN57" s="20">
        <v>1041.25</v>
      </c>
      <c r="GO57" s="20">
        <v>1107.0107849999999</v>
      </c>
      <c r="GP57" s="20">
        <v>1111.6189400000001</v>
      </c>
      <c r="GQ57" s="20"/>
      <c r="GR57" s="20">
        <v>819</v>
      </c>
      <c r="GS57" s="20">
        <v>1035.1486399999999</v>
      </c>
      <c r="GT57" s="20">
        <v>1005.99414</v>
      </c>
      <c r="GU57" s="20"/>
      <c r="GV57" s="20">
        <v>91.2</v>
      </c>
      <c r="GW57" s="20">
        <v>0</v>
      </c>
      <c r="GX57" s="20">
        <v>0</v>
      </c>
      <c r="GY57" s="20"/>
      <c r="GZ57" s="20">
        <v>555.9</v>
      </c>
      <c r="HA57" s="20">
        <v>455.10575999999998</v>
      </c>
      <c r="HB57" s="20">
        <v>455.10575999999998</v>
      </c>
      <c r="HC57" s="20"/>
      <c r="HD57" s="20">
        <v>3885.05</v>
      </c>
      <c r="HE57" s="20">
        <v>4128.3457250000001</v>
      </c>
      <c r="HF57" s="20">
        <v>4151.2389700000003</v>
      </c>
      <c r="HG57" s="20"/>
      <c r="HH57" s="20">
        <v>0</v>
      </c>
      <c r="HI57" s="20">
        <v>0</v>
      </c>
      <c r="HJ57" s="20">
        <v>0</v>
      </c>
      <c r="HK57" s="20"/>
      <c r="HL57" s="20">
        <v>0</v>
      </c>
      <c r="HM57" s="20">
        <v>0</v>
      </c>
      <c r="HN57" s="20">
        <v>0</v>
      </c>
      <c r="HO57" s="20"/>
      <c r="HP57" s="20">
        <v>1295.2</v>
      </c>
      <c r="HQ57" s="20">
        <v>1313.84031</v>
      </c>
      <c r="HR57" s="20">
        <v>1436.0362150000001</v>
      </c>
      <c r="HS57" s="20"/>
      <c r="HT57" s="20">
        <v>0</v>
      </c>
      <c r="HU57" s="20">
        <v>0</v>
      </c>
      <c r="HV57" s="20">
        <v>168.13499999999999</v>
      </c>
      <c r="HW57" s="20"/>
      <c r="HX57" s="20">
        <v>31.3</v>
      </c>
      <c r="HY57" s="20">
        <v>0</v>
      </c>
      <c r="HZ57" s="20">
        <v>0</v>
      </c>
      <c r="IA57" s="20"/>
      <c r="IB57" s="20">
        <v>750.35</v>
      </c>
      <c r="IC57" s="20">
        <v>683.34</v>
      </c>
      <c r="ID57" s="20">
        <v>592.22799999999995</v>
      </c>
      <c r="IE57" s="20"/>
      <c r="IF57" s="20">
        <v>0</v>
      </c>
      <c r="IG57" s="20">
        <v>0</v>
      </c>
      <c r="IH57" s="20">
        <v>0</v>
      </c>
      <c r="II57" s="20"/>
      <c r="IJ57" s="20">
        <v>0</v>
      </c>
      <c r="IK57" s="20">
        <v>0</v>
      </c>
      <c r="IL57" s="20">
        <v>0</v>
      </c>
      <c r="IM57" s="20"/>
      <c r="IN57" s="20">
        <v>0</v>
      </c>
      <c r="IO57" s="20">
        <v>0</v>
      </c>
      <c r="IP57" s="20">
        <v>0</v>
      </c>
      <c r="IQ57" s="20"/>
      <c r="IR57" s="20">
        <v>2025.5</v>
      </c>
      <c r="IS57" s="20">
        <v>2129.6647200000002</v>
      </c>
      <c r="IT57" s="20">
        <v>2129.6647200000002</v>
      </c>
      <c r="IU57" s="20"/>
      <c r="IV57" s="20">
        <v>2092.0500000000002</v>
      </c>
      <c r="IW57" s="20">
        <v>2239.3730300000002</v>
      </c>
      <c r="IX57" s="20">
        <v>2417.95876</v>
      </c>
      <c r="IY57" s="20"/>
      <c r="IZ57" s="20">
        <v>0</v>
      </c>
      <c r="JA57" s="20">
        <v>0</v>
      </c>
      <c r="JB57" s="20">
        <v>0</v>
      </c>
      <c r="JC57" s="20"/>
      <c r="JD57" s="20">
        <v>3497.2</v>
      </c>
      <c r="JE57" s="20">
        <v>3012.6440299999999</v>
      </c>
      <c r="JF57" s="20">
        <v>3176.2297600000002</v>
      </c>
      <c r="JG57" s="20"/>
      <c r="JH57" s="20">
        <v>2591.9</v>
      </c>
      <c r="JI57" s="20">
        <v>2516.0416599999999</v>
      </c>
      <c r="JJ57" s="20">
        <v>2705.1937200000002</v>
      </c>
      <c r="JK57" s="20"/>
      <c r="JL57" s="20">
        <v>400.9</v>
      </c>
      <c r="JM57" s="20">
        <v>74.215509999999995</v>
      </c>
      <c r="JN57" s="20">
        <v>178.33176</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118.2</v>
      </c>
      <c r="KG57" s="20">
        <v>104.5</v>
      </c>
      <c r="KH57" s="20">
        <v>222</v>
      </c>
      <c r="KI57" s="20"/>
      <c r="KJ57" s="20">
        <v>0</v>
      </c>
      <c r="KK57" s="20">
        <v>0</v>
      </c>
      <c r="KL57" s="20">
        <v>0</v>
      </c>
      <c r="KM57" s="20"/>
      <c r="KN57" s="20">
        <v>0</v>
      </c>
      <c r="KO57" s="20">
        <v>0</v>
      </c>
      <c r="KP57" s="20">
        <v>0</v>
      </c>
      <c r="KQ57" s="20"/>
      <c r="KR57" s="20">
        <v>65.150000000000006</v>
      </c>
      <c r="KS57" s="20">
        <v>114.84862</v>
      </c>
      <c r="KT57" s="20">
        <v>114.84864</v>
      </c>
      <c r="KU57" s="20"/>
      <c r="KV57" s="20">
        <v>4720</v>
      </c>
      <c r="KW57" s="20">
        <v>5186.8088399999997</v>
      </c>
      <c r="KX57" s="20">
        <v>5105.0000399999999</v>
      </c>
      <c r="KY57" s="20"/>
      <c r="KZ57" s="20">
        <v>2941.15</v>
      </c>
      <c r="LA57" s="20">
        <v>3048.6841949999998</v>
      </c>
      <c r="LB57" s="20">
        <v>3030.68696</v>
      </c>
      <c r="LC57" s="20"/>
      <c r="LD57" s="20">
        <v>1532.4</v>
      </c>
      <c r="LE57" s="20">
        <v>1612.7812799999999</v>
      </c>
      <c r="LF57" s="20">
        <v>1612.7812799999999</v>
      </c>
      <c r="LG57" s="20"/>
      <c r="LH57" s="20">
        <v>1858.15</v>
      </c>
      <c r="LI57" s="20">
        <v>1885.6320000000001</v>
      </c>
      <c r="LJ57" s="20">
        <v>1885.6320000000001</v>
      </c>
      <c r="LK57" s="20"/>
      <c r="LL57" s="20">
        <v>721.35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3099.4</v>
      </c>
      <c r="MC57" s="20">
        <v>3275.3072950000001</v>
      </c>
      <c r="MD57" s="20">
        <v>3063.5595699999999</v>
      </c>
      <c r="ME57" s="20"/>
      <c r="MF57" s="20">
        <v>3168.2</v>
      </c>
      <c r="MG57" s="20">
        <v>3275.3072950000001</v>
      </c>
      <c r="MH57" s="20">
        <v>3063.5595699999999</v>
      </c>
      <c r="MI57" s="20"/>
      <c r="MJ57" s="20">
        <v>3447.8</v>
      </c>
      <c r="MK57" s="20">
        <v>3285.1430949999999</v>
      </c>
      <c r="ML57" s="20">
        <v>3072.7595249999999</v>
      </c>
      <c r="MM57" s="20"/>
      <c r="MN57" s="20">
        <v>596.29999999999995</v>
      </c>
      <c r="MO57" s="20">
        <v>663.24509999999998</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1394.2</v>
      </c>
      <c r="NI57" s="20">
        <v>584.88474499999995</v>
      </c>
      <c r="NJ57" s="20">
        <v>0</v>
      </c>
      <c r="NK57" s="20"/>
      <c r="NL57" s="20">
        <v>0</v>
      </c>
      <c r="NM57" s="20">
        <v>0</v>
      </c>
      <c r="NN57" s="20">
        <v>0</v>
      </c>
      <c r="NO57" s="20"/>
      <c r="NP57" s="20">
        <v>40.549999999999997</v>
      </c>
      <c r="NQ57" s="20">
        <v>12.45232</v>
      </c>
      <c r="NR57" s="20">
        <v>149.42784</v>
      </c>
      <c r="NS57" s="20"/>
      <c r="NT57" s="20">
        <v>157.44999999999999</v>
      </c>
      <c r="NU57" s="20">
        <v>156.76392000000001</v>
      </c>
      <c r="NV57" s="20">
        <v>156.76392000000001</v>
      </c>
      <c r="NW57" s="20"/>
      <c r="NX57" s="20">
        <v>477.55</v>
      </c>
      <c r="NY57" s="20">
        <v>445.43245000000002</v>
      </c>
      <c r="NZ57" s="20">
        <v>445.43245000000002</v>
      </c>
      <c r="OA57" s="20"/>
      <c r="OB57" s="20">
        <v>8.25</v>
      </c>
      <c r="OC57" s="20">
        <v>7.3650000000000002</v>
      </c>
      <c r="OD57" s="20">
        <v>7.3650000000000002</v>
      </c>
      <c r="OE57" s="20"/>
      <c r="OF57" s="20">
        <v>534.5</v>
      </c>
      <c r="OG57" s="20">
        <v>1321.575</v>
      </c>
      <c r="OH57" s="20">
        <v>1700.5450000000001</v>
      </c>
      <c r="OI57" s="20"/>
      <c r="OJ57" s="20">
        <v>661.6</v>
      </c>
      <c r="OK57" s="20">
        <v>510.17095</v>
      </c>
      <c r="OL57" s="20">
        <v>486.92430000000002</v>
      </c>
      <c r="OM57" s="20"/>
      <c r="ON57" s="20">
        <v>214</v>
      </c>
      <c r="OO57" s="20">
        <v>190.92500000000001</v>
      </c>
      <c r="OP57" s="20">
        <v>199.28</v>
      </c>
      <c r="OQ57" s="20"/>
      <c r="OR57" s="20">
        <v>2.1</v>
      </c>
      <c r="OS57" s="20">
        <v>2.1</v>
      </c>
      <c r="OT57" s="20">
        <v>2.1</v>
      </c>
      <c r="OU57" s="20"/>
      <c r="OV57" s="20">
        <v>361.7</v>
      </c>
      <c r="OW57" s="20">
        <v>450.03706</v>
      </c>
      <c r="OX57" s="20">
        <v>490.94952000000001</v>
      </c>
      <c r="OY57" s="20"/>
      <c r="OZ57" s="20">
        <v>237.85</v>
      </c>
      <c r="PA57" s="20">
        <v>210.28749999999999</v>
      </c>
      <c r="PB57" s="20">
        <v>139.91499999999999</v>
      </c>
      <c r="PC57" s="20"/>
      <c r="PD57" s="20">
        <v>129.5</v>
      </c>
      <c r="PE57" s="20">
        <v>128.49397500000001</v>
      </c>
      <c r="PF57" s="20">
        <v>130.14762500000001</v>
      </c>
      <c r="PG57" s="20"/>
      <c r="PH57" s="20">
        <v>1646.45</v>
      </c>
      <c r="PI57" s="20">
        <v>1437.4549999999999</v>
      </c>
      <c r="PJ57" s="20">
        <v>1767.62</v>
      </c>
      <c r="PK57" s="20"/>
      <c r="PL57" s="20">
        <v>842.45</v>
      </c>
      <c r="PM57" s="20">
        <v>912.23050000000001</v>
      </c>
      <c r="PN57" s="20">
        <v>990.26975000000004</v>
      </c>
      <c r="PO57" s="20"/>
      <c r="PP57" s="20">
        <v>44.5</v>
      </c>
      <c r="PQ57" s="20">
        <v>48.393999999999998</v>
      </c>
      <c r="PR57" s="20">
        <v>48.393999999999998</v>
      </c>
      <c r="PS57" s="20"/>
      <c r="PT57" s="20">
        <v>33.200000000000003</v>
      </c>
      <c r="PU57" s="20">
        <v>82.8</v>
      </c>
      <c r="PV57" s="20">
        <v>82.8</v>
      </c>
      <c r="PW57" s="20"/>
      <c r="PX57" s="20">
        <v>122</v>
      </c>
      <c r="PY57" s="20">
        <v>120</v>
      </c>
      <c r="PZ57" s="20">
        <v>120</v>
      </c>
      <c r="QA57" s="20"/>
      <c r="QB57" s="20">
        <v>371.7</v>
      </c>
      <c r="QC57" s="20">
        <v>449.28883999999999</v>
      </c>
      <c r="QD57" s="20">
        <v>490.13328000000001</v>
      </c>
      <c r="QE57" s="20"/>
      <c r="QF57" s="20">
        <v>457.85</v>
      </c>
      <c r="QG57" s="20">
        <v>466.47239999999999</v>
      </c>
      <c r="QH57" s="20">
        <v>466.47239999999999</v>
      </c>
      <c r="QI57" s="20"/>
      <c r="QJ57" s="20">
        <v>343.4</v>
      </c>
      <c r="QK57" s="20">
        <v>256.55975999999998</v>
      </c>
      <c r="QL57" s="20">
        <v>256.55975999999998</v>
      </c>
      <c r="QM57" s="20"/>
      <c r="QN57" s="20">
        <v>84.15</v>
      </c>
      <c r="QO57" s="20">
        <v>84</v>
      </c>
      <c r="QP57" s="20">
        <v>84</v>
      </c>
      <c r="QQ57" s="20"/>
      <c r="QR57" s="20">
        <v>443.3</v>
      </c>
      <c r="QS57" s="20">
        <v>429.15456</v>
      </c>
      <c r="QT57" s="20">
        <v>429.15456</v>
      </c>
      <c r="QU57" s="20"/>
      <c r="QV57" s="20">
        <v>86.912000000000006</v>
      </c>
      <c r="QW57" s="20">
        <v>92.503649999999993</v>
      </c>
      <c r="QX57" s="20">
        <v>92.503649999999993</v>
      </c>
      <c r="QY57" s="20"/>
      <c r="QZ57" s="20">
        <v>103.095</v>
      </c>
      <c r="RA57" s="20">
        <v>119.45945</v>
      </c>
      <c r="RB57" s="20">
        <v>119.45945</v>
      </c>
      <c r="RC57" s="20"/>
      <c r="RD57" s="20">
        <v>174.8</v>
      </c>
      <c r="RE57" s="20">
        <v>337.29</v>
      </c>
      <c r="RF57" s="20">
        <v>346.06</v>
      </c>
      <c r="RG57" s="20"/>
      <c r="RH57" s="20">
        <v>506.8</v>
      </c>
      <c r="RI57" s="20">
        <v>1044.3</v>
      </c>
      <c r="RJ57" s="20">
        <v>1091.7249999999999</v>
      </c>
      <c r="RK57" s="20"/>
      <c r="RL57" s="20">
        <v>94.5</v>
      </c>
      <c r="RM57" s="20">
        <v>86.264449999999997</v>
      </c>
      <c r="RN57" s="20">
        <v>86.264449999999997</v>
      </c>
      <c r="RO57" s="20"/>
      <c r="RP57" s="20">
        <v>83.8</v>
      </c>
      <c r="RQ57" s="20">
        <v>84</v>
      </c>
      <c r="RR57" s="20">
        <v>84</v>
      </c>
      <c r="RS57" s="20"/>
      <c r="RT57" s="20">
        <v>395.25</v>
      </c>
      <c r="RU57" s="20">
        <v>436.43732499999999</v>
      </c>
      <c r="RV57" s="20">
        <v>470.620835</v>
      </c>
      <c r="RW57" s="20"/>
      <c r="RX57" s="20">
        <v>63.46</v>
      </c>
      <c r="RY57" s="20">
        <v>63.06</v>
      </c>
      <c r="RZ57" s="20">
        <v>63.06</v>
      </c>
      <c r="SA57" s="20"/>
      <c r="SB57" s="20">
        <v>0</v>
      </c>
      <c r="SC57" s="20">
        <v>0.8</v>
      </c>
      <c r="SD57" s="20">
        <v>9.6</v>
      </c>
      <c r="SE57" s="20"/>
      <c r="SF57" s="20">
        <v>2.35</v>
      </c>
      <c r="SG57" s="20">
        <v>3.141</v>
      </c>
      <c r="SH57" s="20">
        <v>3.141</v>
      </c>
      <c r="SI57" s="20"/>
      <c r="SJ57" s="20">
        <v>475.2</v>
      </c>
      <c r="SK57" s="20">
        <v>459.47519999999997</v>
      </c>
      <c r="SL57" s="20">
        <v>459.47519999999997</v>
      </c>
      <c r="SM57" s="20"/>
      <c r="SN57" s="20">
        <v>193.2</v>
      </c>
      <c r="SO57" s="20">
        <v>206.4</v>
      </c>
      <c r="SP57" s="20">
        <v>206.4</v>
      </c>
      <c r="SQ57" s="20"/>
      <c r="SR57" s="20">
        <v>386.85</v>
      </c>
      <c r="SS57" s="20">
        <v>396.50135999999998</v>
      </c>
      <c r="ST57" s="20">
        <v>396.50135999999998</v>
      </c>
      <c r="SU57" s="20"/>
      <c r="SV57" s="20">
        <v>487.15</v>
      </c>
      <c r="SW57" s="20">
        <v>466.47239999999999</v>
      </c>
      <c r="SX57" s="20">
        <v>466.47239999999999</v>
      </c>
      <c r="SY57" s="20"/>
      <c r="SZ57" s="20">
        <v>186.4</v>
      </c>
      <c r="TA57" s="20">
        <v>200.86245</v>
      </c>
      <c r="TB57" s="20">
        <v>239.89265</v>
      </c>
      <c r="TC57" s="20"/>
      <c r="TD57" s="20">
        <v>1160.8</v>
      </c>
      <c r="TE57" s="20">
        <v>969.98074999999994</v>
      </c>
      <c r="TF57" s="20">
        <v>916.84474999999998</v>
      </c>
      <c r="TG57" s="20"/>
      <c r="TH57" s="20">
        <v>278</v>
      </c>
      <c r="TI57" s="20">
        <v>280.904</v>
      </c>
      <c r="TJ57" s="20">
        <v>280.904</v>
      </c>
      <c r="TK57" s="20"/>
      <c r="TL57" s="20">
        <v>1353.4</v>
      </c>
      <c r="TM57" s="20">
        <v>1365.5691650000001</v>
      </c>
      <c r="TN57" s="20">
        <v>1287.1949999999999</v>
      </c>
      <c r="TO57" s="20"/>
      <c r="TP57" s="20">
        <v>1858.45</v>
      </c>
      <c r="TQ57" s="20">
        <v>1673.3951300000001</v>
      </c>
      <c r="TR57" s="20">
        <v>1401.4649999999999</v>
      </c>
      <c r="TS57" s="20"/>
      <c r="TT57" s="20">
        <v>162.85</v>
      </c>
      <c r="TU57" s="20">
        <v>150.12031999999999</v>
      </c>
      <c r="TV57" s="20">
        <v>82.405000000000001</v>
      </c>
      <c r="TW57" s="20"/>
      <c r="TX57" s="20">
        <v>34.200000000000003</v>
      </c>
      <c r="TY57" s="20">
        <v>99.582380000000001</v>
      </c>
      <c r="TZ57" s="20">
        <v>32.155000000000001</v>
      </c>
      <c r="UA57" s="20"/>
      <c r="UB57" s="20">
        <v>394.75</v>
      </c>
      <c r="UC57" s="20">
        <v>389.41500000000002</v>
      </c>
      <c r="UD57" s="20">
        <v>389.41500000000002</v>
      </c>
      <c r="UE57" s="20"/>
      <c r="UF57" s="20">
        <v>503.4</v>
      </c>
      <c r="UG57" s="20">
        <v>478.37695500000001</v>
      </c>
      <c r="UH57" s="20">
        <v>478.37695500000001</v>
      </c>
      <c r="UI57" s="20"/>
      <c r="UJ57" s="20">
        <v>181.4</v>
      </c>
      <c r="UK57" s="20">
        <v>192</v>
      </c>
      <c r="UL57" s="20">
        <v>192</v>
      </c>
      <c r="UM57" s="20"/>
      <c r="UN57" s="20">
        <v>177.9</v>
      </c>
      <c r="UO57" s="20">
        <v>184.8</v>
      </c>
      <c r="UP57" s="20">
        <v>184.8</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160</v>
      </c>
      <c r="VE57" s="20">
        <v>152.70500000000001</v>
      </c>
      <c r="VF57" s="20">
        <v>156.59</v>
      </c>
      <c r="VG57" s="20"/>
      <c r="VH57" s="20">
        <v>2127.75</v>
      </c>
      <c r="VI57" s="20">
        <v>1942.645</v>
      </c>
      <c r="VJ57" s="20">
        <v>1936.7750000000001</v>
      </c>
      <c r="VK57" s="20"/>
      <c r="VL57" s="20">
        <v>124.35</v>
      </c>
      <c r="VM57" s="20">
        <v>108.218</v>
      </c>
      <c r="VN57" s="20">
        <v>108.218</v>
      </c>
      <c r="VO57" s="20"/>
      <c r="VP57" s="20">
        <v>1128.25</v>
      </c>
      <c r="VQ57" s="20">
        <v>1028</v>
      </c>
      <c r="VR57" s="20">
        <v>1073</v>
      </c>
      <c r="VS57" s="20"/>
      <c r="VT57" s="20">
        <v>14.4</v>
      </c>
      <c r="VU57" s="20">
        <v>14.4</v>
      </c>
      <c r="VV57" s="20">
        <v>14.4</v>
      </c>
      <c r="VW57" s="20"/>
      <c r="VX57" s="20">
        <v>924.95</v>
      </c>
      <c r="VY57" s="20">
        <v>1211.835</v>
      </c>
      <c r="VZ57" s="20">
        <v>1503.5</v>
      </c>
      <c r="WA57" s="20"/>
      <c r="WB57" s="20">
        <v>955.05</v>
      </c>
      <c r="WC57" s="20">
        <v>1307.8050000000001</v>
      </c>
      <c r="WD57" s="20">
        <v>1627</v>
      </c>
      <c r="WE57" s="20"/>
      <c r="WF57" s="20">
        <v>887.9</v>
      </c>
      <c r="WG57" s="20">
        <v>763.25</v>
      </c>
      <c r="WH57" s="20">
        <v>772.56</v>
      </c>
      <c r="WI57" s="20"/>
      <c r="WJ57" s="20">
        <v>111.45</v>
      </c>
      <c r="WK57" s="20">
        <v>99.325000000000003</v>
      </c>
      <c r="WL57" s="20">
        <v>99.325000000000003</v>
      </c>
      <c r="WM57" s="20"/>
      <c r="WN57" s="20">
        <v>55.2</v>
      </c>
      <c r="WO57" s="20">
        <v>57.6</v>
      </c>
      <c r="WP57" s="20">
        <v>57.6</v>
      </c>
      <c r="WQ57" s="20"/>
      <c r="WR57" s="20">
        <v>36</v>
      </c>
      <c r="WS57" s="20">
        <v>36</v>
      </c>
      <c r="WT57" s="20">
        <v>36</v>
      </c>
      <c r="WU57" s="20"/>
      <c r="WV57" s="20">
        <v>63.2</v>
      </c>
      <c r="WW57" s="20">
        <v>67.2</v>
      </c>
      <c r="WX57" s="20">
        <v>67.2</v>
      </c>
      <c r="WY57" s="20"/>
      <c r="WZ57" s="20">
        <v>119.6</v>
      </c>
      <c r="XA57" s="20">
        <v>100.6508</v>
      </c>
      <c r="XB57" s="20">
        <v>100.6508</v>
      </c>
      <c r="XC57" s="20"/>
      <c r="XD57" s="20">
        <v>157.55000000000001</v>
      </c>
      <c r="XE57" s="20">
        <v>144</v>
      </c>
      <c r="XF57" s="20">
        <v>144</v>
      </c>
      <c r="XG57" s="20"/>
      <c r="XH57" s="20">
        <v>480</v>
      </c>
      <c r="XI57" s="20">
        <v>466.47239999999999</v>
      </c>
      <c r="XJ57" s="20">
        <v>466.47239999999999</v>
      </c>
      <c r="XK57" s="20"/>
      <c r="XL57" s="20">
        <v>479.4</v>
      </c>
      <c r="XM57" s="20">
        <v>466.47239999999999</v>
      </c>
      <c r="XN57" s="20">
        <v>466.47239999999999</v>
      </c>
      <c r="XO57" s="20"/>
      <c r="XP57" s="20">
        <v>256.25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164.16300000000001</v>
      </c>
      <c r="YK57" s="20">
        <v>200.88</v>
      </c>
      <c r="YL57" s="20">
        <v>200.88</v>
      </c>
      <c r="YM57" s="20"/>
      <c r="YN57" s="20">
        <v>0</v>
      </c>
      <c r="YO57" s="20">
        <v>0</v>
      </c>
      <c r="YP57" s="20">
        <v>0</v>
      </c>
      <c r="YQ57" s="20"/>
      <c r="YR57" s="20">
        <v>370.7</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2886</v>
      </c>
      <c r="C6" s="1"/>
      <c r="D6" s="1"/>
      <c r="E6" s="1"/>
    </row>
    <row r="7" spans="1:7" ht="33" customHeight="1" x14ac:dyDescent="0.25">
      <c r="A7" s="1"/>
      <c r="B7" s="3" t="s">
        <v>2887</v>
      </c>
      <c r="C7" s="3" t="s">
        <v>2888</v>
      </c>
      <c r="D7" s="3" t="s">
        <v>2889</v>
      </c>
      <c r="E7" s="3" t="s">
        <v>1003</v>
      </c>
    </row>
    <row r="8" spans="1:7" x14ac:dyDescent="0.25">
      <c r="A8" s="1"/>
      <c r="B8" s="147" t="s">
        <v>2890</v>
      </c>
      <c r="C8" s="53">
        <v>6738939.6006699996</v>
      </c>
      <c r="D8" s="53">
        <v>6595616.2254585</v>
      </c>
      <c r="E8" s="179">
        <v>2.1730096220317421E-2</v>
      </c>
    </row>
    <row r="9" spans="1:7" x14ac:dyDescent="0.25">
      <c r="A9" s="1"/>
      <c r="B9" s="147" t="s">
        <v>2891</v>
      </c>
      <c r="C9" s="53">
        <v>6166341.9621099997</v>
      </c>
      <c r="D9" s="53">
        <v>6582706.4154284997</v>
      </c>
      <c r="E9" s="179">
        <v>-6.3251256708430445E-2</v>
      </c>
    </row>
    <row r="10" spans="1:7" x14ac:dyDescent="0.25">
      <c r="A10" s="1"/>
      <c r="B10" s="147" t="s">
        <v>2892</v>
      </c>
      <c r="C10" s="53">
        <v>6191032.5905299997</v>
      </c>
      <c r="D10" s="53">
        <v>6374310.5722319996</v>
      </c>
      <c r="E10" s="179">
        <v>-2.8752596790687E-2</v>
      </c>
    </row>
    <row r="11" spans="1:7" x14ac:dyDescent="0.25">
      <c r="A11" s="1"/>
      <c r="B11" s="147" t="s">
        <v>2893</v>
      </c>
      <c r="C11" s="53">
        <v>6547769.4520500004</v>
      </c>
      <c r="D11" s="53">
        <v>6545685.5664165001</v>
      </c>
      <c r="E11" s="179">
        <v>3.1836017974826793E-4</v>
      </c>
    </row>
    <row r="12" spans="1:7" x14ac:dyDescent="0.25">
      <c r="A12" s="1"/>
      <c r="B12" s="147" t="s">
        <v>2894</v>
      </c>
      <c r="C12" s="53">
        <v>6050350.6864</v>
      </c>
      <c r="D12" s="53">
        <v>6402620.8802760001</v>
      </c>
      <c r="E12" s="179">
        <v>-5.5019686541367505E-2</v>
      </c>
    </row>
    <row r="13" spans="1:7" x14ac:dyDescent="0.25">
      <c r="A13" s="1"/>
      <c r="B13" s="147" t="s">
        <v>2895</v>
      </c>
      <c r="C13" s="53">
        <v>5354258.7516000001</v>
      </c>
      <c r="D13" s="53">
        <v>5805097.6206599995</v>
      </c>
      <c r="E13" s="179">
        <v>-7.7662581841085862E-2</v>
      </c>
    </row>
    <row r="14" spans="1:7" x14ac:dyDescent="0.25">
      <c r="A14" s="1"/>
      <c r="B14" s="147" t="s">
        <v>2896</v>
      </c>
      <c r="C14" s="53">
        <v>3828048.82968</v>
      </c>
      <c r="D14" s="53">
        <v>4070308.9831523998</v>
      </c>
      <c r="E14" s="179">
        <v>-5.9518860724124378E-2</v>
      </c>
    </row>
    <row r="15" spans="1:7" x14ac:dyDescent="0.25">
      <c r="A15" s="1"/>
      <c r="B15" s="147" t="s">
        <v>2897</v>
      </c>
      <c r="C15" s="53">
        <v>5372361.1513</v>
      </c>
      <c r="D15" s="53">
        <v>4981651.9971390003</v>
      </c>
      <c r="E15" s="179">
        <v>7.8429636270335071E-2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2898</v>
      </c>
      <c r="C5" s="1"/>
      <c r="D5" s="1"/>
      <c r="E5" s="1"/>
      <c r="F5" s="1"/>
      <c r="G5" s="1"/>
      <c r="H5" s="1"/>
      <c r="I5" s="1"/>
      <c r="J5" s="1"/>
      <c r="K5" s="1"/>
      <c r="L5" s="1"/>
      <c r="M5" s="1"/>
      <c r="N5" s="1"/>
      <c r="O5" s="1"/>
      <c r="P5" s="1"/>
    </row>
    <row r="6" spans="1:16" ht="30" x14ac:dyDescent="0.25">
      <c r="A6" s="1"/>
      <c r="B6" s="3" t="s">
        <v>183</v>
      </c>
      <c r="C6" s="3" t="s">
        <v>1224</v>
      </c>
      <c r="D6" s="3" t="s">
        <v>1225</v>
      </c>
      <c r="E6" s="3" t="s">
        <v>1226</v>
      </c>
      <c r="F6" s="3" t="s">
        <v>186</v>
      </c>
      <c r="G6" s="3" t="s">
        <v>187</v>
      </c>
      <c r="H6" s="3" t="s">
        <v>1227</v>
      </c>
      <c r="I6" s="3" t="s">
        <v>1228</v>
      </c>
      <c r="J6" s="3" t="s">
        <v>1229</v>
      </c>
      <c r="K6" s="3" t="s">
        <v>1230</v>
      </c>
      <c r="L6" s="3" t="s">
        <v>1231</v>
      </c>
      <c r="M6" s="3" t="s">
        <v>1232</v>
      </c>
      <c r="N6" s="3" t="s">
        <v>1233</v>
      </c>
      <c r="O6" s="3" t="s">
        <v>1234</v>
      </c>
      <c r="P6" s="3" t="s">
        <v>1235</v>
      </c>
    </row>
    <row r="7" spans="1:16" x14ac:dyDescent="0.25">
      <c r="A7" s="1"/>
      <c r="B7" s="6" t="s">
        <v>630</v>
      </c>
      <c r="C7" s="6" t="s">
        <v>1116</v>
      </c>
      <c r="D7" s="86" t="s">
        <v>91</v>
      </c>
      <c r="E7" s="6" t="s">
        <v>1236</v>
      </c>
      <c r="F7" s="86" t="s">
        <v>1237</v>
      </c>
      <c r="G7" s="86" t="s">
        <v>1238</v>
      </c>
      <c r="H7" s="86" t="s">
        <v>957</v>
      </c>
      <c r="I7" s="86" t="s">
        <v>957</v>
      </c>
      <c r="J7" s="180" t="s">
        <v>1239</v>
      </c>
      <c r="K7" s="86" t="s">
        <v>957</v>
      </c>
      <c r="L7" s="86" t="s">
        <v>957</v>
      </c>
      <c r="M7" s="86" t="s">
        <v>957</v>
      </c>
      <c r="N7" s="86" t="s">
        <v>957</v>
      </c>
      <c r="O7" s="6" t="s">
        <v>1240</v>
      </c>
      <c r="P7" s="6"/>
    </row>
    <row r="8" spans="1:16" x14ac:dyDescent="0.25">
      <c r="A8" s="1"/>
      <c r="B8" s="6" t="s">
        <v>628</v>
      </c>
      <c r="C8" s="6" t="s">
        <v>1033</v>
      </c>
      <c r="D8" s="86" t="s">
        <v>91</v>
      </c>
      <c r="E8" s="6" t="s">
        <v>1241</v>
      </c>
      <c r="F8" s="86" t="s">
        <v>1237</v>
      </c>
      <c r="G8" s="86" t="s">
        <v>1242</v>
      </c>
      <c r="H8" s="86" t="s">
        <v>957</v>
      </c>
      <c r="I8" s="86" t="s">
        <v>957</v>
      </c>
      <c r="J8" s="180" t="s">
        <v>1239</v>
      </c>
      <c r="K8" s="86" t="s">
        <v>957</v>
      </c>
      <c r="L8" s="86" t="s">
        <v>957</v>
      </c>
      <c r="M8" s="86" t="s">
        <v>957</v>
      </c>
      <c r="N8" s="86" t="s">
        <v>957</v>
      </c>
      <c r="O8" s="6" t="s">
        <v>1240</v>
      </c>
      <c r="P8" s="6"/>
    </row>
    <row r="9" spans="1:16" x14ac:dyDescent="0.25">
      <c r="A9" s="1"/>
      <c r="B9" s="6" t="s">
        <v>628</v>
      </c>
      <c r="C9" s="6" t="s">
        <v>1033</v>
      </c>
      <c r="D9" s="86" t="s">
        <v>1243</v>
      </c>
      <c r="E9" s="6" t="s">
        <v>1244</v>
      </c>
      <c r="F9" s="86" t="s">
        <v>1242</v>
      </c>
      <c r="G9" s="86" t="s">
        <v>1238</v>
      </c>
      <c r="H9" s="86" t="s">
        <v>957</v>
      </c>
      <c r="I9" s="86" t="s">
        <v>957</v>
      </c>
      <c r="J9" s="180" t="s">
        <v>1239</v>
      </c>
      <c r="K9" s="86" t="s">
        <v>957</v>
      </c>
      <c r="L9" s="86" t="s">
        <v>957</v>
      </c>
      <c r="M9" s="86" t="s">
        <v>957</v>
      </c>
      <c r="N9" s="86" t="s">
        <v>957</v>
      </c>
      <c r="O9" s="6" t="s">
        <v>1240</v>
      </c>
      <c r="P9" s="6"/>
    </row>
    <row r="10" spans="1:16" x14ac:dyDescent="0.25">
      <c r="A10" s="1"/>
      <c r="B10" s="6" t="s">
        <v>631</v>
      </c>
      <c r="C10" s="6" t="s">
        <v>1034</v>
      </c>
      <c r="D10" s="86" t="s">
        <v>1117</v>
      </c>
      <c r="E10" s="6" t="s">
        <v>1245</v>
      </c>
      <c r="F10" s="86" t="s">
        <v>1237</v>
      </c>
      <c r="G10" s="86" t="s">
        <v>1246</v>
      </c>
      <c r="H10" s="86" t="s">
        <v>957</v>
      </c>
      <c r="I10" s="86" t="s">
        <v>957</v>
      </c>
      <c r="J10" s="180" t="s">
        <v>1239</v>
      </c>
      <c r="K10" s="86" t="s">
        <v>957</v>
      </c>
      <c r="L10" s="86" t="s">
        <v>957</v>
      </c>
      <c r="M10" s="86" t="s">
        <v>957</v>
      </c>
      <c r="N10" s="86" t="s">
        <v>957</v>
      </c>
      <c r="O10" s="6" t="s">
        <v>1240</v>
      </c>
      <c r="P10" s="6"/>
    </row>
    <row r="11" spans="1:16" x14ac:dyDescent="0.25">
      <c r="A11" s="1"/>
      <c r="B11" s="6" t="s">
        <v>631</v>
      </c>
      <c r="C11" s="6" t="s">
        <v>1034</v>
      </c>
      <c r="D11" s="86" t="s">
        <v>1117</v>
      </c>
      <c r="E11" s="6" t="s">
        <v>1245</v>
      </c>
      <c r="F11" s="86" t="s">
        <v>1246</v>
      </c>
      <c r="G11" s="86" t="s">
        <v>1247</v>
      </c>
      <c r="H11" s="86" t="s">
        <v>957</v>
      </c>
      <c r="I11" s="86" t="s">
        <v>957</v>
      </c>
      <c r="J11" s="180" t="s">
        <v>1239</v>
      </c>
      <c r="K11" s="86" t="s">
        <v>957</v>
      </c>
      <c r="L11" s="86" t="s">
        <v>957</v>
      </c>
      <c r="M11" s="86" t="s">
        <v>957</v>
      </c>
      <c r="N11" s="86" t="s">
        <v>957</v>
      </c>
      <c r="O11" s="6" t="s">
        <v>1240</v>
      </c>
      <c r="P11" s="6"/>
    </row>
    <row r="12" spans="1:16" x14ac:dyDescent="0.25">
      <c r="A12" s="1"/>
      <c r="B12" s="6" t="s">
        <v>631</v>
      </c>
      <c r="C12" s="6" t="s">
        <v>1034</v>
      </c>
      <c r="D12" s="86" t="s">
        <v>1117</v>
      </c>
      <c r="E12" s="6" t="s">
        <v>1245</v>
      </c>
      <c r="F12" s="86" t="s">
        <v>1247</v>
      </c>
      <c r="G12" s="86" t="s">
        <v>1248</v>
      </c>
      <c r="H12" s="86" t="s">
        <v>957</v>
      </c>
      <c r="I12" s="86" t="s">
        <v>957</v>
      </c>
      <c r="J12" s="180" t="s">
        <v>1239</v>
      </c>
      <c r="K12" s="86" t="s">
        <v>957</v>
      </c>
      <c r="L12" s="86" t="s">
        <v>957</v>
      </c>
      <c r="M12" s="86" t="s">
        <v>957</v>
      </c>
      <c r="N12" s="86" t="s">
        <v>957</v>
      </c>
      <c r="O12" s="6" t="s">
        <v>1240</v>
      </c>
      <c r="P12" s="6"/>
    </row>
    <row r="13" spans="1:16" x14ac:dyDescent="0.25">
      <c r="A13" s="1"/>
      <c r="B13" s="6" t="s">
        <v>631</v>
      </c>
      <c r="C13" s="6" t="s">
        <v>1034</v>
      </c>
      <c r="D13" s="86" t="s">
        <v>1117</v>
      </c>
      <c r="E13" s="6" t="s">
        <v>1245</v>
      </c>
      <c r="F13" s="86" t="s">
        <v>1248</v>
      </c>
      <c r="G13" s="86" t="s">
        <v>1249</v>
      </c>
      <c r="H13" s="86" t="s">
        <v>957</v>
      </c>
      <c r="I13" s="86" t="s">
        <v>957</v>
      </c>
      <c r="J13" s="180" t="s">
        <v>1239</v>
      </c>
      <c r="K13" s="86" t="s">
        <v>957</v>
      </c>
      <c r="L13" s="86" t="s">
        <v>957</v>
      </c>
      <c r="M13" s="86" t="s">
        <v>957</v>
      </c>
      <c r="N13" s="86" t="s">
        <v>957</v>
      </c>
      <c r="O13" s="6" t="s">
        <v>1240</v>
      </c>
      <c r="P13" s="6"/>
    </row>
    <row r="14" spans="1:16" x14ac:dyDescent="0.25">
      <c r="A14" s="1"/>
      <c r="B14" s="6" t="s">
        <v>631</v>
      </c>
      <c r="C14" s="6" t="s">
        <v>1034</v>
      </c>
      <c r="D14" s="86" t="s">
        <v>1117</v>
      </c>
      <c r="E14" s="6" t="s">
        <v>1245</v>
      </c>
      <c r="F14" s="86" t="s">
        <v>1249</v>
      </c>
      <c r="G14" s="86" t="s">
        <v>1238</v>
      </c>
      <c r="H14" s="86" t="s">
        <v>957</v>
      </c>
      <c r="I14" s="86" t="s">
        <v>957</v>
      </c>
      <c r="J14" s="180" t="s">
        <v>1239</v>
      </c>
      <c r="K14" s="86" t="s">
        <v>957</v>
      </c>
      <c r="L14" s="86" t="s">
        <v>957</v>
      </c>
      <c r="M14" s="86" t="s">
        <v>957</v>
      </c>
      <c r="N14" s="86" t="s">
        <v>957</v>
      </c>
      <c r="O14" s="6" t="s">
        <v>1240</v>
      </c>
      <c r="P14" s="6"/>
    </row>
    <row r="15" spans="1:16" x14ac:dyDescent="0.25">
      <c r="A15" s="1"/>
      <c r="B15" s="6" t="s">
        <v>258</v>
      </c>
      <c r="C15" s="6" t="s">
        <v>1128</v>
      </c>
      <c r="D15" s="86" t="s">
        <v>91</v>
      </c>
      <c r="E15" s="6" t="s">
        <v>1250</v>
      </c>
      <c r="F15" s="86" t="s">
        <v>1251</v>
      </c>
      <c r="G15" s="86" t="s">
        <v>1252</v>
      </c>
      <c r="H15" s="86" t="s">
        <v>1253</v>
      </c>
      <c r="I15" s="86" t="s">
        <v>1254</v>
      </c>
      <c r="J15" s="181" t="s">
        <v>1255</v>
      </c>
      <c r="K15" s="86" t="s">
        <v>957</v>
      </c>
      <c r="L15" s="86" t="s">
        <v>957</v>
      </c>
      <c r="M15" s="86" t="s">
        <v>957</v>
      </c>
      <c r="N15" s="86" t="s">
        <v>957</v>
      </c>
      <c r="O15" s="6" t="s">
        <v>1240</v>
      </c>
      <c r="P15" s="6"/>
    </row>
    <row r="16" spans="1:16" x14ac:dyDescent="0.25">
      <c r="A16" s="1"/>
      <c r="B16" s="6" t="s">
        <v>258</v>
      </c>
      <c r="C16" s="6" t="s">
        <v>1128</v>
      </c>
      <c r="D16" s="86" t="s">
        <v>91</v>
      </c>
      <c r="E16" s="6" t="s">
        <v>1250</v>
      </c>
      <c r="F16" s="86" t="s">
        <v>1256</v>
      </c>
      <c r="G16" s="86" t="s">
        <v>1257</v>
      </c>
      <c r="H16" s="86" t="s">
        <v>1258</v>
      </c>
      <c r="I16" s="86" t="s">
        <v>1259</v>
      </c>
      <c r="J16" s="181" t="s">
        <v>1255</v>
      </c>
      <c r="K16" s="86" t="s">
        <v>957</v>
      </c>
      <c r="L16" s="86" t="s">
        <v>957</v>
      </c>
      <c r="M16" s="86" t="s">
        <v>957</v>
      </c>
      <c r="N16" s="86" t="s">
        <v>957</v>
      </c>
      <c r="O16" s="6" t="s">
        <v>1240</v>
      </c>
      <c r="P16" s="6"/>
    </row>
    <row r="17" spans="1:16" x14ac:dyDescent="0.25">
      <c r="A17" s="1"/>
      <c r="B17" s="6" t="s">
        <v>104</v>
      </c>
      <c r="C17" s="6" t="s">
        <v>1132</v>
      </c>
      <c r="D17" s="86" t="s">
        <v>91</v>
      </c>
      <c r="E17" s="6" t="s">
        <v>1260</v>
      </c>
      <c r="F17" s="86" t="s">
        <v>1261</v>
      </c>
      <c r="G17" s="86" t="s">
        <v>1262</v>
      </c>
      <c r="H17" s="86" t="s">
        <v>957</v>
      </c>
      <c r="I17" s="86" t="s">
        <v>1263</v>
      </c>
      <c r="J17" s="181" t="s">
        <v>1255</v>
      </c>
      <c r="K17" s="86" t="s">
        <v>957</v>
      </c>
      <c r="L17" s="86" t="s">
        <v>957</v>
      </c>
      <c r="M17" s="86" t="s">
        <v>957</v>
      </c>
      <c r="N17" s="86" t="s">
        <v>957</v>
      </c>
      <c r="O17" s="6" t="s">
        <v>1240</v>
      </c>
      <c r="P17" s="6"/>
    </row>
    <row r="18" spans="1:16" x14ac:dyDescent="0.25">
      <c r="A18" s="1"/>
      <c r="B18" s="6" t="s">
        <v>104</v>
      </c>
      <c r="C18" s="6" t="s">
        <v>1135</v>
      </c>
      <c r="D18" s="86" t="s">
        <v>91</v>
      </c>
      <c r="E18" s="6" t="s">
        <v>1264</v>
      </c>
      <c r="F18" s="86" t="s">
        <v>1265</v>
      </c>
      <c r="G18" s="86" t="s">
        <v>1266</v>
      </c>
      <c r="H18" s="86" t="s">
        <v>1267</v>
      </c>
      <c r="I18" s="86" t="s">
        <v>1268</v>
      </c>
      <c r="J18" s="182" t="s">
        <v>1269</v>
      </c>
      <c r="K18" s="86" t="s">
        <v>957</v>
      </c>
      <c r="L18" s="86" t="s">
        <v>957</v>
      </c>
      <c r="M18" s="86" t="s">
        <v>957</v>
      </c>
      <c r="N18" s="86" t="s">
        <v>957</v>
      </c>
      <c r="O18" s="6" t="s">
        <v>1240</v>
      </c>
      <c r="P18" s="6"/>
    </row>
    <row r="19" spans="1:16" x14ac:dyDescent="0.25">
      <c r="A19" s="1"/>
      <c r="B19" s="6" t="s">
        <v>111</v>
      </c>
      <c r="C19" s="6" t="s">
        <v>117</v>
      </c>
      <c r="D19" s="86" t="s">
        <v>331</v>
      </c>
      <c r="E19" s="6" t="s">
        <v>1270</v>
      </c>
      <c r="F19" s="86" t="s">
        <v>1271</v>
      </c>
      <c r="G19" s="86" t="s">
        <v>1272</v>
      </c>
      <c r="H19" s="86" t="s">
        <v>1273</v>
      </c>
      <c r="I19" s="86" t="s">
        <v>957</v>
      </c>
      <c r="J19" s="183" t="s">
        <v>1274</v>
      </c>
      <c r="K19" s="86" t="s">
        <v>957</v>
      </c>
      <c r="L19" s="86" t="s">
        <v>957</v>
      </c>
      <c r="M19" s="86" t="s">
        <v>957</v>
      </c>
      <c r="N19" s="86" t="s">
        <v>957</v>
      </c>
      <c r="O19" s="6" t="s">
        <v>1240</v>
      </c>
      <c r="P19" s="6" t="s">
        <v>1275</v>
      </c>
    </row>
    <row r="20" spans="1:16" x14ac:dyDescent="0.25">
      <c r="A20" s="1"/>
      <c r="B20" s="6" t="s">
        <v>111</v>
      </c>
      <c r="C20" s="6" t="s">
        <v>117</v>
      </c>
      <c r="D20" s="86" t="s">
        <v>91</v>
      </c>
      <c r="E20" s="6" t="s">
        <v>1276</v>
      </c>
      <c r="F20" s="86" t="s">
        <v>1272</v>
      </c>
      <c r="G20" s="86" t="s">
        <v>1277</v>
      </c>
      <c r="H20" s="86" t="s">
        <v>957</v>
      </c>
      <c r="I20" s="86" t="s">
        <v>957</v>
      </c>
      <c r="J20" s="181" t="s">
        <v>1255</v>
      </c>
      <c r="K20" s="86" t="s">
        <v>957</v>
      </c>
      <c r="L20" s="86" t="s">
        <v>957</v>
      </c>
      <c r="M20" s="86" t="s">
        <v>957</v>
      </c>
      <c r="N20" s="86" t="s">
        <v>957</v>
      </c>
      <c r="O20" s="6" t="s">
        <v>1240</v>
      </c>
      <c r="P20" s="6"/>
    </row>
    <row r="21" spans="1:16" x14ac:dyDescent="0.25">
      <c r="A21" s="1"/>
      <c r="B21" s="6" t="s">
        <v>111</v>
      </c>
      <c r="C21" s="6" t="s">
        <v>117</v>
      </c>
      <c r="D21" s="86" t="s">
        <v>1149</v>
      </c>
      <c r="E21" s="6" t="s">
        <v>1278</v>
      </c>
      <c r="F21" s="86" t="s">
        <v>1279</v>
      </c>
      <c r="G21" s="86" t="s">
        <v>1277</v>
      </c>
      <c r="H21" s="86" t="s">
        <v>1280</v>
      </c>
      <c r="I21" s="86" t="s">
        <v>957</v>
      </c>
      <c r="J21" s="181" t="s">
        <v>1255</v>
      </c>
      <c r="K21" s="86" t="s">
        <v>957</v>
      </c>
      <c r="L21" s="86" t="s">
        <v>957</v>
      </c>
      <c r="M21" s="86" t="s">
        <v>957</v>
      </c>
      <c r="N21" s="86" t="s">
        <v>957</v>
      </c>
      <c r="O21" s="6" t="s">
        <v>1240</v>
      </c>
      <c r="P21" s="6" t="s">
        <v>1281</v>
      </c>
    </row>
    <row r="22" spans="1:16" x14ac:dyDescent="0.25">
      <c r="A22" s="1"/>
      <c r="B22" s="6" t="s">
        <v>111</v>
      </c>
      <c r="C22" s="6" t="s">
        <v>117</v>
      </c>
      <c r="D22" s="86" t="s">
        <v>91</v>
      </c>
      <c r="E22" s="6" t="s">
        <v>1282</v>
      </c>
      <c r="F22" s="86" t="s">
        <v>1277</v>
      </c>
      <c r="G22" s="86" t="s">
        <v>1238</v>
      </c>
      <c r="H22" s="86" t="s">
        <v>957</v>
      </c>
      <c r="I22" s="86" t="s">
        <v>957</v>
      </c>
      <c r="J22" s="181" t="s">
        <v>1255</v>
      </c>
      <c r="K22" s="86" t="s">
        <v>957</v>
      </c>
      <c r="L22" s="86" t="s">
        <v>957</v>
      </c>
      <c r="M22" s="86" t="s">
        <v>957</v>
      </c>
      <c r="N22" s="86" t="s">
        <v>957</v>
      </c>
      <c r="O22" s="6" t="s">
        <v>1240</v>
      </c>
      <c r="P22" s="6"/>
    </row>
    <row r="23" spans="1:16" x14ac:dyDescent="0.25">
      <c r="A23" s="1"/>
      <c r="B23" s="6" t="s">
        <v>111</v>
      </c>
      <c r="C23" s="6" t="s">
        <v>120</v>
      </c>
      <c r="D23" s="86" t="s">
        <v>1144</v>
      </c>
      <c r="E23" s="6" t="s">
        <v>1283</v>
      </c>
      <c r="F23" s="86" t="s">
        <v>1284</v>
      </c>
      <c r="G23" s="86" t="s">
        <v>1285</v>
      </c>
      <c r="H23" s="86" t="s">
        <v>1258</v>
      </c>
      <c r="I23" s="86" t="s">
        <v>1286</v>
      </c>
      <c r="J23" s="181" t="s">
        <v>1255</v>
      </c>
      <c r="K23" s="86" t="s">
        <v>957</v>
      </c>
      <c r="L23" s="86" t="s">
        <v>957</v>
      </c>
      <c r="M23" s="86" t="s">
        <v>957</v>
      </c>
      <c r="N23" s="86" t="s">
        <v>957</v>
      </c>
      <c r="O23" s="6" t="s">
        <v>1240</v>
      </c>
      <c r="P23" s="6"/>
    </row>
    <row r="24" spans="1:16" x14ac:dyDescent="0.25">
      <c r="A24" s="1"/>
      <c r="B24" s="6" t="s">
        <v>121</v>
      </c>
      <c r="C24" s="6" t="s">
        <v>122</v>
      </c>
      <c r="D24" s="86" t="s">
        <v>91</v>
      </c>
      <c r="E24" s="6" t="s">
        <v>1287</v>
      </c>
      <c r="F24" s="86" t="s">
        <v>1237</v>
      </c>
      <c r="G24" s="86" t="s">
        <v>1238</v>
      </c>
      <c r="H24" s="86" t="s">
        <v>957</v>
      </c>
      <c r="I24" s="86" t="s">
        <v>957</v>
      </c>
      <c r="J24" s="181" t="s">
        <v>1255</v>
      </c>
      <c r="K24" s="86" t="s">
        <v>957</v>
      </c>
      <c r="L24" s="86" t="s">
        <v>957</v>
      </c>
      <c r="M24" s="86" t="s">
        <v>957</v>
      </c>
      <c r="N24" s="86" t="s">
        <v>957</v>
      </c>
      <c r="O24" s="6" t="s">
        <v>1240</v>
      </c>
      <c r="P24" s="6"/>
    </row>
    <row r="25" spans="1:16" x14ac:dyDescent="0.25">
      <c r="A25" s="1"/>
      <c r="B25" s="6" t="s">
        <v>124</v>
      </c>
      <c r="C25" s="6" t="s">
        <v>131</v>
      </c>
      <c r="D25" s="86" t="s">
        <v>91</v>
      </c>
      <c r="E25" s="6" t="s">
        <v>1288</v>
      </c>
      <c r="F25" s="86" t="s">
        <v>1237</v>
      </c>
      <c r="G25" s="86" t="s">
        <v>1289</v>
      </c>
      <c r="H25" s="86" t="s">
        <v>957</v>
      </c>
      <c r="I25" s="86" t="s">
        <v>957</v>
      </c>
      <c r="J25" s="183" t="s">
        <v>1274</v>
      </c>
      <c r="K25" s="86" t="s">
        <v>957</v>
      </c>
      <c r="L25" s="86" t="s">
        <v>957</v>
      </c>
      <c r="M25" s="86" t="s">
        <v>957</v>
      </c>
      <c r="N25" s="86" t="s">
        <v>957</v>
      </c>
      <c r="O25" s="6" t="s">
        <v>1240</v>
      </c>
      <c r="P25" s="6"/>
    </row>
    <row r="26" spans="1:16" ht="25.5" x14ac:dyDescent="0.25">
      <c r="A26" s="1"/>
      <c r="B26" s="6" t="s">
        <v>124</v>
      </c>
      <c r="C26" s="6" t="s">
        <v>131</v>
      </c>
      <c r="D26" s="86" t="s">
        <v>91</v>
      </c>
      <c r="E26" s="6" t="s">
        <v>1288</v>
      </c>
      <c r="F26" s="86" t="s">
        <v>1289</v>
      </c>
      <c r="G26" s="86" t="s">
        <v>1290</v>
      </c>
      <c r="H26" s="86" t="s">
        <v>957</v>
      </c>
      <c r="I26" s="86" t="s">
        <v>957</v>
      </c>
      <c r="J26" s="181" t="s">
        <v>1255</v>
      </c>
      <c r="K26" s="86" t="s">
        <v>957</v>
      </c>
      <c r="L26" s="86" t="s">
        <v>957</v>
      </c>
      <c r="M26" s="86" t="s">
        <v>957</v>
      </c>
      <c r="N26" s="86" t="s">
        <v>957</v>
      </c>
      <c r="O26" s="6" t="s">
        <v>1240</v>
      </c>
      <c r="P26" s="6" t="s">
        <v>1291</v>
      </c>
    </row>
    <row r="27" spans="1:16" x14ac:dyDescent="0.25">
      <c r="A27" s="1"/>
      <c r="B27" s="6" t="s">
        <v>124</v>
      </c>
      <c r="C27" s="6" t="s">
        <v>131</v>
      </c>
      <c r="D27" s="86" t="s">
        <v>91</v>
      </c>
      <c r="E27" s="6" t="s">
        <v>1288</v>
      </c>
      <c r="F27" s="86" t="s">
        <v>1290</v>
      </c>
      <c r="G27" s="86" t="s">
        <v>1292</v>
      </c>
      <c r="H27" s="86" t="s">
        <v>957</v>
      </c>
      <c r="I27" s="86" t="s">
        <v>957</v>
      </c>
      <c r="J27" s="183" t="s">
        <v>1274</v>
      </c>
      <c r="K27" s="86" t="s">
        <v>957</v>
      </c>
      <c r="L27" s="86" t="s">
        <v>957</v>
      </c>
      <c r="M27" s="86" t="s">
        <v>957</v>
      </c>
      <c r="N27" s="86" t="s">
        <v>957</v>
      </c>
      <c r="O27" s="6" t="s">
        <v>1240</v>
      </c>
      <c r="P27" s="6"/>
    </row>
    <row r="28" spans="1:16" ht="25.5" x14ac:dyDescent="0.25">
      <c r="A28" s="1"/>
      <c r="B28" s="6" t="s">
        <v>124</v>
      </c>
      <c r="C28" s="6" t="s">
        <v>131</v>
      </c>
      <c r="D28" s="86" t="s">
        <v>91</v>
      </c>
      <c r="E28" s="6" t="s">
        <v>1288</v>
      </c>
      <c r="F28" s="86" t="s">
        <v>1292</v>
      </c>
      <c r="G28" s="86" t="s">
        <v>1293</v>
      </c>
      <c r="H28" s="86" t="s">
        <v>957</v>
      </c>
      <c r="I28" s="86" t="s">
        <v>957</v>
      </c>
      <c r="J28" s="181" t="s">
        <v>1255</v>
      </c>
      <c r="K28" s="86" t="s">
        <v>957</v>
      </c>
      <c r="L28" s="86" t="s">
        <v>957</v>
      </c>
      <c r="M28" s="86" t="s">
        <v>957</v>
      </c>
      <c r="N28" s="86" t="s">
        <v>957</v>
      </c>
      <c r="O28" s="6" t="s">
        <v>1240</v>
      </c>
      <c r="P28" s="6" t="s">
        <v>1294</v>
      </c>
    </row>
    <row r="29" spans="1:16" x14ac:dyDescent="0.25">
      <c r="A29" s="1"/>
      <c r="B29" s="6" t="s">
        <v>124</v>
      </c>
      <c r="C29" s="6" t="s">
        <v>131</v>
      </c>
      <c r="D29" s="86" t="s">
        <v>91</v>
      </c>
      <c r="E29" s="6" t="s">
        <v>1288</v>
      </c>
      <c r="F29" s="86" t="s">
        <v>1293</v>
      </c>
      <c r="G29" s="86" t="s">
        <v>1295</v>
      </c>
      <c r="H29" s="86" t="s">
        <v>957</v>
      </c>
      <c r="I29" s="86" t="s">
        <v>957</v>
      </c>
      <c r="J29" s="183" t="s">
        <v>1274</v>
      </c>
      <c r="K29" s="86" t="s">
        <v>957</v>
      </c>
      <c r="L29" s="86" t="s">
        <v>957</v>
      </c>
      <c r="M29" s="86" t="s">
        <v>957</v>
      </c>
      <c r="N29" s="86" t="s">
        <v>957</v>
      </c>
      <c r="O29" s="6" t="s">
        <v>1240</v>
      </c>
      <c r="P29" s="6"/>
    </row>
    <row r="30" spans="1:16" x14ac:dyDescent="0.25">
      <c r="A30" s="1"/>
      <c r="B30" s="6" t="s">
        <v>124</v>
      </c>
      <c r="C30" s="6" t="s">
        <v>131</v>
      </c>
      <c r="D30" s="86" t="s">
        <v>91</v>
      </c>
      <c r="E30" s="6" t="s">
        <v>1288</v>
      </c>
      <c r="F30" s="86" t="s">
        <v>1295</v>
      </c>
      <c r="G30" s="86" t="s">
        <v>1296</v>
      </c>
      <c r="H30" s="86" t="s">
        <v>957</v>
      </c>
      <c r="I30" s="86" t="s">
        <v>957</v>
      </c>
      <c r="J30" s="181" t="s">
        <v>1255</v>
      </c>
      <c r="K30" s="86" t="s">
        <v>957</v>
      </c>
      <c r="L30" s="86" t="s">
        <v>957</v>
      </c>
      <c r="M30" s="86" t="s">
        <v>957</v>
      </c>
      <c r="N30" s="86" t="s">
        <v>957</v>
      </c>
      <c r="O30" s="6" t="s">
        <v>1240</v>
      </c>
      <c r="P30" s="6" t="s">
        <v>1297</v>
      </c>
    </row>
    <row r="31" spans="1:16" x14ac:dyDescent="0.25">
      <c r="A31" s="1"/>
      <c r="B31" s="6" t="s">
        <v>124</v>
      </c>
      <c r="C31" s="6" t="s">
        <v>131</v>
      </c>
      <c r="D31" s="86" t="s">
        <v>91</v>
      </c>
      <c r="E31" s="6" t="s">
        <v>1288</v>
      </c>
      <c r="F31" s="86" t="s">
        <v>1296</v>
      </c>
      <c r="G31" s="86" t="s">
        <v>1238</v>
      </c>
      <c r="H31" s="86" t="s">
        <v>957</v>
      </c>
      <c r="I31" s="86" t="s">
        <v>957</v>
      </c>
      <c r="J31" s="183" t="s">
        <v>1274</v>
      </c>
      <c r="K31" s="86" t="s">
        <v>957</v>
      </c>
      <c r="L31" s="86" t="s">
        <v>957</v>
      </c>
      <c r="M31" s="86" t="s">
        <v>957</v>
      </c>
      <c r="N31" s="86" t="s">
        <v>957</v>
      </c>
      <c r="O31" s="6" t="s">
        <v>1240</v>
      </c>
      <c r="P31" s="6"/>
    </row>
    <row r="32" spans="1:16" x14ac:dyDescent="0.25">
      <c r="A32" s="1"/>
      <c r="B32" s="6" t="s">
        <v>124</v>
      </c>
      <c r="C32" s="6" t="s">
        <v>135</v>
      </c>
      <c r="D32" s="86" t="s">
        <v>91</v>
      </c>
      <c r="E32" s="6" t="s">
        <v>1298</v>
      </c>
      <c r="F32" s="86" t="s">
        <v>1237</v>
      </c>
      <c r="G32" s="86" t="s">
        <v>1299</v>
      </c>
      <c r="H32" s="86" t="s">
        <v>957</v>
      </c>
      <c r="I32" s="86" t="s">
        <v>957</v>
      </c>
      <c r="J32" s="181" t="s">
        <v>1255</v>
      </c>
      <c r="K32" s="86" t="s">
        <v>957</v>
      </c>
      <c r="L32" s="86" t="s">
        <v>957</v>
      </c>
      <c r="M32" s="86" t="s">
        <v>957</v>
      </c>
      <c r="N32" s="86" t="s">
        <v>957</v>
      </c>
      <c r="O32" s="6" t="s">
        <v>1240</v>
      </c>
      <c r="P32" s="6"/>
    </row>
    <row r="33" spans="1:16" x14ac:dyDescent="0.25">
      <c r="A33" s="1"/>
      <c r="B33" s="6" t="s">
        <v>124</v>
      </c>
      <c r="C33" s="6" t="s">
        <v>135</v>
      </c>
      <c r="D33" s="86" t="s">
        <v>91</v>
      </c>
      <c r="E33" s="6" t="s">
        <v>1298</v>
      </c>
      <c r="F33" s="86" t="s">
        <v>1299</v>
      </c>
      <c r="G33" s="86" t="s">
        <v>1300</v>
      </c>
      <c r="H33" s="86" t="s">
        <v>957</v>
      </c>
      <c r="I33" s="86" t="s">
        <v>957</v>
      </c>
      <c r="J33" s="181" t="s">
        <v>1255</v>
      </c>
      <c r="K33" s="86" t="s">
        <v>957</v>
      </c>
      <c r="L33" s="86" t="s">
        <v>957</v>
      </c>
      <c r="M33" s="86" t="s">
        <v>957</v>
      </c>
      <c r="N33" s="86" t="s">
        <v>957</v>
      </c>
      <c r="O33" s="6" t="s">
        <v>1240</v>
      </c>
      <c r="P33" s="6"/>
    </row>
    <row r="34" spans="1:16" x14ac:dyDescent="0.25">
      <c r="A34" s="1"/>
      <c r="B34" s="6" t="s">
        <v>124</v>
      </c>
      <c r="C34" s="6" t="s">
        <v>135</v>
      </c>
      <c r="D34" s="86" t="s">
        <v>91</v>
      </c>
      <c r="E34" s="6" t="s">
        <v>1298</v>
      </c>
      <c r="F34" s="86" t="s">
        <v>1300</v>
      </c>
      <c r="G34" s="86" t="s">
        <v>1301</v>
      </c>
      <c r="H34" s="86" t="s">
        <v>957</v>
      </c>
      <c r="I34" s="86" t="s">
        <v>957</v>
      </c>
      <c r="J34" s="181" t="s">
        <v>1255</v>
      </c>
      <c r="K34" s="86" t="s">
        <v>957</v>
      </c>
      <c r="L34" s="86" t="s">
        <v>957</v>
      </c>
      <c r="M34" s="86" t="s">
        <v>957</v>
      </c>
      <c r="N34" s="86" t="s">
        <v>957</v>
      </c>
      <c r="O34" s="6" t="s">
        <v>1240</v>
      </c>
      <c r="P34" s="6"/>
    </row>
    <row r="35" spans="1:16" x14ac:dyDescent="0.25">
      <c r="A35" s="1"/>
      <c r="B35" s="6" t="s">
        <v>124</v>
      </c>
      <c r="C35" s="6" t="s">
        <v>135</v>
      </c>
      <c r="D35" s="86" t="s">
        <v>91</v>
      </c>
      <c r="E35" s="6" t="s">
        <v>1298</v>
      </c>
      <c r="F35" s="86" t="s">
        <v>1301</v>
      </c>
      <c r="G35" s="86" t="s">
        <v>1302</v>
      </c>
      <c r="H35" s="86" t="s">
        <v>957</v>
      </c>
      <c r="I35" s="86" t="s">
        <v>957</v>
      </c>
      <c r="J35" s="181" t="s">
        <v>1255</v>
      </c>
      <c r="K35" s="86" t="s">
        <v>957</v>
      </c>
      <c r="L35" s="86" t="s">
        <v>957</v>
      </c>
      <c r="M35" s="86" t="s">
        <v>957</v>
      </c>
      <c r="N35" s="86" t="s">
        <v>957</v>
      </c>
      <c r="O35" s="6" t="s">
        <v>1240</v>
      </c>
      <c r="P35" s="6"/>
    </row>
    <row r="36" spans="1:16" x14ac:dyDescent="0.25">
      <c r="A36" s="1"/>
      <c r="B36" s="6" t="s">
        <v>124</v>
      </c>
      <c r="C36" s="6" t="s">
        <v>135</v>
      </c>
      <c r="D36" s="86" t="s">
        <v>91</v>
      </c>
      <c r="E36" s="6" t="s">
        <v>1298</v>
      </c>
      <c r="F36" s="86" t="s">
        <v>1302</v>
      </c>
      <c r="G36" s="86" t="s">
        <v>1303</v>
      </c>
      <c r="H36" s="86" t="s">
        <v>957</v>
      </c>
      <c r="I36" s="86" t="s">
        <v>957</v>
      </c>
      <c r="J36" s="181" t="s">
        <v>1255</v>
      </c>
      <c r="K36" s="86" t="s">
        <v>957</v>
      </c>
      <c r="L36" s="86" t="s">
        <v>957</v>
      </c>
      <c r="M36" s="86" t="s">
        <v>957</v>
      </c>
      <c r="N36" s="86" t="s">
        <v>957</v>
      </c>
      <c r="O36" s="6" t="s">
        <v>1240</v>
      </c>
      <c r="P36" s="6"/>
    </row>
    <row r="37" spans="1:16" x14ac:dyDescent="0.25">
      <c r="A37" s="1"/>
      <c r="B37" s="6" t="s">
        <v>124</v>
      </c>
      <c r="C37" s="6" t="s">
        <v>135</v>
      </c>
      <c r="D37" s="86" t="s">
        <v>91</v>
      </c>
      <c r="E37" s="6" t="s">
        <v>1298</v>
      </c>
      <c r="F37" s="86" t="s">
        <v>1303</v>
      </c>
      <c r="G37" s="86" t="s">
        <v>1304</v>
      </c>
      <c r="H37" s="86" t="s">
        <v>957</v>
      </c>
      <c r="I37" s="86" t="s">
        <v>957</v>
      </c>
      <c r="J37" s="181" t="s">
        <v>1255</v>
      </c>
      <c r="K37" s="86" t="s">
        <v>957</v>
      </c>
      <c r="L37" s="86" t="s">
        <v>957</v>
      </c>
      <c r="M37" s="86" t="s">
        <v>957</v>
      </c>
      <c r="N37" s="86" t="s">
        <v>957</v>
      </c>
      <c r="O37" s="6" t="s">
        <v>1240</v>
      </c>
      <c r="P37" s="6"/>
    </row>
    <row r="38" spans="1:16" x14ac:dyDescent="0.25">
      <c r="A38" s="1"/>
      <c r="B38" s="6" t="s">
        <v>124</v>
      </c>
      <c r="C38" s="6" t="s">
        <v>135</v>
      </c>
      <c r="D38" s="86" t="s">
        <v>91</v>
      </c>
      <c r="E38" s="6" t="s">
        <v>1298</v>
      </c>
      <c r="F38" s="86" t="s">
        <v>1304</v>
      </c>
      <c r="G38" s="86" t="s">
        <v>1238</v>
      </c>
      <c r="H38" s="86" t="s">
        <v>957</v>
      </c>
      <c r="I38" s="86" t="s">
        <v>957</v>
      </c>
      <c r="J38" s="181" t="s">
        <v>1255</v>
      </c>
      <c r="K38" s="86" t="s">
        <v>957</v>
      </c>
      <c r="L38" s="86" t="s">
        <v>957</v>
      </c>
      <c r="M38" s="86" t="s">
        <v>957</v>
      </c>
      <c r="N38" s="86" t="s">
        <v>957</v>
      </c>
      <c r="O38" s="6" t="s">
        <v>1240</v>
      </c>
      <c r="P38" s="6"/>
    </row>
    <row r="39" spans="1:16" x14ac:dyDescent="0.25">
      <c r="A39" s="1"/>
      <c r="B39" s="6" t="s">
        <v>146</v>
      </c>
      <c r="C39" s="6" t="s">
        <v>160</v>
      </c>
      <c r="D39" s="86" t="s">
        <v>91</v>
      </c>
      <c r="E39" s="6" t="s">
        <v>1305</v>
      </c>
      <c r="F39" s="86" t="s">
        <v>1306</v>
      </c>
      <c r="G39" s="86" t="s">
        <v>1307</v>
      </c>
      <c r="H39" s="86" t="s">
        <v>1308</v>
      </c>
      <c r="I39" s="86" t="s">
        <v>957</v>
      </c>
      <c r="J39" s="183" t="s">
        <v>1274</v>
      </c>
      <c r="K39" s="86" t="s">
        <v>957</v>
      </c>
      <c r="L39" s="86" t="s">
        <v>957</v>
      </c>
      <c r="M39" s="86" t="s">
        <v>957</v>
      </c>
      <c r="N39" s="86" t="s">
        <v>957</v>
      </c>
      <c r="O39" s="6" t="s">
        <v>1240</v>
      </c>
      <c r="P39" s="6"/>
    </row>
    <row r="40" spans="1:16" x14ac:dyDescent="0.25">
      <c r="A40" s="1"/>
      <c r="B40" s="6" t="s">
        <v>146</v>
      </c>
      <c r="C40" s="6" t="s">
        <v>160</v>
      </c>
      <c r="D40" s="86" t="s">
        <v>91</v>
      </c>
      <c r="E40" s="6" t="s">
        <v>1305</v>
      </c>
      <c r="F40" s="86" t="s">
        <v>1307</v>
      </c>
      <c r="G40" s="86" t="s">
        <v>1309</v>
      </c>
      <c r="H40" s="86" t="s">
        <v>957</v>
      </c>
      <c r="I40" s="86" t="s">
        <v>957</v>
      </c>
      <c r="J40" s="181" t="s">
        <v>1255</v>
      </c>
      <c r="K40" s="86" t="s">
        <v>957</v>
      </c>
      <c r="L40" s="86" t="s">
        <v>957</v>
      </c>
      <c r="M40" s="86" t="s">
        <v>957</v>
      </c>
      <c r="N40" s="86" t="s">
        <v>957</v>
      </c>
      <c r="O40" s="6" t="s">
        <v>1240</v>
      </c>
      <c r="P40" s="6"/>
    </row>
    <row r="41" spans="1:16" x14ac:dyDescent="0.25">
      <c r="A41" s="1"/>
      <c r="B41" s="6" t="s">
        <v>146</v>
      </c>
      <c r="C41" s="6" t="s">
        <v>160</v>
      </c>
      <c r="D41" s="86" t="s">
        <v>91</v>
      </c>
      <c r="E41" s="6" t="s">
        <v>1305</v>
      </c>
      <c r="F41" s="86" t="s">
        <v>1309</v>
      </c>
      <c r="G41" s="86" t="s">
        <v>1238</v>
      </c>
      <c r="H41" s="86" t="s">
        <v>957</v>
      </c>
      <c r="I41" s="86" t="s">
        <v>957</v>
      </c>
      <c r="J41" s="183" t="s">
        <v>1274</v>
      </c>
      <c r="K41" s="86" t="s">
        <v>957</v>
      </c>
      <c r="L41" s="86" t="s">
        <v>957</v>
      </c>
      <c r="M41" s="86" t="s">
        <v>957</v>
      </c>
      <c r="N41" s="86" t="s">
        <v>957</v>
      </c>
      <c r="O41" s="6" t="s">
        <v>1240</v>
      </c>
      <c r="P41" s="6"/>
    </row>
    <row r="42" spans="1:16" x14ac:dyDescent="0.25">
      <c r="A42" s="1"/>
      <c r="B42" s="6" t="s">
        <v>146</v>
      </c>
      <c r="C42" s="6" t="s">
        <v>163</v>
      </c>
      <c r="D42" s="86" t="s">
        <v>91</v>
      </c>
      <c r="E42" s="6" t="s">
        <v>1310</v>
      </c>
      <c r="F42" s="86" t="s">
        <v>1237</v>
      </c>
      <c r="G42" s="86" t="s">
        <v>1311</v>
      </c>
      <c r="H42" s="86" t="s">
        <v>957</v>
      </c>
      <c r="I42" s="86" t="s">
        <v>957</v>
      </c>
      <c r="J42" s="181" t="s">
        <v>1255</v>
      </c>
      <c r="K42" s="86" t="s">
        <v>957</v>
      </c>
      <c r="L42" s="86" t="s">
        <v>957</v>
      </c>
      <c r="M42" s="86" t="s">
        <v>957</v>
      </c>
      <c r="N42" s="86" t="s">
        <v>957</v>
      </c>
      <c r="O42" s="6" t="s">
        <v>1240</v>
      </c>
      <c r="P42" s="6"/>
    </row>
    <row r="43" spans="1:16" x14ac:dyDescent="0.25">
      <c r="A43" s="1"/>
      <c r="B43" s="6" t="s">
        <v>146</v>
      </c>
      <c r="C43" s="6" t="s">
        <v>163</v>
      </c>
      <c r="D43" s="86" t="s">
        <v>91</v>
      </c>
      <c r="E43" s="6" t="s">
        <v>1310</v>
      </c>
      <c r="F43" s="86" t="s">
        <v>1311</v>
      </c>
      <c r="G43" s="86" t="s">
        <v>1312</v>
      </c>
      <c r="H43" s="86" t="s">
        <v>957</v>
      </c>
      <c r="I43" s="86" t="s">
        <v>957</v>
      </c>
      <c r="J43" s="181" t="s">
        <v>1255</v>
      </c>
      <c r="K43" s="86" t="s">
        <v>957</v>
      </c>
      <c r="L43" s="86" t="s">
        <v>957</v>
      </c>
      <c r="M43" s="86" t="s">
        <v>957</v>
      </c>
      <c r="N43" s="86" t="s">
        <v>957</v>
      </c>
      <c r="O43" s="6" t="s">
        <v>1240</v>
      </c>
      <c r="P43" s="6"/>
    </row>
    <row r="44" spans="1:16" x14ac:dyDescent="0.25">
      <c r="A44" s="1"/>
      <c r="B44" s="6" t="s">
        <v>146</v>
      </c>
      <c r="C44" s="6" t="s">
        <v>163</v>
      </c>
      <c r="D44" s="86" t="s">
        <v>91</v>
      </c>
      <c r="E44" s="6" t="s">
        <v>1310</v>
      </c>
      <c r="F44" s="86" t="s">
        <v>1312</v>
      </c>
      <c r="G44" s="86" t="s">
        <v>1313</v>
      </c>
      <c r="H44" s="86" t="s">
        <v>957</v>
      </c>
      <c r="I44" s="86" t="s">
        <v>957</v>
      </c>
      <c r="J44" s="181" t="s">
        <v>1255</v>
      </c>
      <c r="K44" s="86" t="s">
        <v>957</v>
      </c>
      <c r="L44" s="86" t="s">
        <v>957</v>
      </c>
      <c r="M44" s="86" t="s">
        <v>957</v>
      </c>
      <c r="N44" s="86" t="s">
        <v>957</v>
      </c>
      <c r="O44" s="6" t="s">
        <v>1240</v>
      </c>
      <c r="P44" s="6"/>
    </row>
    <row r="45" spans="1:16" x14ac:dyDescent="0.25">
      <c r="A45" s="1"/>
      <c r="B45" s="6" t="s">
        <v>146</v>
      </c>
      <c r="C45" s="6" t="s">
        <v>163</v>
      </c>
      <c r="D45" s="86" t="s">
        <v>91</v>
      </c>
      <c r="E45" s="6" t="s">
        <v>1310</v>
      </c>
      <c r="F45" s="86" t="s">
        <v>1313</v>
      </c>
      <c r="G45" s="86" t="s">
        <v>1314</v>
      </c>
      <c r="H45" s="86" t="s">
        <v>957</v>
      </c>
      <c r="I45" s="86" t="s">
        <v>957</v>
      </c>
      <c r="J45" s="181" t="s">
        <v>1255</v>
      </c>
      <c r="K45" s="86" t="s">
        <v>957</v>
      </c>
      <c r="L45" s="86" t="s">
        <v>957</v>
      </c>
      <c r="M45" s="86" t="s">
        <v>957</v>
      </c>
      <c r="N45" s="86" t="s">
        <v>957</v>
      </c>
      <c r="O45" s="6" t="s">
        <v>1240</v>
      </c>
      <c r="P45" s="6"/>
    </row>
    <row r="46" spans="1:16" x14ac:dyDescent="0.25">
      <c r="A46" s="1"/>
      <c r="B46" s="6" t="s">
        <v>146</v>
      </c>
      <c r="C46" s="6" t="s">
        <v>163</v>
      </c>
      <c r="D46" s="86" t="s">
        <v>91</v>
      </c>
      <c r="E46" s="6" t="s">
        <v>1310</v>
      </c>
      <c r="F46" s="86" t="s">
        <v>1314</v>
      </c>
      <c r="G46" s="86" t="s">
        <v>1315</v>
      </c>
      <c r="H46" s="86" t="s">
        <v>957</v>
      </c>
      <c r="I46" s="86" t="s">
        <v>957</v>
      </c>
      <c r="J46" s="181" t="s">
        <v>1255</v>
      </c>
      <c r="K46" s="86" t="s">
        <v>957</v>
      </c>
      <c r="L46" s="86" t="s">
        <v>957</v>
      </c>
      <c r="M46" s="86" t="s">
        <v>957</v>
      </c>
      <c r="N46" s="86" t="s">
        <v>957</v>
      </c>
      <c r="O46" s="6" t="s">
        <v>1240</v>
      </c>
      <c r="P46" s="6"/>
    </row>
    <row r="47" spans="1:16" x14ac:dyDescent="0.25">
      <c r="A47" s="1"/>
      <c r="B47" s="6" t="s">
        <v>146</v>
      </c>
      <c r="C47" s="6" t="s">
        <v>163</v>
      </c>
      <c r="D47" s="86" t="s">
        <v>91</v>
      </c>
      <c r="E47" s="6" t="s">
        <v>1310</v>
      </c>
      <c r="F47" s="86" t="s">
        <v>1315</v>
      </c>
      <c r="G47" s="86" t="s">
        <v>54</v>
      </c>
      <c r="H47" s="86" t="s">
        <v>957</v>
      </c>
      <c r="I47" s="86" t="s">
        <v>957</v>
      </c>
      <c r="J47" s="181" t="s">
        <v>1255</v>
      </c>
      <c r="K47" s="86" t="s">
        <v>957</v>
      </c>
      <c r="L47" s="86" t="s">
        <v>957</v>
      </c>
      <c r="M47" s="86" t="s">
        <v>957</v>
      </c>
      <c r="N47" s="86" t="s">
        <v>957</v>
      </c>
      <c r="O47" s="6" t="s">
        <v>1240</v>
      </c>
      <c r="P47" s="6"/>
    </row>
    <row r="48" spans="1:16" x14ac:dyDescent="0.25">
      <c r="A48" s="1"/>
      <c r="B48" s="6" t="s">
        <v>146</v>
      </c>
      <c r="C48" s="6" t="s">
        <v>163</v>
      </c>
      <c r="D48" s="86" t="s">
        <v>91</v>
      </c>
      <c r="E48" s="6" t="s">
        <v>1310</v>
      </c>
      <c r="F48" s="86" t="s">
        <v>54</v>
      </c>
      <c r="G48" s="86" t="s">
        <v>1316</v>
      </c>
      <c r="H48" s="86" t="s">
        <v>957</v>
      </c>
      <c r="I48" s="86" t="s">
        <v>957</v>
      </c>
      <c r="J48" s="181" t="s">
        <v>1255</v>
      </c>
      <c r="K48" s="86" t="s">
        <v>957</v>
      </c>
      <c r="L48" s="86" t="s">
        <v>957</v>
      </c>
      <c r="M48" s="86" t="s">
        <v>957</v>
      </c>
      <c r="N48" s="86" t="s">
        <v>957</v>
      </c>
      <c r="O48" s="6" t="s">
        <v>1240</v>
      </c>
      <c r="P48" s="6"/>
    </row>
    <row r="49" spans="1:16" ht="25.5" x14ac:dyDescent="0.25">
      <c r="A49" s="1"/>
      <c r="B49" s="6" t="s">
        <v>146</v>
      </c>
      <c r="C49" s="6" t="s">
        <v>163</v>
      </c>
      <c r="D49" s="86" t="s">
        <v>91</v>
      </c>
      <c r="E49" s="6" t="s">
        <v>1317</v>
      </c>
      <c r="F49" s="86" t="s">
        <v>1316</v>
      </c>
      <c r="G49" s="86" t="s">
        <v>1318</v>
      </c>
      <c r="H49" s="86" t="s">
        <v>957</v>
      </c>
      <c r="I49" s="86" t="s">
        <v>1319</v>
      </c>
      <c r="J49" s="181" t="s">
        <v>1255</v>
      </c>
      <c r="K49" s="86" t="s">
        <v>957</v>
      </c>
      <c r="L49" s="86" t="s">
        <v>957</v>
      </c>
      <c r="M49" s="86" t="s">
        <v>957</v>
      </c>
      <c r="N49" s="86" t="s">
        <v>957</v>
      </c>
      <c r="O49" s="6" t="s">
        <v>1240</v>
      </c>
      <c r="P49" s="6"/>
    </row>
    <row r="50" spans="1:16" x14ac:dyDescent="0.25">
      <c r="A50" s="1"/>
      <c r="B50" s="6" t="s">
        <v>146</v>
      </c>
      <c r="C50" s="6" t="s">
        <v>163</v>
      </c>
      <c r="D50" s="86" t="s">
        <v>91</v>
      </c>
      <c r="E50" s="6" t="s">
        <v>1310</v>
      </c>
      <c r="F50" s="86" t="s">
        <v>1318</v>
      </c>
      <c r="G50" s="86" t="s">
        <v>1238</v>
      </c>
      <c r="H50" s="86" t="s">
        <v>957</v>
      </c>
      <c r="I50" s="86" t="s">
        <v>957</v>
      </c>
      <c r="J50" s="181" t="s">
        <v>1255</v>
      </c>
      <c r="K50" s="86" t="s">
        <v>957</v>
      </c>
      <c r="L50" s="86" t="s">
        <v>957</v>
      </c>
      <c r="M50" s="86" t="s">
        <v>957</v>
      </c>
      <c r="N50" s="86" t="s">
        <v>957</v>
      </c>
      <c r="O50" s="6" t="s">
        <v>1240</v>
      </c>
      <c r="P50" s="6"/>
    </row>
    <row r="51" spans="1:16" x14ac:dyDescent="0.25">
      <c r="A51" s="1"/>
      <c r="B51" s="6" t="s">
        <v>410</v>
      </c>
      <c r="C51" s="6" t="s">
        <v>1073</v>
      </c>
      <c r="D51" s="86" t="s">
        <v>91</v>
      </c>
      <c r="E51" s="6" t="s">
        <v>1320</v>
      </c>
      <c r="F51" s="86" t="s">
        <v>1237</v>
      </c>
      <c r="G51" s="86" t="s">
        <v>1238</v>
      </c>
      <c r="H51" s="86" t="s">
        <v>1321</v>
      </c>
      <c r="I51" s="86" t="s">
        <v>1322</v>
      </c>
      <c r="J51" s="181" t="s">
        <v>1255</v>
      </c>
      <c r="K51" s="86" t="s">
        <v>957</v>
      </c>
      <c r="L51" s="86" t="s">
        <v>957</v>
      </c>
      <c r="M51" s="86" t="s">
        <v>957</v>
      </c>
      <c r="N51" s="86" t="s">
        <v>957</v>
      </c>
      <c r="O51" s="6" t="s">
        <v>1240</v>
      </c>
      <c r="P51" s="6"/>
    </row>
    <row r="52" spans="1:16" x14ac:dyDescent="0.25">
      <c r="A52" s="1"/>
      <c r="B52" s="6" t="s">
        <v>410</v>
      </c>
      <c r="C52" s="6" t="s">
        <v>1173</v>
      </c>
      <c r="D52" s="86" t="s">
        <v>91</v>
      </c>
      <c r="E52" s="6" t="s">
        <v>1323</v>
      </c>
      <c r="F52" s="86" t="s">
        <v>1237</v>
      </c>
      <c r="G52" s="86" t="s">
        <v>1238</v>
      </c>
      <c r="H52" s="86" t="s">
        <v>957</v>
      </c>
      <c r="I52" s="86" t="s">
        <v>957</v>
      </c>
      <c r="J52" s="181" t="s">
        <v>1255</v>
      </c>
      <c r="K52" s="86" t="s">
        <v>957</v>
      </c>
      <c r="L52" s="86" t="s">
        <v>957</v>
      </c>
      <c r="M52" s="86" t="s">
        <v>957</v>
      </c>
      <c r="N52" s="86" t="s">
        <v>957</v>
      </c>
      <c r="O52" s="6" t="s">
        <v>1240</v>
      </c>
      <c r="P52" s="6"/>
    </row>
    <row r="53" spans="1:16" x14ac:dyDescent="0.25">
      <c r="A53" s="1"/>
      <c r="B53" s="6" t="s">
        <v>410</v>
      </c>
      <c r="C53" s="6" t="s">
        <v>1174</v>
      </c>
      <c r="D53" s="86" t="s">
        <v>91</v>
      </c>
      <c r="E53" s="6" t="s">
        <v>1324</v>
      </c>
      <c r="F53" s="86" t="s">
        <v>1237</v>
      </c>
      <c r="G53" s="86" t="s">
        <v>1238</v>
      </c>
      <c r="H53" s="86" t="s">
        <v>957</v>
      </c>
      <c r="I53" s="86" t="s">
        <v>1325</v>
      </c>
      <c r="J53" s="181" t="s">
        <v>1255</v>
      </c>
      <c r="K53" s="86" t="s">
        <v>957</v>
      </c>
      <c r="L53" s="86" t="s">
        <v>957</v>
      </c>
      <c r="M53" s="86" t="s">
        <v>957</v>
      </c>
      <c r="N53" s="86" t="s">
        <v>957</v>
      </c>
      <c r="O53" s="6" t="s">
        <v>1240</v>
      </c>
      <c r="P53" s="6"/>
    </row>
    <row r="54" spans="1:16" x14ac:dyDescent="0.25">
      <c r="A54" s="1"/>
      <c r="B54" s="6" t="s">
        <v>410</v>
      </c>
      <c r="C54" s="6" t="s">
        <v>1175</v>
      </c>
      <c r="D54" s="86" t="s">
        <v>91</v>
      </c>
      <c r="E54" s="6" t="s">
        <v>1326</v>
      </c>
      <c r="F54" s="86" t="s">
        <v>1237</v>
      </c>
      <c r="G54" s="86" t="s">
        <v>1238</v>
      </c>
      <c r="H54" s="86" t="s">
        <v>957</v>
      </c>
      <c r="I54" s="86" t="s">
        <v>957</v>
      </c>
      <c r="J54" s="181" t="s">
        <v>1255</v>
      </c>
      <c r="K54" s="86" t="s">
        <v>957</v>
      </c>
      <c r="L54" s="86" t="s">
        <v>957</v>
      </c>
      <c r="M54" s="86" t="s">
        <v>957</v>
      </c>
      <c r="N54" s="86" t="s">
        <v>957</v>
      </c>
      <c r="O54" s="6" t="s">
        <v>1240</v>
      </c>
      <c r="P54" s="6"/>
    </row>
    <row r="55" spans="1:16" x14ac:dyDescent="0.25">
      <c r="A55" s="1"/>
      <c r="B55" s="6" t="s">
        <v>588</v>
      </c>
      <c r="C55" s="6" t="s">
        <v>1178</v>
      </c>
      <c r="D55" s="86" t="s">
        <v>1179</v>
      </c>
      <c r="E55" s="6" t="s">
        <v>1327</v>
      </c>
      <c r="F55" s="86" t="s">
        <v>1328</v>
      </c>
      <c r="G55" s="86" t="s">
        <v>1329</v>
      </c>
      <c r="H55" s="86" t="s">
        <v>1330</v>
      </c>
      <c r="I55" s="86" t="s">
        <v>1331</v>
      </c>
      <c r="J55" s="181" t="s">
        <v>1255</v>
      </c>
      <c r="K55" s="86" t="s">
        <v>957</v>
      </c>
      <c r="L55" s="86" t="s">
        <v>957</v>
      </c>
      <c r="M55" s="86" t="s">
        <v>957</v>
      </c>
      <c r="N55" s="86" t="s">
        <v>1332</v>
      </c>
      <c r="O55" s="6" t="s">
        <v>1240</v>
      </c>
      <c r="P55" s="6"/>
    </row>
    <row r="56" spans="1:16" x14ac:dyDescent="0.25">
      <c r="A56" s="1"/>
      <c r="B56" s="6" t="s">
        <v>588</v>
      </c>
      <c r="C56" s="6" t="s">
        <v>1178</v>
      </c>
      <c r="D56" s="86" t="s">
        <v>1181</v>
      </c>
      <c r="E56" s="6" t="s">
        <v>1333</v>
      </c>
      <c r="F56" s="86" t="s">
        <v>1334</v>
      </c>
      <c r="G56" s="86" t="s">
        <v>1335</v>
      </c>
      <c r="H56" s="86" t="s">
        <v>1336</v>
      </c>
      <c r="I56" s="86" t="s">
        <v>957</v>
      </c>
      <c r="J56" s="181" t="s">
        <v>1255</v>
      </c>
      <c r="K56" s="86" t="s">
        <v>957</v>
      </c>
      <c r="L56" s="86" t="s">
        <v>957</v>
      </c>
      <c r="M56" s="86" t="s">
        <v>957</v>
      </c>
      <c r="N56" s="86" t="s">
        <v>1332</v>
      </c>
      <c r="O56" s="6" t="s">
        <v>1240</v>
      </c>
      <c r="P56" s="6"/>
    </row>
    <row r="57" spans="1:16" x14ac:dyDescent="0.25">
      <c r="A57" s="1"/>
      <c r="B57" s="6" t="s">
        <v>588</v>
      </c>
      <c r="C57" s="6" t="s">
        <v>1178</v>
      </c>
      <c r="D57" s="86" t="s">
        <v>1181</v>
      </c>
      <c r="E57" s="6" t="s">
        <v>1333</v>
      </c>
      <c r="F57" s="86" t="s">
        <v>1335</v>
      </c>
      <c r="G57" s="86" t="s">
        <v>1238</v>
      </c>
      <c r="H57" s="86" t="s">
        <v>957</v>
      </c>
      <c r="I57" s="86" t="s">
        <v>957</v>
      </c>
      <c r="J57" s="183" t="s">
        <v>1274</v>
      </c>
      <c r="K57" s="86" t="s">
        <v>957</v>
      </c>
      <c r="L57" s="86" t="s">
        <v>957</v>
      </c>
      <c r="M57" s="86" t="s">
        <v>957</v>
      </c>
      <c r="N57" s="86" t="s">
        <v>957</v>
      </c>
      <c r="O57" s="6" t="s">
        <v>1240</v>
      </c>
      <c r="P57" s="6"/>
    </row>
    <row r="58" spans="1:16" x14ac:dyDescent="0.25">
      <c r="A58" s="1"/>
      <c r="B58" s="6" t="s">
        <v>175</v>
      </c>
      <c r="C58" s="6" t="s">
        <v>1184</v>
      </c>
      <c r="D58" s="86" t="s">
        <v>1149</v>
      </c>
      <c r="E58" s="6" t="s">
        <v>1337</v>
      </c>
      <c r="F58" s="86" t="s">
        <v>1338</v>
      </c>
      <c r="G58" s="86" t="s">
        <v>1339</v>
      </c>
      <c r="H58" s="86" t="s">
        <v>1340</v>
      </c>
      <c r="I58" s="86" t="s">
        <v>957</v>
      </c>
      <c r="J58" s="183" t="s">
        <v>1274</v>
      </c>
      <c r="K58" s="86" t="s">
        <v>957</v>
      </c>
      <c r="L58" s="86" t="s">
        <v>957</v>
      </c>
      <c r="M58" s="86" t="s">
        <v>957</v>
      </c>
      <c r="N58" s="86" t="s">
        <v>957</v>
      </c>
      <c r="O58" s="6" t="s">
        <v>1240</v>
      </c>
      <c r="P58" s="6"/>
    </row>
    <row r="59" spans="1:16" x14ac:dyDescent="0.25">
      <c r="A59" s="1"/>
      <c r="B59" s="6" t="s">
        <v>175</v>
      </c>
      <c r="C59" s="6" t="s">
        <v>1184</v>
      </c>
      <c r="D59" s="86" t="s">
        <v>1149</v>
      </c>
      <c r="E59" s="6" t="s">
        <v>1337</v>
      </c>
      <c r="F59" s="86" t="s">
        <v>1339</v>
      </c>
      <c r="G59" s="86" t="s">
        <v>1341</v>
      </c>
      <c r="H59" s="86" t="s">
        <v>957</v>
      </c>
      <c r="I59" s="86" t="s">
        <v>957</v>
      </c>
      <c r="J59" s="181" t="s">
        <v>1255</v>
      </c>
      <c r="K59" s="86" t="s">
        <v>957</v>
      </c>
      <c r="L59" s="86" t="s">
        <v>957</v>
      </c>
      <c r="M59" s="86" t="s">
        <v>957</v>
      </c>
      <c r="N59" s="86" t="s">
        <v>957</v>
      </c>
      <c r="O59" s="6" t="s">
        <v>1240</v>
      </c>
      <c r="P59" s="6"/>
    </row>
    <row r="60" spans="1:16" x14ac:dyDescent="0.25">
      <c r="A60" s="1"/>
      <c r="B60" s="6" t="s">
        <v>175</v>
      </c>
      <c r="C60" s="6" t="s">
        <v>1184</v>
      </c>
      <c r="D60" s="86" t="s">
        <v>1149</v>
      </c>
      <c r="E60" s="6" t="s">
        <v>1337</v>
      </c>
      <c r="F60" s="86" t="s">
        <v>1341</v>
      </c>
      <c r="G60" s="86" t="s">
        <v>1342</v>
      </c>
      <c r="H60" s="86" t="s">
        <v>957</v>
      </c>
      <c r="I60" s="86" t="s">
        <v>957</v>
      </c>
      <c r="J60" s="183" t="s">
        <v>1274</v>
      </c>
      <c r="K60" s="86" t="s">
        <v>957</v>
      </c>
      <c r="L60" s="86" t="s">
        <v>957</v>
      </c>
      <c r="M60" s="86" t="s">
        <v>957</v>
      </c>
      <c r="N60" s="86" t="s">
        <v>957</v>
      </c>
      <c r="O60" s="6" t="s">
        <v>1240</v>
      </c>
      <c r="P60" s="6"/>
    </row>
    <row r="61" spans="1:16" x14ac:dyDescent="0.25">
      <c r="A61" s="1"/>
      <c r="B61" s="6" t="s">
        <v>175</v>
      </c>
      <c r="C61" s="6" t="s">
        <v>1184</v>
      </c>
      <c r="D61" s="86" t="s">
        <v>1149</v>
      </c>
      <c r="E61" s="6" t="s">
        <v>1337</v>
      </c>
      <c r="F61" s="86" t="s">
        <v>1342</v>
      </c>
      <c r="G61" s="86" t="s">
        <v>1343</v>
      </c>
      <c r="H61" s="86" t="s">
        <v>957</v>
      </c>
      <c r="I61" s="86" t="s">
        <v>957</v>
      </c>
      <c r="J61" s="181" t="s">
        <v>1255</v>
      </c>
      <c r="K61" s="86" t="s">
        <v>957</v>
      </c>
      <c r="L61" s="86" t="s">
        <v>957</v>
      </c>
      <c r="M61" s="86" t="s">
        <v>957</v>
      </c>
      <c r="N61" s="86" t="s">
        <v>957</v>
      </c>
      <c r="O61" s="6" t="s">
        <v>1240</v>
      </c>
      <c r="P61" s="6"/>
    </row>
    <row r="62" spans="1:16" x14ac:dyDescent="0.25">
      <c r="A62" s="1"/>
      <c r="B62" s="6" t="s">
        <v>175</v>
      </c>
      <c r="C62" s="6" t="s">
        <v>1184</v>
      </c>
      <c r="D62" s="86" t="s">
        <v>1149</v>
      </c>
      <c r="E62" s="6" t="s">
        <v>1337</v>
      </c>
      <c r="F62" s="86" t="s">
        <v>1343</v>
      </c>
      <c r="G62" s="86" t="s">
        <v>1344</v>
      </c>
      <c r="H62" s="86" t="s">
        <v>957</v>
      </c>
      <c r="I62" s="86" t="s">
        <v>1345</v>
      </c>
      <c r="J62" s="183" t="s">
        <v>1274</v>
      </c>
      <c r="K62" s="86" t="s">
        <v>957</v>
      </c>
      <c r="L62" s="86" t="s">
        <v>957</v>
      </c>
      <c r="M62" s="86" t="s">
        <v>957</v>
      </c>
      <c r="N62" s="86" t="s">
        <v>957</v>
      </c>
      <c r="O62" s="6" t="s">
        <v>1240</v>
      </c>
      <c r="P6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2899</v>
      </c>
      <c r="C5" s="1"/>
      <c r="D5" s="1"/>
      <c r="E5" s="1"/>
      <c r="F5" s="1"/>
      <c r="G5" s="1"/>
      <c r="H5" s="1"/>
    </row>
    <row r="6" spans="1:8" ht="53.1" customHeight="1" x14ac:dyDescent="0.25">
      <c r="A6" s="1"/>
      <c r="B6" s="3" t="s">
        <v>4</v>
      </c>
      <c r="C6" s="3" t="s">
        <v>2900</v>
      </c>
      <c r="D6" s="3" t="s">
        <v>2901</v>
      </c>
      <c r="E6" s="3" t="s">
        <v>7</v>
      </c>
      <c r="F6" s="3" t="s">
        <v>8</v>
      </c>
      <c r="G6" s="3" t="s">
        <v>2902</v>
      </c>
      <c r="H6" s="3" t="s">
        <v>1629</v>
      </c>
    </row>
    <row r="7" spans="1:8" x14ac:dyDescent="0.25">
      <c r="A7" s="1"/>
      <c r="B7" s="6" t="s">
        <v>2903</v>
      </c>
      <c r="C7" s="6" t="s">
        <v>57</v>
      </c>
      <c r="D7" s="86" t="s">
        <v>2337</v>
      </c>
      <c r="E7" s="86" t="s">
        <v>2904</v>
      </c>
      <c r="F7" s="86" t="s">
        <v>2905</v>
      </c>
      <c r="G7" s="6" t="s">
        <v>957</v>
      </c>
      <c r="H7" s="6" t="s">
        <v>2906</v>
      </c>
    </row>
    <row r="8" spans="1:8" x14ac:dyDescent="0.25">
      <c r="A8" s="1"/>
      <c r="B8" s="6" t="s">
        <v>2903</v>
      </c>
      <c r="C8" s="6" t="s">
        <v>57</v>
      </c>
      <c r="D8" s="86" t="s">
        <v>2337</v>
      </c>
      <c r="E8" s="86" t="s">
        <v>2907</v>
      </c>
      <c r="F8" s="86" t="s">
        <v>2908</v>
      </c>
      <c r="G8" s="6" t="s">
        <v>957</v>
      </c>
      <c r="H8" s="6" t="s">
        <v>2906</v>
      </c>
    </row>
    <row r="9" spans="1:8" x14ac:dyDescent="0.25">
      <c r="A9" s="1"/>
      <c r="B9" s="6" t="s">
        <v>2903</v>
      </c>
      <c r="C9" s="6" t="s">
        <v>57</v>
      </c>
      <c r="D9" s="86" t="s">
        <v>2337</v>
      </c>
      <c r="E9" s="86" t="s">
        <v>2907</v>
      </c>
      <c r="F9" s="86" t="s">
        <v>2908</v>
      </c>
      <c r="G9" s="6" t="s">
        <v>957</v>
      </c>
      <c r="H9" s="6" t="s">
        <v>2909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957</v>
      </c>
      <c r="C8" s="184" t="s">
        <v>957</v>
      </c>
      <c r="D8" s="184" t="s">
        <v>957</v>
      </c>
      <c r="E8" s="184" t="s">
        <v>957</v>
      </c>
      <c r="F8" s="184" t="s">
        <v>957</v>
      </c>
      <c r="G8" s="184" t="s">
        <v>2913</v>
      </c>
      <c r="H8" s="184" t="s">
        <v>957</v>
      </c>
      <c r="I8" s="184" t="s">
        <v>957</v>
      </c>
      <c r="J8" s="184" t="s">
        <v>2914</v>
      </c>
      <c r="K8" s="184" t="s">
        <v>957</v>
      </c>
      <c r="L8" s="184" t="s">
        <v>957</v>
      </c>
      <c r="M8" s="184" t="s">
        <v>2915</v>
      </c>
      <c r="N8" s="184" t="s">
        <v>957</v>
      </c>
      <c r="O8" s="184" t="s">
        <v>957</v>
      </c>
      <c r="P8" s="184" t="s">
        <v>2916</v>
      </c>
      <c r="Q8" s="184" t="s">
        <v>957</v>
      </c>
      <c r="R8" s="184" t="s">
        <v>957</v>
      </c>
      <c r="S8" s="184" t="s">
        <v>2917</v>
      </c>
      <c r="T8" s="184" t="s">
        <v>957</v>
      </c>
      <c r="U8" s="184" t="s">
        <v>957</v>
      </c>
      <c r="V8" s="184" t="s">
        <v>2918</v>
      </c>
      <c r="W8" s="184" t="s">
        <v>957</v>
      </c>
      <c r="X8" s="184" t="s">
        <v>957</v>
      </c>
      <c r="Y8" s="184" t="s">
        <v>2919</v>
      </c>
      <c r="Z8" s="184" t="s">
        <v>957</v>
      </c>
      <c r="AA8" s="184" t="s">
        <v>957</v>
      </c>
      <c r="AB8" s="184" t="s">
        <v>2920</v>
      </c>
      <c r="AC8" s="184" t="s">
        <v>957</v>
      </c>
      <c r="AD8" s="184" t="s">
        <v>957</v>
      </c>
      <c r="AE8" s="184" t="s">
        <v>2921</v>
      </c>
      <c r="AF8" s="184" t="s">
        <v>957</v>
      </c>
      <c r="AG8" s="184" t="s">
        <v>957</v>
      </c>
      <c r="AH8" s="184" t="s">
        <v>2922</v>
      </c>
      <c r="AI8" s="184" t="s">
        <v>957</v>
      </c>
      <c r="AJ8" s="184" t="s">
        <v>957</v>
      </c>
      <c r="AK8" s="184" t="s">
        <v>2923</v>
      </c>
      <c r="AL8" s="184" t="s">
        <v>957</v>
      </c>
      <c r="AM8" s="184" t="s">
        <v>957</v>
      </c>
      <c r="AN8" s="184" t="s">
        <v>2924</v>
      </c>
      <c r="AO8" s="184" t="s">
        <v>957</v>
      </c>
      <c r="AP8" s="184" t="s">
        <v>957</v>
      </c>
      <c r="AQ8" s="184" t="s">
        <v>2925</v>
      </c>
      <c r="AR8" s="184" t="s">
        <v>957</v>
      </c>
      <c r="AS8" s="184" t="s">
        <v>957</v>
      </c>
      <c r="AT8" s="184" t="s">
        <v>2926</v>
      </c>
      <c r="AU8" s="184" t="s">
        <v>957</v>
      </c>
      <c r="AV8" s="184" t="s">
        <v>957</v>
      </c>
      <c r="AW8" s="184" t="s">
        <v>2927</v>
      </c>
      <c r="AX8" s="184" t="s">
        <v>957</v>
      </c>
      <c r="AY8" s="184" t="s">
        <v>957</v>
      </c>
      <c r="AZ8" s="184" t="s">
        <v>2928</v>
      </c>
      <c r="BA8" s="184" t="s">
        <v>957</v>
      </c>
      <c r="BB8" s="184" t="s">
        <v>957</v>
      </c>
      <c r="BC8" s="184" t="s">
        <v>2929</v>
      </c>
      <c r="BD8" s="184" t="s">
        <v>957</v>
      </c>
      <c r="BE8" s="184" t="s">
        <v>957</v>
      </c>
      <c r="BF8" s="184" t="s">
        <v>2930</v>
      </c>
      <c r="BG8" s="184" t="s">
        <v>957</v>
      </c>
      <c r="BH8" s="184" t="s">
        <v>957</v>
      </c>
      <c r="BI8" s="184" t="s">
        <v>2931</v>
      </c>
      <c r="BJ8" s="184" t="s">
        <v>957</v>
      </c>
      <c r="BK8" s="184" t="s">
        <v>957</v>
      </c>
      <c r="BL8" s="184" t="s">
        <v>2932</v>
      </c>
      <c r="BM8" s="184" t="s">
        <v>957</v>
      </c>
      <c r="BN8" s="184" t="s">
        <v>957</v>
      </c>
      <c r="BO8" s="184" t="s">
        <v>2933</v>
      </c>
      <c r="BP8" s="184" t="s">
        <v>957</v>
      </c>
      <c r="BQ8" s="184" t="s">
        <v>957</v>
      </c>
      <c r="BR8" s="184" t="s">
        <v>2934</v>
      </c>
      <c r="BS8" s="184" t="s">
        <v>957</v>
      </c>
      <c r="BT8" s="184" t="s">
        <v>957</v>
      </c>
      <c r="BU8" s="184" t="s">
        <v>2935</v>
      </c>
      <c r="BV8" s="184" t="s">
        <v>957</v>
      </c>
      <c r="BW8" s="184" t="s">
        <v>957</v>
      </c>
      <c r="BX8" s="184" t="s">
        <v>2936</v>
      </c>
      <c r="BY8" s="184" t="s">
        <v>957</v>
      </c>
      <c r="BZ8" s="184" t="s">
        <v>957</v>
      </c>
      <c r="CA8" s="184" t="s">
        <v>2937</v>
      </c>
      <c r="CB8" s="184" t="s">
        <v>957</v>
      </c>
      <c r="CC8" s="184" t="s">
        <v>957</v>
      </c>
      <c r="CD8" s="184" t="s">
        <v>2938</v>
      </c>
      <c r="CE8" s="184" t="s">
        <v>957</v>
      </c>
      <c r="CF8" s="184" t="s">
        <v>957</v>
      </c>
      <c r="CG8" s="184" t="s">
        <v>2939</v>
      </c>
      <c r="CH8" s="184" t="s">
        <v>957</v>
      </c>
      <c r="CI8" s="184" t="s">
        <v>957</v>
      </c>
      <c r="CJ8" s="184" t="s">
        <v>2940</v>
      </c>
      <c r="CK8" s="184" t="s">
        <v>957</v>
      </c>
      <c r="CL8" s="184" t="s">
        <v>957</v>
      </c>
      <c r="CM8" s="184" t="s">
        <v>2941</v>
      </c>
      <c r="CN8" s="184" t="s">
        <v>957</v>
      </c>
      <c r="CO8" s="184" t="s">
        <v>957</v>
      </c>
      <c r="CP8" s="184" t="s">
        <v>2942</v>
      </c>
      <c r="CQ8" s="184" t="s">
        <v>957</v>
      </c>
      <c r="CR8" s="184" t="s">
        <v>957</v>
      </c>
      <c r="CS8" s="184" t="s">
        <v>2943</v>
      </c>
      <c r="CT8" s="184" t="s">
        <v>957</v>
      </c>
      <c r="CU8" s="184" t="s">
        <v>957</v>
      </c>
      <c r="CV8" s="184" t="s">
        <v>2944</v>
      </c>
      <c r="CW8" s="184" t="s">
        <v>957</v>
      </c>
      <c r="CX8" s="184" t="s">
        <v>957</v>
      </c>
      <c r="CY8" s="184" t="s">
        <v>2945</v>
      </c>
      <c r="CZ8" s="184" t="s">
        <v>957</v>
      </c>
      <c r="DA8" s="184" t="s">
        <v>957</v>
      </c>
      <c r="DB8" s="184" t="s">
        <v>2946</v>
      </c>
      <c r="DC8" s="184" t="s">
        <v>957</v>
      </c>
      <c r="DD8" s="184" t="s">
        <v>957</v>
      </c>
      <c r="DE8" s="184" t="s">
        <v>2947</v>
      </c>
      <c r="DF8" s="184" t="s">
        <v>957</v>
      </c>
      <c r="DG8" s="184" t="s">
        <v>957</v>
      </c>
      <c r="DH8" s="184" t="s">
        <v>2948</v>
      </c>
      <c r="DI8" s="184" t="s">
        <v>957</v>
      </c>
      <c r="DJ8" s="184" t="s">
        <v>957</v>
      </c>
      <c r="DK8" s="184" t="s">
        <v>2949</v>
      </c>
      <c r="DL8" s="184" t="s">
        <v>957</v>
      </c>
      <c r="DM8" s="184" t="s">
        <v>957</v>
      </c>
      <c r="DN8" s="184" t="s">
        <v>2950</v>
      </c>
      <c r="DO8" s="184" t="s">
        <v>957</v>
      </c>
      <c r="DP8" s="184" t="s">
        <v>957</v>
      </c>
      <c r="DQ8" s="184" t="s">
        <v>2951</v>
      </c>
      <c r="DR8" s="184" t="s">
        <v>957</v>
      </c>
      <c r="DS8" s="184" t="s">
        <v>957</v>
      </c>
      <c r="DT8" s="184" t="s">
        <v>2952</v>
      </c>
      <c r="DU8" s="184" t="s">
        <v>957</v>
      </c>
      <c r="DV8" s="184" t="s">
        <v>957</v>
      </c>
      <c r="DW8" s="184" t="s">
        <v>2953</v>
      </c>
      <c r="DX8" s="184" t="s">
        <v>957</v>
      </c>
      <c r="DY8" s="184" t="s">
        <v>957</v>
      </c>
      <c r="DZ8" s="184" t="s">
        <v>2954</v>
      </c>
      <c r="EA8" s="184" t="s">
        <v>957</v>
      </c>
      <c r="EB8" s="184" t="s">
        <v>957</v>
      </c>
      <c r="EC8" s="184" t="s">
        <v>2955</v>
      </c>
      <c r="ED8" s="184" t="s">
        <v>957</v>
      </c>
      <c r="EE8" s="184" t="s">
        <v>957</v>
      </c>
      <c r="EF8" s="184" t="s">
        <v>2956</v>
      </c>
      <c r="EG8" s="184" t="s">
        <v>957</v>
      </c>
      <c r="EH8" s="184" t="s">
        <v>957</v>
      </c>
      <c r="EI8" s="184" t="s">
        <v>2957</v>
      </c>
      <c r="EJ8" s="184" t="s">
        <v>957</v>
      </c>
      <c r="EK8" s="184" t="s">
        <v>957</v>
      </c>
      <c r="EL8" s="184" t="s">
        <v>2958</v>
      </c>
      <c r="EM8" s="184" t="s">
        <v>957</v>
      </c>
      <c r="EN8" s="184" t="s">
        <v>957</v>
      </c>
      <c r="EO8" s="184" t="s">
        <v>2959</v>
      </c>
      <c r="EP8" s="184" t="s">
        <v>957</v>
      </c>
      <c r="EQ8" s="184" t="s">
        <v>957</v>
      </c>
      <c r="ER8" s="184" t="s">
        <v>2960</v>
      </c>
      <c r="ES8" s="184" t="s">
        <v>957</v>
      </c>
      <c r="ET8" s="184" t="s">
        <v>957</v>
      </c>
    </row>
    <row r="9" spans="1:150" x14ac:dyDescent="0.25">
      <c r="A9" s="1"/>
      <c r="B9" s="184" t="s">
        <v>2961</v>
      </c>
      <c r="C9" s="184" t="s">
        <v>3</v>
      </c>
      <c r="D9" s="184" t="s">
        <v>91</v>
      </c>
      <c r="E9" s="184" t="s">
        <v>2962</v>
      </c>
      <c r="F9" s="184" t="s">
        <v>2963</v>
      </c>
      <c r="G9" s="184" t="s">
        <v>2964</v>
      </c>
      <c r="H9" s="184" t="s">
        <v>2965</v>
      </c>
      <c r="I9" s="184" t="s">
        <v>2966</v>
      </c>
      <c r="J9" s="184" t="s">
        <v>2964</v>
      </c>
      <c r="K9" s="184" t="s">
        <v>2965</v>
      </c>
      <c r="L9" s="184" t="s">
        <v>2966</v>
      </c>
      <c r="M9" s="184" t="s">
        <v>2964</v>
      </c>
      <c r="N9" s="184" t="s">
        <v>2965</v>
      </c>
      <c r="O9" s="184" t="s">
        <v>2966</v>
      </c>
      <c r="P9" s="184" t="s">
        <v>2964</v>
      </c>
      <c r="Q9" s="184" t="s">
        <v>2965</v>
      </c>
      <c r="R9" s="184" t="s">
        <v>2966</v>
      </c>
      <c r="S9" s="184" t="s">
        <v>2964</v>
      </c>
      <c r="T9" s="184" t="s">
        <v>2965</v>
      </c>
      <c r="U9" s="184" t="s">
        <v>2966</v>
      </c>
      <c r="V9" s="184" t="s">
        <v>2964</v>
      </c>
      <c r="W9" s="184" t="s">
        <v>2965</v>
      </c>
      <c r="X9" s="184" t="s">
        <v>2966</v>
      </c>
      <c r="Y9" s="184" t="s">
        <v>2964</v>
      </c>
      <c r="Z9" s="184" t="s">
        <v>2965</v>
      </c>
      <c r="AA9" s="184" t="s">
        <v>2966</v>
      </c>
      <c r="AB9" s="184" t="s">
        <v>2964</v>
      </c>
      <c r="AC9" s="184" t="s">
        <v>2965</v>
      </c>
      <c r="AD9" s="184" t="s">
        <v>2966</v>
      </c>
      <c r="AE9" s="184" t="s">
        <v>2964</v>
      </c>
      <c r="AF9" s="184" t="s">
        <v>2965</v>
      </c>
      <c r="AG9" s="184" t="s">
        <v>2966</v>
      </c>
      <c r="AH9" s="184" t="s">
        <v>2964</v>
      </c>
      <c r="AI9" s="184" t="s">
        <v>2965</v>
      </c>
      <c r="AJ9" s="184" t="s">
        <v>2966</v>
      </c>
      <c r="AK9" s="184" t="s">
        <v>2964</v>
      </c>
      <c r="AL9" s="184" t="s">
        <v>2965</v>
      </c>
      <c r="AM9" s="184" t="s">
        <v>2966</v>
      </c>
      <c r="AN9" s="184" t="s">
        <v>2964</v>
      </c>
      <c r="AO9" s="184" t="s">
        <v>2965</v>
      </c>
      <c r="AP9" s="184" t="s">
        <v>2966</v>
      </c>
      <c r="AQ9" s="184" t="s">
        <v>2964</v>
      </c>
      <c r="AR9" s="184" t="s">
        <v>2965</v>
      </c>
      <c r="AS9" s="184" t="s">
        <v>2966</v>
      </c>
      <c r="AT9" s="184" t="s">
        <v>2964</v>
      </c>
      <c r="AU9" s="184" t="s">
        <v>2965</v>
      </c>
      <c r="AV9" s="184" t="s">
        <v>2966</v>
      </c>
      <c r="AW9" s="184" t="s">
        <v>2964</v>
      </c>
      <c r="AX9" s="184" t="s">
        <v>2965</v>
      </c>
      <c r="AY9" s="184" t="s">
        <v>2966</v>
      </c>
      <c r="AZ9" s="184" t="s">
        <v>2964</v>
      </c>
      <c r="BA9" s="184" t="s">
        <v>2965</v>
      </c>
      <c r="BB9" s="184" t="s">
        <v>2966</v>
      </c>
      <c r="BC9" s="184" t="s">
        <v>2964</v>
      </c>
      <c r="BD9" s="184" t="s">
        <v>2965</v>
      </c>
      <c r="BE9" s="184" t="s">
        <v>2966</v>
      </c>
      <c r="BF9" s="184" t="s">
        <v>2964</v>
      </c>
      <c r="BG9" s="184" t="s">
        <v>2965</v>
      </c>
      <c r="BH9" s="184" t="s">
        <v>2966</v>
      </c>
      <c r="BI9" s="184" t="s">
        <v>2964</v>
      </c>
      <c r="BJ9" s="184" t="s">
        <v>2965</v>
      </c>
      <c r="BK9" s="184" t="s">
        <v>2966</v>
      </c>
      <c r="BL9" s="184" t="s">
        <v>2964</v>
      </c>
      <c r="BM9" s="184" t="s">
        <v>2965</v>
      </c>
      <c r="BN9" s="184" t="s">
        <v>2966</v>
      </c>
      <c r="BO9" s="184" t="s">
        <v>2964</v>
      </c>
      <c r="BP9" s="184" t="s">
        <v>2965</v>
      </c>
      <c r="BQ9" s="184" t="s">
        <v>2966</v>
      </c>
      <c r="BR9" s="184" t="s">
        <v>2964</v>
      </c>
      <c r="BS9" s="184" t="s">
        <v>2965</v>
      </c>
      <c r="BT9" s="184" t="s">
        <v>2966</v>
      </c>
      <c r="BU9" s="184" t="s">
        <v>2964</v>
      </c>
      <c r="BV9" s="184" t="s">
        <v>2965</v>
      </c>
      <c r="BW9" s="184" t="s">
        <v>2966</v>
      </c>
      <c r="BX9" s="184" t="s">
        <v>2964</v>
      </c>
      <c r="BY9" s="184" t="s">
        <v>2965</v>
      </c>
      <c r="BZ9" s="184" t="s">
        <v>2966</v>
      </c>
      <c r="CA9" s="184" t="s">
        <v>2964</v>
      </c>
      <c r="CB9" s="184" t="s">
        <v>2965</v>
      </c>
      <c r="CC9" s="184" t="s">
        <v>2966</v>
      </c>
      <c r="CD9" s="184" t="s">
        <v>2964</v>
      </c>
      <c r="CE9" s="184" t="s">
        <v>2965</v>
      </c>
      <c r="CF9" s="184" t="s">
        <v>2966</v>
      </c>
      <c r="CG9" s="184" t="s">
        <v>2964</v>
      </c>
      <c r="CH9" s="184" t="s">
        <v>2965</v>
      </c>
      <c r="CI9" s="184" t="s">
        <v>2966</v>
      </c>
      <c r="CJ9" s="184" t="s">
        <v>2964</v>
      </c>
      <c r="CK9" s="184" t="s">
        <v>2965</v>
      </c>
      <c r="CL9" s="184" t="s">
        <v>2966</v>
      </c>
      <c r="CM9" s="184" t="s">
        <v>2964</v>
      </c>
      <c r="CN9" s="184" t="s">
        <v>2965</v>
      </c>
      <c r="CO9" s="184" t="s">
        <v>2966</v>
      </c>
      <c r="CP9" s="184" t="s">
        <v>2964</v>
      </c>
      <c r="CQ9" s="184" t="s">
        <v>2965</v>
      </c>
      <c r="CR9" s="184" t="s">
        <v>2966</v>
      </c>
      <c r="CS9" s="184" t="s">
        <v>2964</v>
      </c>
      <c r="CT9" s="184" t="s">
        <v>2965</v>
      </c>
      <c r="CU9" s="184" t="s">
        <v>2966</v>
      </c>
      <c r="CV9" s="184" t="s">
        <v>2964</v>
      </c>
      <c r="CW9" s="184" t="s">
        <v>2965</v>
      </c>
      <c r="CX9" s="184" t="s">
        <v>2966</v>
      </c>
      <c r="CY9" s="184" t="s">
        <v>2964</v>
      </c>
      <c r="CZ9" s="184" t="s">
        <v>2965</v>
      </c>
      <c r="DA9" s="184" t="s">
        <v>2966</v>
      </c>
      <c r="DB9" s="184" t="s">
        <v>2964</v>
      </c>
      <c r="DC9" s="184" t="s">
        <v>2965</v>
      </c>
      <c r="DD9" s="184" t="s">
        <v>2966</v>
      </c>
      <c r="DE9" s="184" t="s">
        <v>2964</v>
      </c>
      <c r="DF9" s="184" t="s">
        <v>2965</v>
      </c>
      <c r="DG9" s="184" t="s">
        <v>2966</v>
      </c>
      <c r="DH9" s="184" t="s">
        <v>2964</v>
      </c>
      <c r="DI9" s="184" t="s">
        <v>2965</v>
      </c>
      <c r="DJ9" s="184" t="s">
        <v>2966</v>
      </c>
      <c r="DK9" s="184" t="s">
        <v>2964</v>
      </c>
      <c r="DL9" s="184" t="s">
        <v>2965</v>
      </c>
      <c r="DM9" s="184" t="s">
        <v>2966</v>
      </c>
      <c r="DN9" s="184" t="s">
        <v>2964</v>
      </c>
      <c r="DO9" s="184" t="s">
        <v>2965</v>
      </c>
      <c r="DP9" s="184" t="s">
        <v>2966</v>
      </c>
      <c r="DQ9" s="184" t="s">
        <v>2964</v>
      </c>
      <c r="DR9" s="184" t="s">
        <v>2965</v>
      </c>
      <c r="DS9" s="184" t="s">
        <v>2966</v>
      </c>
      <c r="DT9" s="184" t="s">
        <v>2964</v>
      </c>
      <c r="DU9" s="184" t="s">
        <v>2965</v>
      </c>
      <c r="DV9" s="184" t="s">
        <v>2966</v>
      </c>
      <c r="DW9" s="184" t="s">
        <v>2964</v>
      </c>
      <c r="DX9" s="184" t="s">
        <v>2965</v>
      </c>
      <c r="DY9" s="184" t="s">
        <v>2966</v>
      </c>
      <c r="DZ9" s="184" t="s">
        <v>2964</v>
      </c>
      <c r="EA9" s="184" t="s">
        <v>2965</v>
      </c>
      <c r="EB9" s="184" t="s">
        <v>2966</v>
      </c>
      <c r="EC9" s="184" t="s">
        <v>2964</v>
      </c>
      <c r="ED9" s="184" t="s">
        <v>2965</v>
      </c>
      <c r="EE9" s="184" t="s">
        <v>2966</v>
      </c>
      <c r="EF9" s="184" t="s">
        <v>2964</v>
      </c>
      <c r="EG9" s="184" t="s">
        <v>2965</v>
      </c>
      <c r="EH9" s="184" t="s">
        <v>2966</v>
      </c>
      <c r="EI9" s="184" t="s">
        <v>2964</v>
      </c>
      <c r="EJ9" s="184" t="s">
        <v>2965</v>
      </c>
      <c r="EK9" s="184" t="s">
        <v>2966</v>
      </c>
      <c r="EL9" s="184" t="s">
        <v>2964</v>
      </c>
      <c r="EM9" s="184" t="s">
        <v>2965</v>
      </c>
      <c r="EN9" s="184" t="s">
        <v>2966</v>
      </c>
      <c r="EO9" s="184" t="s">
        <v>2964</v>
      </c>
      <c r="EP9" s="184" t="s">
        <v>2965</v>
      </c>
      <c r="EQ9" s="184" t="s">
        <v>2966</v>
      </c>
      <c r="ER9" s="184" t="s">
        <v>2964</v>
      </c>
      <c r="ES9" s="184" t="s">
        <v>2965</v>
      </c>
      <c r="ET9" s="184" t="s">
        <v>2966</v>
      </c>
    </row>
    <row r="10" spans="1:150" x14ac:dyDescent="0.25">
      <c r="A10" s="1"/>
      <c r="B10" s="185" t="s">
        <v>2967</v>
      </c>
      <c r="C10" s="185" t="s">
        <v>124</v>
      </c>
      <c r="D10" s="185" t="s">
        <v>131</v>
      </c>
      <c r="E10" s="185" t="s">
        <v>2968</v>
      </c>
      <c r="F10" s="185" t="s">
        <v>2969</v>
      </c>
      <c r="G10" s="185" t="s">
        <v>2970</v>
      </c>
      <c r="H10" s="185" t="s">
        <v>2853</v>
      </c>
      <c r="I10" s="185" t="s">
        <v>2853</v>
      </c>
      <c r="J10" s="185" t="s">
        <v>2970</v>
      </c>
      <c r="K10" s="185" t="s">
        <v>2853</v>
      </c>
      <c r="L10" s="185" t="s">
        <v>2853</v>
      </c>
      <c r="M10" s="185" t="s">
        <v>2970</v>
      </c>
      <c r="N10" s="185" t="s">
        <v>2853</v>
      </c>
      <c r="O10" s="185" t="s">
        <v>2853</v>
      </c>
      <c r="P10" s="185" t="s">
        <v>2970</v>
      </c>
      <c r="Q10" s="185" t="s">
        <v>2853</v>
      </c>
      <c r="R10" s="185" t="s">
        <v>2853</v>
      </c>
      <c r="S10" s="185" t="s">
        <v>2970</v>
      </c>
      <c r="T10" s="185" t="s">
        <v>2853</v>
      </c>
      <c r="U10" s="185" t="s">
        <v>2853</v>
      </c>
      <c r="V10" s="185" t="s">
        <v>2970</v>
      </c>
      <c r="W10" s="185" t="s">
        <v>2853</v>
      </c>
      <c r="X10" s="185" t="s">
        <v>2853</v>
      </c>
      <c r="Y10" s="185" t="s">
        <v>2970</v>
      </c>
      <c r="Z10" s="185" t="s">
        <v>2853</v>
      </c>
      <c r="AA10" s="185" t="s">
        <v>2853</v>
      </c>
      <c r="AB10" s="185" t="s">
        <v>2970</v>
      </c>
      <c r="AC10" s="185" t="s">
        <v>2853</v>
      </c>
      <c r="AD10" s="185" t="s">
        <v>2853</v>
      </c>
      <c r="AE10" s="185" t="s">
        <v>2970</v>
      </c>
      <c r="AF10" s="185" t="s">
        <v>2853</v>
      </c>
      <c r="AG10" s="185" t="s">
        <v>2853</v>
      </c>
      <c r="AH10" s="185" t="s">
        <v>2970</v>
      </c>
      <c r="AI10" s="185" t="s">
        <v>2853</v>
      </c>
      <c r="AJ10" s="185" t="s">
        <v>2853</v>
      </c>
      <c r="AK10" s="185" t="s">
        <v>2970</v>
      </c>
      <c r="AL10" s="185" t="s">
        <v>2853</v>
      </c>
      <c r="AM10" s="185" t="s">
        <v>2853</v>
      </c>
      <c r="AN10" s="185" t="s">
        <v>2970</v>
      </c>
      <c r="AO10" s="185" t="s">
        <v>2853</v>
      </c>
      <c r="AP10" s="185" t="s">
        <v>2853</v>
      </c>
      <c r="AQ10" s="185" t="s">
        <v>2970</v>
      </c>
      <c r="AR10" s="185" t="s">
        <v>2853</v>
      </c>
      <c r="AS10" s="185" t="s">
        <v>2853</v>
      </c>
      <c r="AT10" s="185" t="s">
        <v>2970</v>
      </c>
      <c r="AU10" s="185" t="s">
        <v>2853</v>
      </c>
      <c r="AV10" s="185" t="s">
        <v>2853</v>
      </c>
      <c r="AW10" s="185" t="s">
        <v>2970</v>
      </c>
      <c r="AX10" s="185" t="s">
        <v>2853</v>
      </c>
      <c r="AY10" s="185" t="s">
        <v>2853</v>
      </c>
      <c r="AZ10" s="185" t="s">
        <v>2970</v>
      </c>
      <c r="BA10" s="185" t="s">
        <v>2853</v>
      </c>
      <c r="BB10" s="185" t="s">
        <v>2853</v>
      </c>
      <c r="BC10" s="185" t="s">
        <v>2970</v>
      </c>
      <c r="BD10" s="185" t="s">
        <v>2853</v>
      </c>
      <c r="BE10" s="185" t="s">
        <v>2853</v>
      </c>
      <c r="BF10" s="185" t="s">
        <v>2970</v>
      </c>
      <c r="BG10" s="185" t="s">
        <v>2853</v>
      </c>
      <c r="BH10" s="185" t="s">
        <v>2853</v>
      </c>
      <c r="BI10" s="185" t="s">
        <v>2970</v>
      </c>
      <c r="BJ10" s="185" t="s">
        <v>2853</v>
      </c>
      <c r="BK10" s="185" t="s">
        <v>2853</v>
      </c>
      <c r="BL10" s="185" t="s">
        <v>2970</v>
      </c>
      <c r="BM10" s="185" t="s">
        <v>2853</v>
      </c>
      <c r="BN10" s="185" t="s">
        <v>2853</v>
      </c>
      <c r="BO10" s="185" t="s">
        <v>2970</v>
      </c>
      <c r="BP10" s="185" t="s">
        <v>2853</v>
      </c>
      <c r="BQ10" s="185" t="s">
        <v>2853</v>
      </c>
      <c r="BR10" s="185" t="s">
        <v>2970</v>
      </c>
      <c r="BS10" s="185" t="s">
        <v>2853</v>
      </c>
      <c r="BT10" s="185" t="s">
        <v>2853</v>
      </c>
      <c r="BU10" s="185" t="s">
        <v>2970</v>
      </c>
      <c r="BV10" s="185" t="s">
        <v>2853</v>
      </c>
      <c r="BW10" s="185" t="s">
        <v>2853</v>
      </c>
      <c r="BX10" s="185" t="s">
        <v>2970</v>
      </c>
      <c r="BY10" s="185" t="s">
        <v>2853</v>
      </c>
      <c r="BZ10" s="185" t="s">
        <v>2853</v>
      </c>
      <c r="CA10" s="185" t="s">
        <v>2970</v>
      </c>
      <c r="CB10" s="185" t="s">
        <v>2853</v>
      </c>
      <c r="CC10" s="185" t="s">
        <v>2853</v>
      </c>
      <c r="CD10" s="185" t="s">
        <v>2970</v>
      </c>
      <c r="CE10" s="185" t="s">
        <v>2853</v>
      </c>
      <c r="CF10" s="185" t="s">
        <v>2853</v>
      </c>
      <c r="CG10" s="185" t="s">
        <v>2970</v>
      </c>
      <c r="CH10" s="185" t="s">
        <v>2853</v>
      </c>
      <c r="CI10" s="185" t="s">
        <v>2853</v>
      </c>
      <c r="CJ10" s="185" t="s">
        <v>2970</v>
      </c>
      <c r="CK10" s="185" t="s">
        <v>2853</v>
      </c>
      <c r="CL10" s="185" t="s">
        <v>2853</v>
      </c>
      <c r="CM10" s="185" t="s">
        <v>2970</v>
      </c>
      <c r="CN10" s="185" t="s">
        <v>2853</v>
      </c>
      <c r="CO10" s="185" t="s">
        <v>2853</v>
      </c>
      <c r="CP10" s="185" t="s">
        <v>2970</v>
      </c>
      <c r="CQ10" s="185" t="s">
        <v>2853</v>
      </c>
      <c r="CR10" s="185" t="s">
        <v>2853</v>
      </c>
      <c r="CS10" s="185" t="s">
        <v>2970</v>
      </c>
      <c r="CT10" s="185" t="s">
        <v>2853</v>
      </c>
      <c r="CU10" s="185" t="s">
        <v>2853</v>
      </c>
      <c r="CV10" s="185" t="s">
        <v>2970</v>
      </c>
      <c r="CW10" s="185" t="s">
        <v>2853</v>
      </c>
      <c r="CX10" s="185" t="s">
        <v>2853</v>
      </c>
      <c r="CY10" s="185" t="s">
        <v>2970</v>
      </c>
      <c r="CZ10" s="185" t="s">
        <v>2853</v>
      </c>
      <c r="DA10" s="185" t="s">
        <v>2853</v>
      </c>
      <c r="DB10" s="185" t="s">
        <v>2970</v>
      </c>
      <c r="DC10" s="185" t="s">
        <v>2853</v>
      </c>
      <c r="DD10" s="185" t="s">
        <v>2853</v>
      </c>
      <c r="DE10" s="185" t="s">
        <v>2970</v>
      </c>
      <c r="DF10" s="185" t="s">
        <v>2853</v>
      </c>
      <c r="DG10" s="185" t="s">
        <v>2853</v>
      </c>
      <c r="DH10" s="185" t="s">
        <v>2970</v>
      </c>
      <c r="DI10" s="185" t="s">
        <v>2853</v>
      </c>
      <c r="DJ10" s="185" t="s">
        <v>2853</v>
      </c>
      <c r="DK10" s="185" t="s">
        <v>2970</v>
      </c>
      <c r="DL10" s="185" t="s">
        <v>2853</v>
      </c>
      <c r="DM10" s="185" t="s">
        <v>2853</v>
      </c>
      <c r="DN10" s="185" t="s">
        <v>2970</v>
      </c>
      <c r="DO10" s="185" t="s">
        <v>2853</v>
      </c>
      <c r="DP10" s="185" t="s">
        <v>2853</v>
      </c>
      <c r="DQ10" s="185" t="s">
        <v>2970</v>
      </c>
      <c r="DR10" s="185" t="s">
        <v>2853</v>
      </c>
      <c r="DS10" s="185" t="s">
        <v>2853</v>
      </c>
      <c r="DT10" s="185" t="s">
        <v>2970</v>
      </c>
      <c r="DU10" s="185" t="s">
        <v>2853</v>
      </c>
      <c r="DV10" s="185" t="s">
        <v>2853</v>
      </c>
      <c r="DW10" s="185" t="s">
        <v>2970</v>
      </c>
      <c r="DX10" s="185" t="s">
        <v>2853</v>
      </c>
      <c r="DY10" s="185" t="s">
        <v>2853</v>
      </c>
      <c r="DZ10" s="185" t="s">
        <v>2970</v>
      </c>
      <c r="EA10" s="185" t="s">
        <v>2853</v>
      </c>
      <c r="EB10" s="185" t="s">
        <v>2853</v>
      </c>
      <c r="EC10" s="185" t="s">
        <v>2970</v>
      </c>
      <c r="ED10" s="185" t="s">
        <v>2853</v>
      </c>
      <c r="EE10" s="185" t="s">
        <v>2853</v>
      </c>
      <c r="EF10" s="185" t="s">
        <v>2970</v>
      </c>
      <c r="EG10" s="185" t="s">
        <v>2853</v>
      </c>
      <c r="EH10" s="185" t="s">
        <v>2853</v>
      </c>
      <c r="EI10" s="185" t="s">
        <v>2970</v>
      </c>
      <c r="EJ10" s="185" t="s">
        <v>2853</v>
      </c>
      <c r="EK10" s="185" t="s">
        <v>2853</v>
      </c>
      <c r="EL10" s="185" t="s">
        <v>2970</v>
      </c>
      <c r="EM10" s="185" t="s">
        <v>2853</v>
      </c>
      <c r="EN10" s="185" t="s">
        <v>2853</v>
      </c>
      <c r="EO10" s="185" t="s">
        <v>2970</v>
      </c>
      <c r="EP10" s="185" t="s">
        <v>2853</v>
      </c>
      <c r="EQ10" s="185" t="s">
        <v>2853</v>
      </c>
      <c r="ER10" s="185" t="s">
        <v>2970</v>
      </c>
      <c r="ES10" s="185" t="s">
        <v>2853</v>
      </c>
      <c r="ET10" s="185" t="s">
        <v>2853</v>
      </c>
    </row>
    <row r="11" spans="1:150" x14ac:dyDescent="0.25">
      <c r="A11" s="1"/>
      <c r="B11" s="186" t="s">
        <v>2971</v>
      </c>
      <c r="C11" s="186" t="s">
        <v>124</v>
      </c>
      <c r="D11" s="186" t="s">
        <v>131</v>
      </c>
      <c r="E11" s="186" t="s">
        <v>2972</v>
      </c>
      <c r="F11" s="186" t="s">
        <v>2973</v>
      </c>
      <c r="G11" s="187" t="s">
        <v>2970</v>
      </c>
      <c r="H11" s="187" t="s">
        <v>957</v>
      </c>
      <c r="I11" s="187" t="s">
        <v>957</v>
      </c>
      <c r="J11" s="187" t="s">
        <v>2970</v>
      </c>
      <c r="K11" s="187" t="s">
        <v>957</v>
      </c>
      <c r="L11" s="187" t="s">
        <v>957</v>
      </c>
      <c r="M11" s="187" t="s">
        <v>2970</v>
      </c>
      <c r="N11" s="187" t="s">
        <v>957</v>
      </c>
      <c r="O11" s="187" t="s">
        <v>957</v>
      </c>
      <c r="P11" s="187" t="s">
        <v>2970</v>
      </c>
      <c r="Q11" s="187" t="s">
        <v>957</v>
      </c>
      <c r="R11" s="187" t="s">
        <v>957</v>
      </c>
      <c r="S11" s="187" t="s">
        <v>2970</v>
      </c>
      <c r="T11" s="187" t="s">
        <v>957</v>
      </c>
      <c r="U11" s="187" t="s">
        <v>957</v>
      </c>
      <c r="V11" s="187" t="s">
        <v>2970</v>
      </c>
      <c r="W11" s="187" t="s">
        <v>957</v>
      </c>
      <c r="X11" s="187" t="s">
        <v>957</v>
      </c>
      <c r="Y11" s="187" t="s">
        <v>2970</v>
      </c>
      <c r="Z11" s="187" t="s">
        <v>957</v>
      </c>
      <c r="AA11" s="187" t="s">
        <v>957</v>
      </c>
      <c r="AB11" s="187" t="s">
        <v>2970</v>
      </c>
      <c r="AC11" s="187" t="s">
        <v>957</v>
      </c>
      <c r="AD11" s="187" t="s">
        <v>957</v>
      </c>
      <c r="AE11" s="187" t="s">
        <v>2970</v>
      </c>
      <c r="AF11" s="187" t="s">
        <v>957</v>
      </c>
      <c r="AG11" s="187" t="s">
        <v>957</v>
      </c>
      <c r="AH11" s="187" t="s">
        <v>2970</v>
      </c>
      <c r="AI11" s="187" t="s">
        <v>957</v>
      </c>
      <c r="AJ11" s="187" t="s">
        <v>957</v>
      </c>
      <c r="AK11" s="187" t="s">
        <v>2970</v>
      </c>
      <c r="AL11" s="187" t="s">
        <v>957</v>
      </c>
      <c r="AM11" s="187" t="s">
        <v>957</v>
      </c>
      <c r="AN11" s="187" t="s">
        <v>2970</v>
      </c>
      <c r="AO11" s="187" t="s">
        <v>957</v>
      </c>
      <c r="AP11" s="187" t="s">
        <v>957</v>
      </c>
      <c r="AQ11" s="187" t="s">
        <v>2970</v>
      </c>
      <c r="AR11" s="187" t="s">
        <v>957</v>
      </c>
      <c r="AS11" s="187" t="s">
        <v>957</v>
      </c>
      <c r="AT11" s="187" t="s">
        <v>2970</v>
      </c>
      <c r="AU11" s="187" t="s">
        <v>957</v>
      </c>
      <c r="AV11" s="187" t="s">
        <v>957</v>
      </c>
      <c r="AW11" s="187" t="s">
        <v>2970</v>
      </c>
      <c r="AX11" s="187" t="s">
        <v>957</v>
      </c>
      <c r="AY11" s="187" t="s">
        <v>957</v>
      </c>
      <c r="AZ11" s="187" t="s">
        <v>2970</v>
      </c>
      <c r="BA11" s="187" t="s">
        <v>957</v>
      </c>
      <c r="BB11" s="187" t="s">
        <v>957</v>
      </c>
      <c r="BC11" s="187" t="s">
        <v>2970</v>
      </c>
      <c r="BD11" s="187" t="s">
        <v>957</v>
      </c>
      <c r="BE11" s="187" t="s">
        <v>957</v>
      </c>
      <c r="BF11" s="187" t="s">
        <v>2970</v>
      </c>
      <c r="BG11" s="187" t="s">
        <v>957</v>
      </c>
      <c r="BH11" s="187" t="s">
        <v>957</v>
      </c>
      <c r="BI11" s="187" t="s">
        <v>2970</v>
      </c>
      <c r="BJ11" s="187" t="s">
        <v>957</v>
      </c>
      <c r="BK11" s="187" t="s">
        <v>957</v>
      </c>
      <c r="BL11" s="187" t="s">
        <v>2970</v>
      </c>
      <c r="BM11" s="187" t="s">
        <v>957</v>
      </c>
      <c r="BN11" s="187" t="s">
        <v>957</v>
      </c>
      <c r="BO11" s="187" t="s">
        <v>2970</v>
      </c>
      <c r="BP11" s="187" t="s">
        <v>957</v>
      </c>
      <c r="BQ11" s="187" t="s">
        <v>957</v>
      </c>
      <c r="BR11" s="187" t="s">
        <v>2970</v>
      </c>
      <c r="BS11" s="187" t="s">
        <v>957</v>
      </c>
      <c r="BT11" s="187" t="s">
        <v>957</v>
      </c>
      <c r="BU11" s="187" t="s">
        <v>2970</v>
      </c>
      <c r="BV11" s="187" t="s">
        <v>957</v>
      </c>
      <c r="BW11" s="187" t="s">
        <v>957</v>
      </c>
      <c r="BX11" s="187" t="s">
        <v>2970</v>
      </c>
      <c r="BY11" s="187" t="s">
        <v>957</v>
      </c>
      <c r="BZ11" s="187" t="s">
        <v>957</v>
      </c>
      <c r="CA11" s="187" t="s">
        <v>2970</v>
      </c>
      <c r="CB11" s="187" t="s">
        <v>957</v>
      </c>
      <c r="CC11" s="187" t="s">
        <v>957</v>
      </c>
      <c r="CD11" s="187" t="s">
        <v>2970</v>
      </c>
      <c r="CE11" s="187" t="s">
        <v>957</v>
      </c>
      <c r="CF11" s="187" t="s">
        <v>957</v>
      </c>
      <c r="CG11" s="187" t="s">
        <v>2970</v>
      </c>
      <c r="CH11" s="187" t="s">
        <v>957</v>
      </c>
      <c r="CI11" s="187" t="s">
        <v>957</v>
      </c>
      <c r="CJ11" s="187" t="s">
        <v>2970</v>
      </c>
      <c r="CK11" s="187" t="s">
        <v>957</v>
      </c>
      <c r="CL11" s="187" t="s">
        <v>957</v>
      </c>
      <c r="CM11" s="187" t="s">
        <v>2970</v>
      </c>
      <c r="CN11" s="187" t="s">
        <v>957</v>
      </c>
      <c r="CO11" s="187" t="s">
        <v>957</v>
      </c>
      <c r="CP11" s="187" t="s">
        <v>2970</v>
      </c>
      <c r="CQ11" s="187" t="s">
        <v>957</v>
      </c>
      <c r="CR11" s="187" t="s">
        <v>957</v>
      </c>
      <c r="CS11" s="187" t="s">
        <v>2970</v>
      </c>
      <c r="CT11" s="187" t="s">
        <v>957</v>
      </c>
      <c r="CU11" s="187" t="s">
        <v>957</v>
      </c>
      <c r="CV11" s="187" t="s">
        <v>2970</v>
      </c>
      <c r="CW11" s="187" t="s">
        <v>957</v>
      </c>
      <c r="CX11" s="187" t="s">
        <v>957</v>
      </c>
      <c r="CY11" s="187" t="s">
        <v>2970</v>
      </c>
      <c r="CZ11" s="187" t="s">
        <v>957</v>
      </c>
      <c r="DA11" s="187" t="s">
        <v>957</v>
      </c>
      <c r="DB11" s="187" t="s">
        <v>2970</v>
      </c>
      <c r="DC11" s="187" t="s">
        <v>957</v>
      </c>
      <c r="DD11" s="187" t="s">
        <v>957</v>
      </c>
      <c r="DE11" s="187" t="s">
        <v>2970</v>
      </c>
      <c r="DF11" s="187" t="s">
        <v>957</v>
      </c>
      <c r="DG11" s="187" t="s">
        <v>957</v>
      </c>
      <c r="DH11" s="187" t="s">
        <v>2970</v>
      </c>
      <c r="DI11" s="187" t="s">
        <v>957</v>
      </c>
      <c r="DJ11" s="187" t="s">
        <v>957</v>
      </c>
      <c r="DK11" s="187" t="s">
        <v>2970</v>
      </c>
      <c r="DL11" s="187" t="s">
        <v>957</v>
      </c>
      <c r="DM11" s="187" t="s">
        <v>957</v>
      </c>
      <c r="DN11" s="187" t="s">
        <v>2970</v>
      </c>
      <c r="DO11" s="187" t="s">
        <v>957</v>
      </c>
      <c r="DP11" s="187" t="s">
        <v>957</v>
      </c>
      <c r="DQ11" s="187" t="s">
        <v>2970</v>
      </c>
      <c r="DR11" s="187" t="s">
        <v>957</v>
      </c>
      <c r="DS11" s="187" t="s">
        <v>957</v>
      </c>
      <c r="DT11" s="187" t="s">
        <v>2970</v>
      </c>
      <c r="DU11" s="187" t="s">
        <v>957</v>
      </c>
      <c r="DV11" s="187" t="s">
        <v>957</v>
      </c>
      <c r="DW11" s="187" t="s">
        <v>2970</v>
      </c>
      <c r="DX11" s="187" t="s">
        <v>957</v>
      </c>
      <c r="DY11" s="187" t="s">
        <v>957</v>
      </c>
      <c r="DZ11" s="187" t="s">
        <v>2970</v>
      </c>
      <c r="EA11" s="187" t="s">
        <v>957</v>
      </c>
      <c r="EB11" s="187" t="s">
        <v>957</v>
      </c>
      <c r="EC11" s="187" t="s">
        <v>2970</v>
      </c>
      <c r="ED11" s="187" t="s">
        <v>957</v>
      </c>
      <c r="EE11" s="187" t="s">
        <v>957</v>
      </c>
      <c r="EF11" s="187" t="s">
        <v>2970</v>
      </c>
      <c r="EG11" s="187" t="s">
        <v>957</v>
      </c>
      <c r="EH11" s="187" t="s">
        <v>957</v>
      </c>
      <c r="EI11" s="187" t="s">
        <v>2970</v>
      </c>
      <c r="EJ11" s="187" t="s">
        <v>957</v>
      </c>
      <c r="EK11" s="187" t="s">
        <v>957</v>
      </c>
      <c r="EL11" s="187" t="s">
        <v>2970</v>
      </c>
      <c r="EM11" s="187" t="s">
        <v>957</v>
      </c>
      <c r="EN11" s="187" t="s">
        <v>957</v>
      </c>
      <c r="EO11" s="187" t="s">
        <v>2970</v>
      </c>
      <c r="EP11" s="187" t="s">
        <v>957</v>
      </c>
      <c r="EQ11" s="187" t="s">
        <v>957</v>
      </c>
      <c r="ER11" s="187" t="s">
        <v>2970</v>
      </c>
      <c r="ES11" s="187" t="s">
        <v>957</v>
      </c>
      <c r="ET11" s="187" t="s">
        <v>957</v>
      </c>
    </row>
    <row r="12" spans="1:150" x14ac:dyDescent="0.25">
      <c r="A12" s="1"/>
      <c r="B12" s="186" t="s">
        <v>2974</v>
      </c>
      <c r="C12" s="186" t="s">
        <v>124</v>
      </c>
      <c r="D12" s="186" t="s">
        <v>131</v>
      </c>
      <c r="E12" s="186" t="s">
        <v>2975</v>
      </c>
      <c r="F12" s="186" t="s">
        <v>2976</v>
      </c>
      <c r="G12" s="187" t="s">
        <v>2970</v>
      </c>
      <c r="H12" s="187" t="s">
        <v>957</v>
      </c>
      <c r="I12" s="187" t="s">
        <v>957</v>
      </c>
      <c r="J12" s="187" t="s">
        <v>2970</v>
      </c>
      <c r="K12" s="187" t="s">
        <v>957</v>
      </c>
      <c r="L12" s="187" t="s">
        <v>957</v>
      </c>
      <c r="M12" s="187" t="s">
        <v>2970</v>
      </c>
      <c r="N12" s="187" t="s">
        <v>957</v>
      </c>
      <c r="O12" s="187" t="s">
        <v>957</v>
      </c>
      <c r="P12" s="187" t="s">
        <v>2970</v>
      </c>
      <c r="Q12" s="187" t="s">
        <v>957</v>
      </c>
      <c r="R12" s="187" t="s">
        <v>957</v>
      </c>
      <c r="S12" s="187" t="s">
        <v>2970</v>
      </c>
      <c r="T12" s="187" t="s">
        <v>957</v>
      </c>
      <c r="U12" s="187" t="s">
        <v>957</v>
      </c>
      <c r="V12" s="187" t="s">
        <v>2970</v>
      </c>
      <c r="W12" s="187" t="s">
        <v>957</v>
      </c>
      <c r="X12" s="187" t="s">
        <v>957</v>
      </c>
      <c r="Y12" s="187" t="s">
        <v>2970</v>
      </c>
      <c r="Z12" s="187" t="s">
        <v>957</v>
      </c>
      <c r="AA12" s="187" t="s">
        <v>957</v>
      </c>
      <c r="AB12" s="187" t="s">
        <v>2970</v>
      </c>
      <c r="AC12" s="187" t="s">
        <v>957</v>
      </c>
      <c r="AD12" s="187" t="s">
        <v>957</v>
      </c>
      <c r="AE12" s="187" t="s">
        <v>2970</v>
      </c>
      <c r="AF12" s="187" t="s">
        <v>957</v>
      </c>
      <c r="AG12" s="187" t="s">
        <v>957</v>
      </c>
      <c r="AH12" s="187" t="s">
        <v>2970</v>
      </c>
      <c r="AI12" s="187" t="s">
        <v>957</v>
      </c>
      <c r="AJ12" s="187" t="s">
        <v>957</v>
      </c>
      <c r="AK12" s="187" t="s">
        <v>2970</v>
      </c>
      <c r="AL12" s="187" t="s">
        <v>957</v>
      </c>
      <c r="AM12" s="187" t="s">
        <v>957</v>
      </c>
      <c r="AN12" s="187" t="s">
        <v>2970</v>
      </c>
      <c r="AO12" s="187" t="s">
        <v>957</v>
      </c>
      <c r="AP12" s="187" t="s">
        <v>957</v>
      </c>
      <c r="AQ12" s="187" t="s">
        <v>2970</v>
      </c>
      <c r="AR12" s="187" t="s">
        <v>957</v>
      </c>
      <c r="AS12" s="187" t="s">
        <v>957</v>
      </c>
      <c r="AT12" s="187" t="s">
        <v>2970</v>
      </c>
      <c r="AU12" s="187" t="s">
        <v>957</v>
      </c>
      <c r="AV12" s="187" t="s">
        <v>957</v>
      </c>
      <c r="AW12" s="187" t="s">
        <v>2970</v>
      </c>
      <c r="AX12" s="187" t="s">
        <v>957</v>
      </c>
      <c r="AY12" s="187" t="s">
        <v>957</v>
      </c>
      <c r="AZ12" s="187" t="s">
        <v>2970</v>
      </c>
      <c r="BA12" s="187" t="s">
        <v>957</v>
      </c>
      <c r="BB12" s="187" t="s">
        <v>957</v>
      </c>
      <c r="BC12" s="187" t="s">
        <v>2970</v>
      </c>
      <c r="BD12" s="187" t="s">
        <v>957</v>
      </c>
      <c r="BE12" s="187" t="s">
        <v>957</v>
      </c>
      <c r="BF12" s="187" t="s">
        <v>2970</v>
      </c>
      <c r="BG12" s="187" t="s">
        <v>957</v>
      </c>
      <c r="BH12" s="187" t="s">
        <v>957</v>
      </c>
      <c r="BI12" s="187" t="s">
        <v>2970</v>
      </c>
      <c r="BJ12" s="187" t="s">
        <v>957</v>
      </c>
      <c r="BK12" s="187" t="s">
        <v>957</v>
      </c>
      <c r="BL12" s="187" t="s">
        <v>2970</v>
      </c>
      <c r="BM12" s="187" t="s">
        <v>957</v>
      </c>
      <c r="BN12" s="187" t="s">
        <v>957</v>
      </c>
      <c r="BO12" s="187" t="s">
        <v>2970</v>
      </c>
      <c r="BP12" s="187" t="s">
        <v>957</v>
      </c>
      <c r="BQ12" s="187" t="s">
        <v>957</v>
      </c>
      <c r="BR12" s="187" t="s">
        <v>2970</v>
      </c>
      <c r="BS12" s="187" t="s">
        <v>957</v>
      </c>
      <c r="BT12" s="187" t="s">
        <v>957</v>
      </c>
      <c r="BU12" s="187" t="s">
        <v>2970</v>
      </c>
      <c r="BV12" s="187" t="s">
        <v>957</v>
      </c>
      <c r="BW12" s="187" t="s">
        <v>957</v>
      </c>
      <c r="BX12" s="187" t="s">
        <v>2970</v>
      </c>
      <c r="BY12" s="187" t="s">
        <v>957</v>
      </c>
      <c r="BZ12" s="187" t="s">
        <v>957</v>
      </c>
      <c r="CA12" s="187" t="s">
        <v>2970</v>
      </c>
      <c r="CB12" s="187" t="s">
        <v>957</v>
      </c>
      <c r="CC12" s="187" t="s">
        <v>957</v>
      </c>
      <c r="CD12" s="187" t="s">
        <v>2970</v>
      </c>
      <c r="CE12" s="187" t="s">
        <v>957</v>
      </c>
      <c r="CF12" s="187" t="s">
        <v>957</v>
      </c>
      <c r="CG12" s="187" t="s">
        <v>2970</v>
      </c>
      <c r="CH12" s="187" t="s">
        <v>957</v>
      </c>
      <c r="CI12" s="187" t="s">
        <v>957</v>
      </c>
      <c r="CJ12" s="187" t="s">
        <v>2970</v>
      </c>
      <c r="CK12" s="187" t="s">
        <v>957</v>
      </c>
      <c r="CL12" s="187" t="s">
        <v>957</v>
      </c>
      <c r="CM12" s="187" t="s">
        <v>2970</v>
      </c>
      <c r="CN12" s="187" t="s">
        <v>957</v>
      </c>
      <c r="CO12" s="187" t="s">
        <v>957</v>
      </c>
      <c r="CP12" s="187" t="s">
        <v>2970</v>
      </c>
      <c r="CQ12" s="187" t="s">
        <v>957</v>
      </c>
      <c r="CR12" s="187" t="s">
        <v>957</v>
      </c>
      <c r="CS12" s="187" t="s">
        <v>2970</v>
      </c>
      <c r="CT12" s="187" t="s">
        <v>957</v>
      </c>
      <c r="CU12" s="187" t="s">
        <v>957</v>
      </c>
      <c r="CV12" s="187" t="s">
        <v>2970</v>
      </c>
      <c r="CW12" s="187" t="s">
        <v>957</v>
      </c>
      <c r="CX12" s="187" t="s">
        <v>957</v>
      </c>
      <c r="CY12" s="187" t="s">
        <v>2970</v>
      </c>
      <c r="CZ12" s="187" t="s">
        <v>957</v>
      </c>
      <c r="DA12" s="187" t="s">
        <v>957</v>
      </c>
      <c r="DB12" s="187" t="s">
        <v>2970</v>
      </c>
      <c r="DC12" s="187" t="s">
        <v>957</v>
      </c>
      <c r="DD12" s="187" t="s">
        <v>957</v>
      </c>
      <c r="DE12" s="187" t="s">
        <v>2970</v>
      </c>
      <c r="DF12" s="187" t="s">
        <v>957</v>
      </c>
      <c r="DG12" s="187" t="s">
        <v>957</v>
      </c>
      <c r="DH12" s="187" t="s">
        <v>2970</v>
      </c>
      <c r="DI12" s="187" t="s">
        <v>957</v>
      </c>
      <c r="DJ12" s="187" t="s">
        <v>957</v>
      </c>
      <c r="DK12" s="187" t="s">
        <v>2970</v>
      </c>
      <c r="DL12" s="187" t="s">
        <v>957</v>
      </c>
      <c r="DM12" s="187" t="s">
        <v>957</v>
      </c>
      <c r="DN12" s="187" t="s">
        <v>2970</v>
      </c>
      <c r="DO12" s="187" t="s">
        <v>957</v>
      </c>
      <c r="DP12" s="187" t="s">
        <v>957</v>
      </c>
      <c r="DQ12" s="187" t="s">
        <v>2970</v>
      </c>
      <c r="DR12" s="187" t="s">
        <v>957</v>
      </c>
      <c r="DS12" s="187" t="s">
        <v>957</v>
      </c>
      <c r="DT12" s="187" t="s">
        <v>2970</v>
      </c>
      <c r="DU12" s="187" t="s">
        <v>957</v>
      </c>
      <c r="DV12" s="187" t="s">
        <v>957</v>
      </c>
      <c r="DW12" s="187" t="s">
        <v>2970</v>
      </c>
      <c r="DX12" s="187" t="s">
        <v>957</v>
      </c>
      <c r="DY12" s="187" t="s">
        <v>957</v>
      </c>
      <c r="DZ12" s="187" t="s">
        <v>2970</v>
      </c>
      <c r="EA12" s="187" t="s">
        <v>957</v>
      </c>
      <c r="EB12" s="187" t="s">
        <v>957</v>
      </c>
      <c r="EC12" s="187" t="s">
        <v>2970</v>
      </c>
      <c r="ED12" s="187" t="s">
        <v>957</v>
      </c>
      <c r="EE12" s="187" t="s">
        <v>957</v>
      </c>
      <c r="EF12" s="187" t="s">
        <v>2970</v>
      </c>
      <c r="EG12" s="187" t="s">
        <v>957</v>
      </c>
      <c r="EH12" s="187" t="s">
        <v>957</v>
      </c>
      <c r="EI12" s="187" t="s">
        <v>2970</v>
      </c>
      <c r="EJ12" s="187" t="s">
        <v>957</v>
      </c>
      <c r="EK12" s="187" t="s">
        <v>957</v>
      </c>
      <c r="EL12" s="187" t="s">
        <v>2970</v>
      </c>
      <c r="EM12" s="187" t="s">
        <v>957</v>
      </c>
      <c r="EN12" s="187" t="s">
        <v>957</v>
      </c>
      <c r="EO12" s="187" t="s">
        <v>2970</v>
      </c>
      <c r="EP12" s="187" t="s">
        <v>957</v>
      </c>
      <c r="EQ12" s="187" t="s">
        <v>957</v>
      </c>
      <c r="ER12" s="187" t="s">
        <v>2970</v>
      </c>
      <c r="ES12" s="187" t="s">
        <v>957</v>
      </c>
      <c r="ET12" s="187" t="s">
        <v>957</v>
      </c>
    </row>
    <row r="13" spans="1:150" x14ac:dyDescent="0.25">
      <c r="A13" s="1"/>
      <c r="B13" s="186" t="s">
        <v>2977</v>
      </c>
      <c r="C13" s="186" t="s">
        <v>124</v>
      </c>
      <c r="D13" s="186" t="s">
        <v>131</v>
      </c>
      <c r="E13" s="186" t="s">
        <v>2978</v>
      </c>
      <c r="F13" s="186" t="s">
        <v>2979</v>
      </c>
      <c r="G13" s="187" t="s">
        <v>2970</v>
      </c>
      <c r="H13" s="187" t="s">
        <v>957</v>
      </c>
      <c r="I13" s="187" t="s">
        <v>957</v>
      </c>
      <c r="J13" s="187" t="s">
        <v>2970</v>
      </c>
      <c r="K13" s="187" t="s">
        <v>957</v>
      </c>
      <c r="L13" s="187" t="s">
        <v>957</v>
      </c>
      <c r="M13" s="187" t="s">
        <v>2970</v>
      </c>
      <c r="N13" s="187" t="s">
        <v>957</v>
      </c>
      <c r="O13" s="187" t="s">
        <v>957</v>
      </c>
      <c r="P13" s="187" t="s">
        <v>2970</v>
      </c>
      <c r="Q13" s="187" t="s">
        <v>957</v>
      </c>
      <c r="R13" s="187" t="s">
        <v>957</v>
      </c>
      <c r="S13" s="187" t="s">
        <v>2970</v>
      </c>
      <c r="T13" s="187" t="s">
        <v>957</v>
      </c>
      <c r="U13" s="187" t="s">
        <v>957</v>
      </c>
      <c r="V13" s="187" t="s">
        <v>2970</v>
      </c>
      <c r="W13" s="187" t="s">
        <v>957</v>
      </c>
      <c r="X13" s="187" t="s">
        <v>957</v>
      </c>
      <c r="Y13" s="187" t="s">
        <v>2970</v>
      </c>
      <c r="Z13" s="187" t="s">
        <v>957</v>
      </c>
      <c r="AA13" s="187" t="s">
        <v>957</v>
      </c>
      <c r="AB13" s="187" t="s">
        <v>2970</v>
      </c>
      <c r="AC13" s="187" t="s">
        <v>957</v>
      </c>
      <c r="AD13" s="187" t="s">
        <v>957</v>
      </c>
      <c r="AE13" s="187" t="s">
        <v>2970</v>
      </c>
      <c r="AF13" s="187" t="s">
        <v>957</v>
      </c>
      <c r="AG13" s="187" t="s">
        <v>957</v>
      </c>
      <c r="AH13" s="187" t="s">
        <v>2970</v>
      </c>
      <c r="AI13" s="187" t="s">
        <v>957</v>
      </c>
      <c r="AJ13" s="187" t="s">
        <v>957</v>
      </c>
      <c r="AK13" s="187" t="s">
        <v>2970</v>
      </c>
      <c r="AL13" s="187" t="s">
        <v>957</v>
      </c>
      <c r="AM13" s="187" t="s">
        <v>957</v>
      </c>
      <c r="AN13" s="187" t="s">
        <v>2970</v>
      </c>
      <c r="AO13" s="187" t="s">
        <v>957</v>
      </c>
      <c r="AP13" s="187" t="s">
        <v>957</v>
      </c>
      <c r="AQ13" s="187" t="s">
        <v>2970</v>
      </c>
      <c r="AR13" s="187" t="s">
        <v>957</v>
      </c>
      <c r="AS13" s="187" t="s">
        <v>957</v>
      </c>
      <c r="AT13" s="187" t="s">
        <v>2970</v>
      </c>
      <c r="AU13" s="187" t="s">
        <v>957</v>
      </c>
      <c r="AV13" s="187" t="s">
        <v>957</v>
      </c>
      <c r="AW13" s="187" t="s">
        <v>2970</v>
      </c>
      <c r="AX13" s="187" t="s">
        <v>957</v>
      </c>
      <c r="AY13" s="187" t="s">
        <v>957</v>
      </c>
      <c r="AZ13" s="187" t="s">
        <v>2970</v>
      </c>
      <c r="BA13" s="187" t="s">
        <v>957</v>
      </c>
      <c r="BB13" s="187" t="s">
        <v>957</v>
      </c>
      <c r="BC13" s="187" t="s">
        <v>2970</v>
      </c>
      <c r="BD13" s="187" t="s">
        <v>957</v>
      </c>
      <c r="BE13" s="187" t="s">
        <v>957</v>
      </c>
      <c r="BF13" s="187" t="s">
        <v>2970</v>
      </c>
      <c r="BG13" s="187" t="s">
        <v>957</v>
      </c>
      <c r="BH13" s="187" t="s">
        <v>957</v>
      </c>
      <c r="BI13" s="187" t="s">
        <v>2970</v>
      </c>
      <c r="BJ13" s="187" t="s">
        <v>957</v>
      </c>
      <c r="BK13" s="187" t="s">
        <v>957</v>
      </c>
      <c r="BL13" s="187" t="s">
        <v>2970</v>
      </c>
      <c r="BM13" s="187" t="s">
        <v>957</v>
      </c>
      <c r="BN13" s="187" t="s">
        <v>957</v>
      </c>
      <c r="BO13" s="187" t="s">
        <v>2970</v>
      </c>
      <c r="BP13" s="187" t="s">
        <v>957</v>
      </c>
      <c r="BQ13" s="187" t="s">
        <v>957</v>
      </c>
      <c r="BR13" s="187" t="s">
        <v>2970</v>
      </c>
      <c r="BS13" s="187" t="s">
        <v>957</v>
      </c>
      <c r="BT13" s="187" t="s">
        <v>957</v>
      </c>
      <c r="BU13" s="187" t="s">
        <v>2970</v>
      </c>
      <c r="BV13" s="187" t="s">
        <v>957</v>
      </c>
      <c r="BW13" s="187" t="s">
        <v>957</v>
      </c>
      <c r="BX13" s="187" t="s">
        <v>2970</v>
      </c>
      <c r="BY13" s="187" t="s">
        <v>957</v>
      </c>
      <c r="BZ13" s="187" t="s">
        <v>957</v>
      </c>
      <c r="CA13" s="187" t="s">
        <v>2970</v>
      </c>
      <c r="CB13" s="187" t="s">
        <v>957</v>
      </c>
      <c r="CC13" s="187" t="s">
        <v>957</v>
      </c>
      <c r="CD13" s="187" t="s">
        <v>2970</v>
      </c>
      <c r="CE13" s="187" t="s">
        <v>957</v>
      </c>
      <c r="CF13" s="187" t="s">
        <v>957</v>
      </c>
      <c r="CG13" s="187" t="s">
        <v>2970</v>
      </c>
      <c r="CH13" s="187" t="s">
        <v>957</v>
      </c>
      <c r="CI13" s="187" t="s">
        <v>957</v>
      </c>
      <c r="CJ13" s="187" t="s">
        <v>2970</v>
      </c>
      <c r="CK13" s="187" t="s">
        <v>957</v>
      </c>
      <c r="CL13" s="187" t="s">
        <v>957</v>
      </c>
      <c r="CM13" s="187" t="s">
        <v>2970</v>
      </c>
      <c r="CN13" s="187" t="s">
        <v>957</v>
      </c>
      <c r="CO13" s="187" t="s">
        <v>957</v>
      </c>
      <c r="CP13" s="187" t="s">
        <v>2970</v>
      </c>
      <c r="CQ13" s="187" t="s">
        <v>957</v>
      </c>
      <c r="CR13" s="187" t="s">
        <v>957</v>
      </c>
      <c r="CS13" s="187" t="s">
        <v>2970</v>
      </c>
      <c r="CT13" s="187" t="s">
        <v>957</v>
      </c>
      <c r="CU13" s="187" t="s">
        <v>957</v>
      </c>
      <c r="CV13" s="187" t="s">
        <v>2970</v>
      </c>
      <c r="CW13" s="187" t="s">
        <v>957</v>
      </c>
      <c r="CX13" s="187" t="s">
        <v>957</v>
      </c>
      <c r="CY13" s="187" t="s">
        <v>2970</v>
      </c>
      <c r="CZ13" s="187" t="s">
        <v>957</v>
      </c>
      <c r="DA13" s="187" t="s">
        <v>957</v>
      </c>
      <c r="DB13" s="187" t="s">
        <v>2970</v>
      </c>
      <c r="DC13" s="187" t="s">
        <v>957</v>
      </c>
      <c r="DD13" s="187" t="s">
        <v>957</v>
      </c>
      <c r="DE13" s="187" t="s">
        <v>2970</v>
      </c>
      <c r="DF13" s="187" t="s">
        <v>957</v>
      </c>
      <c r="DG13" s="187" t="s">
        <v>957</v>
      </c>
      <c r="DH13" s="187" t="s">
        <v>2970</v>
      </c>
      <c r="DI13" s="187" t="s">
        <v>957</v>
      </c>
      <c r="DJ13" s="187" t="s">
        <v>957</v>
      </c>
      <c r="DK13" s="187" t="s">
        <v>2970</v>
      </c>
      <c r="DL13" s="187" t="s">
        <v>957</v>
      </c>
      <c r="DM13" s="187" t="s">
        <v>957</v>
      </c>
      <c r="DN13" s="187" t="s">
        <v>2970</v>
      </c>
      <c r="DO13" s="187" t="s">
        <v>957</v>
      </c>
      <c r="DP13" s="187" t="s">
        <v>957</v>
      </c>
      <c r="DQ13" s="187" t="s">
        <v>2970</v>
      </c>
      <c r="DR13" s="187" t="s">
        <v>957</v>
      </c>
      <c r="DS13" s="187" t="s">
        <v>957</v>
      </c>
      <c r="DT13" s="187" t="s">
        <v>2970</v>
      </c>
      <c r="DU13" s="187" t="s">
        <v>957</v>
      </c>
      <c r="DV13" s="187" t="s">
        <v>957</v>
      </c>
      <c r="DW13" s="187" t="s">
        <v>2970</v>
      </c>
      <c r="DX13" s="187" t="s">
        <v>957</v>
      </c>
      <c r="DY13" s="187" t="s">
        <v>957</v>
      </c>
      <c r="DZ13" s="187" t="s">
        <v>2970</v>
      </c>
      <c r="EA13" s="187" t="s">
        <v>957</v>
      </c>
      <c r="EB13" s="187" t="s">
        <v>957</v>
      </c>
      <c r="EC13" s="187" t="s">
        <v>2970</v>
      </c>
      <c r="ED13" s="187" t="s">
        <v>957</v>
      </c>
      <c r="EE13" s="187" t="s">
        <v>957</v>
      </c>
      <c r="EF13" s="187" t="s">
        <v>2970</v>
      </c>
      <c r="EG13" s="187" t="s">
        <v>957</v>
      </c>
      <c r="EH13" s="187" t="s">
        <v>957</v>
      </c>
      <c r="EI13" s="187" t="s">
        <v>2970</v>
      </c>
      <c r="EJ13" s="187" t="s">
        <v>957</v>
      </c>
      <c r="EK13" s="187" t="s">
        <v>957</v>
      </c>
      <c r="EL13" s="187" t="s">
        <v>2970</v>
      </c>
      <c r="EM13" s="187" t="s">
        <v>957</v>
      </c>
      <c r="EN13" s="187" t="s">
        <v>957</v>
      </c>
      <c r="EO13" s="187" t="s">
        <v>2970</v>
      </c>
      <c r="EP13" s="187" t="s">
        <v>957</v>
      </c>
      <c r="EQ13" s="187" t="s">
        <v>957</v>
      </c>
      <c r="ER13" s="187" t="s">
        <v>2970</v>
      </c>
      <c r="ES13" s="187" t="s">
        <v>957</v>
      </c>
      <c r="ET13" s="187" t="s">
        <v>957</v>
      </c>
    </row>
    <row r="14" spans="1:150" x14ac:dyDescent="0.25">
      <c r="A14" s="1"/>
      <c r="B14" s="186" t="s">
        <v>2980</v>
      </c>
      <c r="C14" s="186" t="s">
        <v>124</v>
      </c>
      <c r="D14" s="186" t="s">
        <v>131</v>
      </c>
      <c r="E14" s="186" t="s">
        <v>2981</v>
      </c>
      <c r="F14" s="186" t="s">
        <v>2982</v>
      </c>
      <c r="G14" s="187" t="s">
        <v>2970</v>
      </c>
      <c r="H14" s="187" t="s">
        <v>2853</v>
      </c>
      <c r="I14" s="187" t="s">
        <v>2853</v>
      </c>
      <c r="J14" s="187" t="s">
        <v>2970</v>
      </c>
      <c r="K14" s="187" t="s">
        <v>2853</v>
      </c>
      <c r="L14" s="187" t="s">
        <v>2853</v>
      </c>
      <c r="M14" s="187" t="s">
        <v>2970</v>
      </c>
      <c r="N14" s="187" t="s">
        <v>2853</v>
      </c>
      <c r="O14" s="187" t="s">
        <v>2853</v>
      </c>
      <c r="P14" s="187" t="s">
        <v>2970</v>
      </c>
      <c r="Q14" s="187" t="s">
        <v>2853</v>
      </c>
      <c r="R14" s="187" t="s">
        <v>2853</v>
      </c>
      <c r="S14" s="187" t="s">
        <v>2970</v>
      </c>
      <c r="T14" s="187" t="s">
        <v>2853</v>
      </c>
      <c r="U14" s="187" t="s">
        <v>2853</v>
      </c>
      <c r="V14" s="187" t="s">
        <v>2970</v>
      </c>
      <c r="W14" s="187" t="s">
        <v>2853</v>
      </c>
      <c r="X14" s="187" t="s">
        <v>2853</v>
      </c>
      <c r="Y14" s="187" t="s">
        <v>2970</v>
      </c>
      <c r="Z14" s="187" t="s">
        <v>2853</v>
      </c>
      <c r="AA14" s="187" t="s">
        <v>2853</v>
      </c>
      <c r="AB14" s="187" t="s">
        <v>2970</v>
      </c>
      <c r="AC14" s="187" t="s">
        <v>2853</v>
      </c>
      <c r="AD14" s="187" t="s">
        <v>2853</v>
      </c>
      <c r="AE14" s="187" t="s">
        <v>2970</v>
      </c>
      <c r="AF14" s="187" t="s">
        <v>2853</v>
      </c>
      <c r="AG14" s="187" t="s">
        <v>2853</v>
      </c>
      <c r="AH14" s="187" t="s">
        <v>2970</v>
      </c>
      <c r="AI14" s="187" t="s">
        <v>2853</v>
      </c>
      <c r="AJ14" s="187" t="s">
        <v>2853</v>
      </c>
      <c r="AK14" s="187" t="s">
        <v>2970</v>
      </c>
      <c r="AL14" s="187" t="s">
        <v>2853</v>
      </c>
      <c r="AM14" s="187" t="s">
        <v>2853</v>
      </c>
      <c r="AN14" s="187" t="s">
        <v>2970</v>
      </c>
      <c r="AO14" s="187" t="s">
        <v>2853</v>
      </c>
      <c r="AP14" s="187" t="s">
        <v>2853</v>
      </c>
      <c r="AQ14" s="187" t="s">
        <v>2970</v>
      </c>
      <c r="AR14" s="187" t="s">
        <v>2853</v>
      </c>
      <c r="AS14" s="187" t="s">
        <v>2853</v>
      </c>
      <c r="AT14" s="187" t="s">
        <v>2970</v>
      </c>
      <c r="AU14" s="187" t="s">
        <v>2853</v>
      </c>
      <c r="AV14" s="187" t="s">
        <v>2853</v>
      </c>
      <c r="AW14" s="187" t="s">
        <v>2970</v>
      </c>
      <c r="AX14" s="187" t="s">
        <v>2853</v>
      </c>
      <c r="AY14" s="187" t="s">
        <v>2853</v>
      </c>
      <c r="AZ14" s="187" t="s">
        <v>2970</v>
      </c>
      <c r="BA14" s="187" t="s">
        <v>2853</v>
      </c>
      <c r="BB14" s="187" t="s">
        <v>2853</v>
      </c>
      <c r="BC14" s="187" t="s">
        <v>2970</v>
      </c>
      <c r="BD14" s="187" t="s">
        <v>2853</v>
      </c>
      <c r="BE14" s="187" t="s">
        <v>2853</v>
      </c>
      <c r="BF14" s="187" t="s">
        <v>2970</v>
      </c>
      <c r="BG14" s="187" t="s">
        <v>2853</v>
      </c>
      <c r="BH14" s="187" t="s">
        <v>2853</v>
      </c>
      <c r="BI14" s="187" t="s">
        <v>2970</v>
      </c>
      <c r="BJ14" s="187" t="s">
        <v>2853</v>
      </c>
      <c r="BK14" s="187" t="s">
        <v>2853</v>
      </c>
      <c r="BL14" s="187" t="s">
        <v>2970</v>
      </c>
      <c r="BM14" s="187" t="s">
        <v>2853</v>
      </c>
      <c r="BN14" s="187" t="s">
        <v>2853</v>
      </c>
      <c r="BO14" s="187" t="s">
        <v>2970</v>
      </c>
      <c r="BP14" s="187" t="s">
        <v>2853</v>
      </c>
      <c r="BQ14" s="187" t="s">
        <v>2853</v>
      </c>
      <c r="BR14" s="187" t="s">
        <v>2970</v>
      </c>
      <c r="BS14" s="187" t="s">
        <v>2853</v>
      </c>
      <c r="BT14" s="187" t="s">
        <v>2853</v>
      </c>
      <c r="BU14" s="187" t="s">
        <v>2970</v>
      </c>
      <c r="BV14" s="187" t="s">
        <v>2853</v>
      </c>
      <c r="BW14" s="187" t="s">
        <v>2853</v>
      </c>
      <c r="BX14" s="187" t="s">
        <v>2970</v>
      </c>
      <c r="BY14" s="187" t="s">
        <v>2853</v>
      </c>
      <c r="BZ14" s="187" t="s">
        <v>2853</v>
      </c>
      <c r="CA14" s="187" t="s">
        <v>2970</v>
      </c>
      <c r="CB14" s="187" t="s">
        <v>2853</v>
      </c>
      <c r="CC14" s="187" t="s">
        <v>2853</v>
      </c>
      <c r="CD14" s="187" t="s">
        <v>2970</v>
      </c>
      <c r="CE14" s="187" t="s">
        <v>2853</v>
      </c>
      <c r="CF14" s="187" t="s">
        <v>2853</v>
      </c>
      <c r="CG14" s="187" t="s">
        <v>2970</v>
      </c>
      <c r="CH14" s="187" t="s">
        <v>2853</v>
      </c>
      <c r="CI14" s="187" t="s">
        <v>2853</v>
      </c>
      <c r="CJ14" s="187" t="s">
        <v>2970</v>
      </c>
      <c r="CK14" s="187" t="s">
        <v>2853</v>
      </c>
      <c r="CL14" s="187" t="s">
        <v>2853</v>
      </c>
      <c r="CM14" s="187" t="s">
        <v>2970</v>
      </c>
      <c r="CN14" s="187" t="s">
        <v>2853</v>
      </c>
      <c r="CO14" s="187" t="s">
        <v>2853</v>
      </c>
      <c r="CP14" s="187" t="s">
        <v>2970</v>
      </c>
      <c r="CQ14" s="187" t="s">
        <v>2853</v>
      </c>
      <c r="CR14" s="187" t="s">
        <v>2853</v>
      </c>
      <c r="CS14" s="187" t="s">
        <v>2970</v>
      </c>
      <c r="CT14" s="187" t="s">
        <v>2853</v>
      </c>
      <c r="CU14" s="187" t="s">
        <v>2853</v>
      </c>
      <c r="CV14" s="187" t="s">
        <v>2970</v>
      </c>
      <c r="CW14" s="187" t="s">
        <v>2853</v>
      </c>
      <c r="CX14" s="187" t="s">
        <v>2853</v>
      </c>
      <c r="CY14" s="187" t="s">
        <v>2970</v>
      </c>
      <c r="CZ14" s="187" t="s">
        <v>2853</v>
      </c>
      <c r="DA14" s="187" t="s">
        <v>2853</v>
      </c>
      <c r="DB14" s="187" t="s">
        <v>2970</v>
      </c>
      <c r="DC14" s="187" t="s">
        <v>2853</v>
      </c>
      <c r="DD14" s="187" t="s">
        <v>2853</v>
      </c>
      <c r="DE14" s="187" t="s">
        <v>2970</v>
      </c>
      <c r="DF14" s="187" t="s">
        <v>2853</v>
      </c>
      <c r="DG14" s="187" t="s">
        <v>2853</v>
      </c>
      <c r="DH14" s="187" t="s">
        <v>2970</v>
      </c>
      <c r="DI14" s="187" t="s">
        <v>2853</v>
      </c>
      <c r="DJ14" s="187" t="s">
        <v>2853</v>
      </c>
      <c r="DK14" s="187" t="s">
        <v>2970</v>
      </c>
      <c r="DL14" s="187" t="s">
        <v>2853</v>
      </c>
      <c r="DM14" s="187" t="s">
        <v>2853</v>
      </c>
      <c r="DN14" s="187" t="s">
        <v>2970</v>
      </c>
      <c r="DO14" s="187" t="s">
        <v>2853</v>
      </c>
      <c r="DP14" s="187" t="s">
        <v>2853</v>
      </c>
      <c r="DQ14" s="187" t="s">
        <v>2970</v>
      </c>
      <c r="DR14" s="187" t="s">
        <v>2853</v>
      </c>
      <c r="DS14" s="187" t="s">
        <v>2853</v>
      </c>
      <c r="DT14" s="187" t="s">
        <v>2970</v>
      </c>
      <c r="DU14" s="187" t="s">
        <v>2853</v>
      </c>
      <c r="DV14" s="187" t="s">
        <v>2853</v>
      </c>
      <c r="DW14" s="187" t="s">
        <v>2970</v>
      </c>
      <c r="DX14" s="187" t="s">
        <v>2853</v>
      </c>
      <c r="DY14" s="187" t="s">
        <v>2853</v>
      </c>
      <c r="DZ14" s="187" t="s">
        <v>2970</v>
      </c>
      <c r="EA14" s="187" t="s">
        <v>2853</v>
      </c>
      <c r="EB14" s="187" t="s">
        <v>2853</v>
      </c>
      <c r="EC14" s="187" t="s">
        <v>2970</v>
      </c>
      <c r="ED14" s="187" t="s">
        <v>2853</v>
      </c>
      <c r="EE14" s="187" t="s">
        <v>2853</v>
      </c>
      <c r="EF14" s="187" t="s">
        <v>2970</v>
      </c>
      <c r="EG14" s="187" t="s">
        <v>2853</v>
      </c>
      <c r="EH14" s="187" t="s">
        <v>2853</v>
      </c>
      <c r="EI14" s="187" t="s">
        <v>2970</v>
      </c>
      <c r="EJ14" s="187" t="s">
        <v>2853</v>
      </c>
      <c r="EK14" s="187" t="s">
        <v>2853</v>
      </c>
      <c r="EL14" s="187" t="s">
        <v>2970</v>
      </c>
      <c r="EM14" s="187" t="s">
        <v>2853</v>
      </c>
      <c r="EN14" s="187" t="s">
        <v>2853</v>
      </c>
      <c r="EO14" s="187" t="s">
        <v>2970</v>
      </c>
      <c r="EP14" s="187" t="s">
        <v>2853</v>
      </c>
      <c r="EQ14" s="187" t="s">
        <v>2853</v>
      </c>
      <c r="ER14" s="187" t="s">
        <v>2970</v>
      </c>
      <c r="ES14" s="187" t="s">
        <v>2853</v>
      </c>
      <c r="ET14" s="187" t="s">
        <v>2853</v>
      </c>
    </row>
    <row r="15" spans="1:150" x14ac:dyDescent="0.25">
      <c r="A15" s="1"/>
      <c r="B15" s="185" t="s">
        <v>2983</v>
      </c>
      <c r="C15" s="185" t="s">
        <v>124</v>
      </c>
      <c r="D15" s="185" t="s">
        <v>135</v>
      </c>
      <c r="E15" s="185" t="s">
        <v>2984</v>
      </c>
      <c r="F15" s="185" t="s">
        <v>2985</v>
      </c>
      <c r="G15" s="185" t="s">
        <v>2970</v>
      </c>
      <c r="H15" s="185" t="s">
        <v>2853</v>
      </c>
      <c r="I15" s="185" t="s">
        <v>2853</v>
      </c>
      <c r="J15" s="185" t="s">
        <v>2970</v>
      </c>
      <c r="K15" s="185" t="s">
        <v>2853</v>
      </c>
      <c r="L15" s="185" t="s">
        <v>2853</v>
      </c>
      <c r="M15" s="185" t="s">
        <v>2970</v>
      </c>
      <c r="N15" s="185" t="s">
        <v>2853</v>
      </c>
      <c r="O15" s="185" t="s">
        <v>2853</v>
      </c>
      <c r="P15" s="185" t="s">
        <v>2970</v>
      </c>
      <c r="Q15" s="185" t="s">
        <v>2853</v>
      </c>
      <c r="R15" s="185" t="s">
        <v>2853</v>
      </c>
      <c r="S15" s="185" t="s">
        <v>2970</v>
      </c>
      <c r="T15" s="185" t="s">
        <v>2853</v>
      </c>
      <c r="U15" s="185" t="s">
        <v>2853</v>
      </c>
      <c r="V15" s="185" t="s">
        <v>2970</v>
      </c>
      <c r="W15" s="185" t="s">
        <v>2853</v>
      </c>
      <c r="X15" s="185" t="s">
        <v>2853</v>
      </c>
      <c r="Y15" s="185" t="s">
        <v>2970</v>
      </c>
      <c r="Z15" s="185" t="s">
        <v>2853</v>
      </c>
      <c r="AA15" s="185" t="s">
        <v>2853</v>
      </c>
      <c r="AB15" s="185" t="s">
        <v>2970</v>
      </c>
      <c r="AC15" s="185" t="s">
        <v>2853</v>
      </c>
      <c r="AD15" s="185" t="s">
        <v>2853</v>
      </c>
      <c r="AE15" s="185" t="s">
        <v>2970</v>
      </c>
      <c r="AF15" s="185" t="s">
        <v>2853</v>
      </c>
      <c r="AG15" s="185" t="s">
        <v>2853</v>
      </c>
      <c r="AH15" s="185" t="s">
        <v>2970</v>
      </c>
      <c r="AI15" s="185" t="s">
        <v>2853</v>
      </c>
      <c r="AJ15" s="185" t="s">
        <v>2853</v>
      </c>
      <c r="AK15" s="185" t="s">
        <v>2970</v>
      </c>
      <c r="AL15" s="185" t="s">
        <v>2853</v>
      </c>
      <c r="AM15" s="185" t="s">
        <v>2853</v>
      </c>
      <c r="AN15" s="185" t="s">
        <v>2970</v>
      </c>
      <c r="AO15" s="185" t="s">
        <v>2853</v>
      </c>
      <c r="AP15" s="185" t="s">
        <v>2853</v>
      </c>
      <c r="AQ15" s="185" t="s">
        <v>2970</v>
      </c>
      <c r="AR15" s="185" t="s">
        <v>2853</v>
      </c>
      <c r="AS15" s="185" t="s">
        <v>2853</v>
      </c>
      <c r="AT15" s="185" t="s">
        <v>2970</v>
      </c>
      <c r="AU15" s="185" t="s">
        <v>2853</v>
      </c>
      <c r="AV15" s="185" t="s">
        <v>2853</v>
      </c>
      <c r="AW15" s="185" t="s">
        <v>2970</v>
      </c>
      <c r="AX15" s="185" t="s">
        <v>2853</v>
      </c>
      <c r="AY15" s="185" t="s">
        <v>2853</v>
      </c>
      <c r="AZ15" s="185" t="s">
        <v>2970</v>
      </c>
      <c r="BA15" s="185" t="s">
        <v>2853</v>
      </c>
      <c r="BB15" s="185" t="s">
        <v>2853</v>
      </c>
      <c r="BC15" s="185" t="s">
        <v>2970</v>
      </c>
      <c r="BD15" s="185" t="s">
        <v>2853</v>
      </c>
      <c r="BE15" s="185" t="s">
        <v>2853</v>
      </c>
      <c r="BF15" s="185" t="s">
        <v>2970</v>
      </c>
      <c r="BG15" s="185" t="s">
        <v>2853</v>
      </c>
      <c r="BH15" s="185" t="s">
        <v>2853</v>
      </c>
      <c r="BI15" s="185" t="s">
        <v>2970</v>
      </c>
      <c r="BJ15" s="185" t="s">
        <v>2853</v>
      </c>
      <c r="BK15" s="185" t="s">
        <v>2853</v>
      </c>
      <c r="BL15" s="185" t="s">
        <v>2970</v>
      </c>
      <c r="BM15" s="185" t="s">
        <v>2853</v>
      </c>
      <c r="BN15" s="185" t="s">
        <v>2853</v>
      </c>
      <c r="BO15" s="185" t="s">
        <v>2970</v>
      </c>
      <c r="BP15" s="185" t="s">
        <v>2853</v>
      </c>
      <c r="BQ15" s="185" t="s">
        <v>2853</v>
      </c>
      <c r="BR15" s="185" t="s">
        <v>2970</v>
      </c>
      <c r="BS15" s="185" t="s">
        <v>2853</v>
      </c>
      <c r="BT15" s="185" t="s">
        <v>2853</v>
      </c>
      <c r="BU15" s="185" t="s">
        <v>2970</v>
      </c>
      <c r="BV15" s="185" t="s">
        <v>2853</v>
      </c>
      <c r="BW15" s="185" t="s">
        <v>2853</v>
      </c>
      <c r="BX15" s="185" t="s">
        <v>2970</v>
      </c>
      <c r="BY15" s="185" t="s">
        <v>2853</v>
      </c>
      <c r="BZ15" s="185" t="s">
        <v>2853</v>
      </c>
      <c r="CA15" s="185" t="s">
        <v>2970</v>
      </c>
      <c r="CB15" s="185" t="s">
        <v>2853</v>
      </c>
      <c r="CC15" s="185" t="s">
        <v>2853</v>
      </c>
      <c r="CD15" s="185" t="s">
        <v>2970</v>
      </c>
      <c r="CE15" s="185" t="s">
        <v>2853</v>
      </c>
      <c r="CF15" s="185" t="s">
        <v>2853</v>
      </c>
      <c r="CG15" s="185" t="s">
        <v>2970</v>
      </c>
      <c r="CH15" s="185" t="s">
        <v>2853</v>
      </c>
      <c r="CI15" s="185" t="s">
        <v>2853</v>
      </c>
      <c r="CJ15" s="185" t="s">
        <v>2970</v>
      </c>
      <c r="CK15" s="185" t="s">
        <v>2853</v>
      </c>
      <c r="CL15" s="185" t="s">
        <v>2853</v>
      </c>
      <c r="CM15" s="185" t="s">
        <v>2970</v>
      </c>
      <c r="CN15" s="185" t="s">
        <v>2853</v>
      </c>
      <c r="CO15" s="185" t="s">
        <v>2853</v>
      </c>
      <c r="CP15" s="185" t="s">
        <v>2970</v>
      </c>
      <c r="CQ15" s="185" t="s">
        <v>2853</v>
      </c>
      <c r="CR15" s="185" t="s">
        <v>2853</v>
      </c>
      <c r="CS15" s="185" t="s">
        <v>2970</v>
      </c>
      <c r="CT15" s="185" t="s">
        <v>2853</v>
      </c>
      <c r="CU15" s="185" t="s">
        <v>2853</v>
      </c>
      <c r="CV15" s="185" t="s">
        <v>2970</v>
      </c>
      <c r="CW15" s="185" t="s">
        <v>2853</v>
      </c>
      <c r="CX15" s="185" t="s">
        <v>2853</v>
      </c>
      <c r="CY15" s="185" t="s">
        <v>2970</v>
      </c>
      <c r="CZ15" s="185" t="s">
        <v>2853</v>
      </c>
      <c r="DA15" s="185" t="s">
        <v>2853</v>
      </c>
      <c r="DB15" s="185" t="s">
        <v>2970</v>
      </c>
      <c r="DC15" s="185" t="s">
        <v>2853</v>
      </c>
      <c r="DD15" s="185" t="s">
        <v>2853</v>
      </c>
      <c r="DE15" s="185" t="s">
        <v>2970</v>
      </c>
      <c r="DF15" s="185" t="s">
        <v>2853</v>
      </c>
      <c r="DG15" s="185" t="s">
        <v>2853</v>
      </c>
      <c r="DH15" s="185" t="s">
        <v>2970</v>
      </c>
      <c r="DI15" s="185" t="s">
        <v>2853</v>
      </c>
      <c r="DJ15" s="185" t="s">
        <v>2853</v>
      </c>
      <c r="DK15" s="185" t="s">
        <v>2970</v>
      </c>
      <c r="DL15" s="185" t="s">
        <v>2853</v>
      </c>
      <c r="DM15" s="185" t="s">
        <v>2853</v>
      </c>
      <c r="DN15" s="185" t="s">
        <v>2970</v>
      </c>
      <c r="DO15" s="185" t="s">
        <v>2853</v>
      </c>
      <c r="DP15" s="185" t="s">
        <v>2853</v>
      </c>
      <c r="DQ15" s="185" t="s">
        <v>2970</v>
      </c>
      <c r="DR15" s="185" t="s">
        <v>2853</v>
      </c>
      <c r="DS15" s="185" t="s">
        <v>2853</v>
      </c>
      <c r="DT15" s="185" t="s">
        <v>2970</v>
      </c>
      <c r="DU15" s="185" t="s">
        <v>2853</v>
      </c>
      <c r="DV15" s="185" t="s">
        <v>2853</v>
      </c>
      <c r="DW15" s="185" t="s">
        <v>2970</v>
      </c>
      <c r="DX15" s="185" t="s">
        <v>2853</v>
      </c>
      <c r="DY15" s="185" t="s">
        <v>2853</v>
      </c>
      <c r="DZ15" s="185" t="s">
        <v>2970</v>
      </c>
      <c r="EA15" s="185" t="s">
        <v>2853</v>
      </c>
      <c r="EB15" s="185" t="s">
        <v>2853</v>
      </c>
      <c r="EC15" s="185" t="s">
        <v>2970</v>
      </c>
      <c r="ED15" s="185" t="s">
        <v>2853</v>
      </c>
      <c r="EE15" s="185" t="s">
        <v>2853</v>
      </c>
      <c r="EF15" s="185" t="s">
        <v>2970</v>
      </c>
      <c r="EG15" s="185" t="s">
        <v>2853</v>
      </c>
      <c r="EH15" s="185" t="s">
        <v>2853</v>
      </c>
      <c r="EI15" s="185" t="s">
        <v>2970</v>
      </c>
      <c r="EJ15" s="185" t="s">
        <v>2853</v>
      </c>
      <c r="EK15" s="185" t="s">
        <v>2853</v>
      </c>
      <c r="EL15" s="185" t="s">
        <v>2970</v>
      </c>
      <c r="EM15" s="185" t="s">
        <v>2853</v>
      </c>
      <c r="EN15" s="185" t="s">
        <v>2853</v>
      </c>
      <c r="EO15" s="185" t="s">
        <v>2970</v>
      </c>
      <c r="EP15" s="185" t="s">
        <v>2853</v>
      </c>
      <c r="EQ15" s="185" t="s">
        <v>2853</v>
      </c>
      <c r="ER15" s="185" t="s">
        <v>2970</v>
      </c>
      <c r="ES15" s="185" t="s">
        <v>2853</v>
      </c>
      <c r="ET15" s="185" t="s">
        <v>2853</v>
      </c>
    </row>
    <row r="16" spans="1:150" x14ac:dyDescent="0.25">
      <c r="A16" s="1"/>
      <c r="B16" s="186" t="s">
        <v>2986</v>
      </c>
      <c r="C16" s="186" t="s">
        <v>124</v>
      </c>
      <c r="D16" s="186" t="s">
        <v>135</v>
      </c>
      <c r="E16" s="186" t="s">
        <v>2987</v>
      </c>
      <c r="F16" s="186" t="s">
        <v>2988</v>
      </c>
      <c r="G16" s="187" t="s">
        <v>2970</v>
      </c>
      <c r="H16" s="187" t="s">
        <v>2853</v>
      </c>
      <c r="I16" s="187" t="s">
        <v>2853</v>
      </c>
      <c r="J16" s="187" t="s">
        <v>2970</v>
      </c>
      <c r="K16" s="187" t="s">
        <v>2853</v>
      </c>
      <c r="L16" s="187" t="s">
        <v>2853</v>
      </c>
      <c r="M16" s="187" t="s">
        <v>2970</v>
      </c>
      <c r="N16" s="187" t="s">
        <v>2853</v>
      </c>
      <c r="O16" s="187" t="s">
        <v>2853</v>
      </c>
      <c r="P16" s="187" t="s">
        <v>2970</v>
      </c>
      <c r="Q16" s="187" t="s">
        <v>2853</v>
      </c>
      <c r="R16" s="187" t="s">
        <v>2853</v>
      </c>
      <c r="S16" s="187" t="s">
        <v>2970</v>
      </c>
      <c r="T16" s="187" t="s">
        <v>2853</v>
      </c>
      <c r="U16" s="187" t="s">
        <v>2853</v>
      </c>
      <c r="V16" s="187" t="s">
        <v>2970</v>
      </c>
      <c r="W16" s="187" t="s">
        <v>2853</v>
      </c>
      <c r="X16" s="187" t="s">
        <v>2853</v>
      </c>
      <c r="Y16" s="187" t="s">
        <v>2970</v>
      </c>
      <c r="Z16" s="187" t="s">
        <v>2853</v>
      </c>
      <c r="AA16" s="187" t="s">
        <v>2853</v>
      </c>
      <c r="AB16" s="187" t="s">
        <v>2970</v>
      </c>
      <c r="AC16" s="187" t="s">
        <v>2853</v>
      </c>
      <c r="AD16" s="187" t="s">
        <v>2853</v>
      </c>
      <c r="AE16" s="187" t="s">
        <v>2970</v>
      </c>
      <c r="AF16" s="187" t="s">
        <v>2853</v>
      </c>
      <c r="AG16" s="187" t="s">
        <v>2853</v>
      </c>
      <c r="AH16" s="187" t="s">
        <v>2970</v>
      </c>
      <c r="AI16" s="187" t="s">
        <v>2853</v>
      </c>
      <c r="AJ16" s="187" t="s">
        <v>2853</v>
      </c>
      <c r="AK16" s="187" t="s">
        <v>2970</v>
      </c>
      <c r="AL16" s="187" t="s">
        <v>2853</v>
      </c>
      <c r="AM16" s="187" t="s">
        <v>2853</v>
      </c>
      <c r="AN16" s="187" t="s">
        <v>2970</v>
      </c>
      <c r="AO16" s="187" t="s">
        <v>2853</v>
      </c>
      <c r="AP16" s="187" t="s">
        <v>2853</v>
      </c>
      <c r="AQ16" s="187" t="s">
        <v>2970</v>
      </c>
      <c r="AR16" s="187" t="s">
        <v>2853</v>
      </c>
      <c r="AS16" s="187" t="s">
        <v>2853</v>
      </c>
      <c r="AT16" s="187" t="s">
        <v>2970</v>
      </c>
      <c r="AU16" s="187" t="s">
        <v>2853</v>
      </c>
      <c r="AV16" s="187" t="s">
        <v>2853</v>
      </c>
      <c r="AW16" s="187" t="s">
        <v>2970</v>
      </c>
      <c r="AX16" s="187" t="s">
        <v>2853</v>
      </c>
      <c r="AY16" s="187" t="s">
        <v>2853</v>
      </c>
      <c r="AZ16" s="187" t="s">
        <v>2970</v>
      </c>
      <c r="BA16" s="187" t="s">
        <v>2853</v>
      </c>
      <c r="BB16" s="187" t="s">
        <v>2853</v>
      </c>
      <c r="BC16" s="187" t="s">
        <v>2970</v>
      </c>
      <c r="BD16" s="187" t="s">
        <v>2853</v>
      </c>
      <c r="BE16" s="187" t="s">
        <v>2853</v>
      </c>
      <c r="BF16" s="187" t="s">
        <v>2970</v>
      </c>
      <c r="BG16" s="187" t="s">
        <v>2853</v>
      </c>
      <c r="BH16" s="187" t="s">
        <v>2853</v>
      </c>
      <c r="BI16" s="187" t="s">
        <v>2970</v>
      </c>
      <c r="BJ16" s="187" t="s">
        <v>2853</v>
      </c>
      <c r="BK16" s="187" t="s">
        <v>2853</v>
      </c>
      <c r="BL16" s="187" t="s">
        <v>2970</v>
      </c>
      <c r="BM16" s="187" t="s">
        <v>2853</v>
      </c>
      <c r="BN16" s="187" t="s">
        <v>2853</v>
      </c>
      <c r="BO16" s="187" t="s">
        <v>2970</v>
      </c>
      <c r="BP16" s="187" t="s">
        <v>2853</v>
      </c>
      <c r="BQ16" s="187" t="s">
        <v>2853</v>
      </c>
      <c r="BR16" s="187" t="s">
        <v>2970</v>
      </c>
      <c r="BS16" s="187" t="s">
        <v>2853</v>
      </c>
      <c r="BT16" s="187" t="s">
        <v>2853</v>
      </c>
      <c r="BU16" s="187" t="s">
        <v>2970</v>
      </c>
      <c r="BV16" s="187" t="s">
        <v>2853</v>
      </c>
      <c r="BW16" s="187" t="s">
        <v>2853</v>
      </c>
      <c r="BX16" s="187" t="s">
        <v>2970</v>
      </c>
      <c r="BY16" s="187" t="s">
        <v>2853</v>
      </c>
      <c r="BZ16" s="187" t="s">
        <v>2853</v>
      </c>
      <c r="CA16" s="187" t="s">
        <v>2970</v>
      </c>
      <c r="CB16" s="187" t="s">
        <v>2853</v>
      </c>
      <c r="CC16" s="187" t="s">
        <v>2853</v>
      </c>
      <c r="CD16" s="187" t="s">
        <v>2970</v>
      </c>
      <c r="CE16" s="187" t="s">
        <v>2853</v>
      </c>
      <c r="CF16" s="187" t="s">
        <v>2853</v>
      </c>
      <c r="CG16" s="187" t="s">
        <v>2970</v>
      </c>
      <c r="CH16" s="187" t="s">
        <v>2853</v>
      </c>
      <c r="CI16" s="187" t="s">
        <v>2853</v>
      </c>
      <c r="CJ16" s="187" t="s">
        <v>2970</v>
      </c>
      <c r="CK16" s="187" t="s">
        <v>2853</v>
      </c>
      <c r="CL16" s="187" t="s">
        <v>2853</v>
      </c>
      <c r="CM16" s="187" t="s">
        <v>2970</v>
      </c>
      <c r="CN16" s="187" t="s">
        <v>2853</v>
      </c>
      <c r="CO16" s="187" t="s">
        <v>2853</v>
      </c>
      <c r="CP16" s="187" t="s">
        <v>2970</v>
      </c>
      <c r="CQ16" s="187" t="s">
        <v>2853</v>
      </c>
      <c r="CR16" s="187" t="s">
        <v>2853</v>
      </c>
      <c r="CS16" s="187" t="s">
        <v>2970</v>
      </c>
      <c r="CT16" s="187" t="s">
        <v>2853</v>
      </c>
      <c r="CU16" s="187" t="s">
        <v>2853</v>
      </c>
      <c r="CV16" s="187" t="s">
        <v>2970</v>
      </c>
      <c r="CW16" s="187" t="s">
        <v>2853</v>
      </c>
      <c r="CX16" s="187" t="s">
        <v>2853</v>
      </c>
      <c r="CY16" s="187" t="s">
        <v>2970</v>
      </c>
      <c r="CZ16" s="187" t="s">
        <v>2853</v>
      </c>
      <c r="DA16" s="187" t="s">
        <v>2853</v>
      </c>
      <c r="DB16" s="187" t="s">
        <v>2970</v>
      </c>
      <c r="DC16" s="187" t="s">
        <v>2853</v>
      </c>
      <c r="DD16" s="187" t="s">
        <v>2853</v>
      </c>
      <c r="DE16" s="187" t="s">
        <v>2970</v>
      </c>
      <c r="DF16" s="187" t="s">
        <v>2853</v>
      </c>
      <c r="DG16" s="187" t="s">
        <v>2853</v>
      </c>
      <c r="DH16" s="187" t="s">
        <v>2970</v>
      </c>
      <c r="DI16" s="187" t="s">
        <v>2853</v>
      </c>
      <c r="DJ16" s="187" t="s">
        <v>2853</v>
      </c>
      <c r="DK16" s="187" t="s">
        <v>2970</v>
      </c>
      <c r="DL16" s="187" t="s">
        <v>2853</v>
      </c>
      <c r="DM16" s="187" t="s">
        <v>2853</v>
      </c>
      <c r="DN16" s="187" t="s">
        <v>2970</v>
      </c>
      <c r="DO16" s="187" t="s">
        <v>2853</v>
      </c>
      <c r="DP16" s="187" t="s">
        <v>2853</v>
      </c>
      <c r="DQ16" s="187" t="s">
        <v>2970</v>
      </c>
      <c r="DR16" s="187" t="s">
        <v>2853</v>
      </c>
      <c r="DS16" s="187" t="s">
        <v>2853</v>
      </c>
      <c r="DT16" s="187" t="s">
        <v>2970</v>
      </c>
      <c r="DU16" s="187" t="s">
        <v>2853</v>
      </c>
      <c r="DV16" s="187" t="s">
        <v>2853</v>
      </c>
      <c r="DW16" s="187" t="s">
        <v>2970</v>
      </c>
      <c r="DX16" s="187" t="s">
        <v>2853</v>
      </c>
      <c r="DY16" s="187" t="s">
        <v>2853</v>
      </c>
      <c r="DZ16" s="187" t="s">
        <v>2970</v>
      </c>
      <c r="EA16" s="187" t="s">
        <v>2853</v>
      </c>
      <c r="EB16" s="187" t="s">
        <v>2853</v>
      </c>
      <c r="EC16" s="187" t="s">
        <v>2970</v>
      </c>
      <c r="ED16" s="187" t="s">
        <v>2853</v>
      </c>
      <c r="EE16" s="187" t="s">
        <v>2853</v>
      </c>
      <c r="EF16" s="187" t="s">
        <v>2970</v>
      </c>
      <c r="EG16" s="187" t="s">
        <v>2853</v>
      </c>
      <c r="EH16" s="187" t="s">
        <v>2853</v>
      </c>
      <c r="EI16" s="187" t="s">
        <v>2970</v>
      </c>
      <c r="EJ16" s="187" t="s">
        <v>2853</v>
      </c>
      <c r="EK16" s="187" t="s">
        <v>2853</v>
      </c>
      <c r="EL16" s="187" t="s">
        <v>2970</v>
      </c>
      <c r="EM16" s="187" t="s">
        <v>2853</v>
      </c>
      <c r="EN16" s="187" t="s">
        <v>2853</v>
      </c>
      <c r="EO16" s="187" t="s">
        <v>2970</v>
      </c>
      <c r="EP16" s="187" t="s">
        <v>2853</v>
      </c>
      <c r="EQ16" s="187" t="s">
        <v>2853</v>
      </c>
      <c r="ER16" s="187" t="s">
        <v>2970</v>
      </c>
      <c r="ES16" s="187" t="s">
        <v>2853</v>
      </c>
      <c r="ET16" s="187" t="s">
        <v>2853</v>
      </c>
    </row>
    <row r="17" spans="1:150" x14ac:dyDescent="0.25">
      <c r="A17" s="1"/>
      <c r="B17" s="186" t="s">
        <v>2989</v>
      </c>
      <c r="C17" s="186" t="s">
        <v>124</v>
      </c>
      <c r="D17" s="186" t="s">
        <v>135</v>
      </c>
      <c r="E17" s="186" t="s">
        <v>2990</v>
      </c>
      <c r="F17" s="186" t="s">
        <v>2991</v>
      </c>
      <c r="G17" s="187" t="s">
        <v>2970</v>
      </c>
      <c r="H17" s="187" t="s">
        <v>957</v>
      </c>
      <c r="I17" s="187" t="s">
        <v>957</v>
      </c>
      <c r="J17" s="187" t="s">
        <v>2970</v>
      </c>
      <c r="K17" s="187" t="s">
        <v>957</v>
      </c>
      <c r="L17" s="187" t="s">
        <v>957</v>
      </c>
      <c r="M17" s="187" t="s">
        <v>2970</v>
      </c>
      <c r="N17" s="187" t="s">
        <v>957</v>
      </c>
      <c r="O17" s="187" t="s">
        <v>957</v>
      </c>
      <c r="P17" s="187" t="s">
        <v>2970</v>
      </c>
      <c r="Q17" s="187" t="s">
        <v>957</v>
      </c>
      <c r="R17" s="187" t="s">
        <v>957</v>
      </c>
      <c r="S17" s="187" t="s">
        <v>2970</v>
      </c>
      <c r="T17" s="187" t="s">
        <v>957</v>
      </c>
      <c r="U17" s="187" t="s">
        <v>957</v>
      </c>
      <c r="V17" s="187" t="s">
        <v>2970</v>
      </c>
      <c r="W17" s="187" t="s">
        <v>957</v>
      </c>
      <c r="X17" s="187" t="s">
        <v>957</v>
      </c>
      <c r="Y17" s="187" t="s">
        <v>2970</v>
      </c>
      <c r="Z17" s="187" t="s">
        <v>957</v>
      </c>
      <c r="AA17" s="187" t="s">
        <v>957</v>
      </c>
      <c r="AB17" s="187" t="s">
        <v>2970</v>
      </c>
      <c r="AC17" s="187" t="s">
        <v>957</v>
      </c>
      <c r="AD17" s="187" t="s">
        <v>957</v>
      </c>
      <c r="AE17" s="187" t="s">
        <v>2970</v>
      </c>
      <c r="AF17" s="187" t="s">
        <v>957</v>
      </c>
      <c r="AG17" s="187" t="s">
        <v>957</v>
      </c>
      <c r="AH17" s="187" t="s">
        <v>2970</v>
      </c>
      <c r="AI17" s="187" t="s">
        <v>957</v>
      </c>
      <c r="AJ17" s="187" t="s">
        <v>957</v>
      </c>
      <c r="AK17" s="187" t="s">
        <v>2970</v>
      </c>
      <c r="AL17" s="187" t="s">
        <v>957</v>
      </c>
      <c r="AM17" s="187" t="s">
        <v>957</v>
      </c>
      <c r="AN17" s="187" t="s">
        <v>2970</v>
      </c>
      <c r="AO17" s="187" t="s">
        <v>957</v>
      </c>
      <c r="AP17" s="187" t="s">
        <v>957</v>
      </c>
      <c r="AQ17" s="187" t="s">
        <v>2970</v>
      </c>
      <c r="AR17" s="187" t="s">
        <v>957</v>
      </c>
      <c r="AS17" s="187" t="s">
        <v>957</v>
      </c>
      <c r="AT17" s="187" t="s">
        <v>2970</v>
      </c>
      <c r="AU17" s="187" t="s">
        <v>957</v>
      </c>
      <c r="AV17" s="187" t="s">
        <v>957</v>
      </c>
      <c r="AW17" s="187" t="s">
        <v>2970</v>
      </c>
      <c r="AX17" s="187" t="s">
        <v>957</v>
      </c>
      <c r="AY17" s="187" t="s">
        <v>957</v>
      </c>
      <c r="AZ17" s="187" t="s">
        <v>2970</v>
      </c>
      <c r="BA17" s="187" t="s">
        <v>957</v>
      </c>
      <c r="BB17" s="187" t="s">
        <v>957</v>
      </c>
      <c r="BC17" s="187" t="s">
        <v>2970</v>
      </c>
      <c r="BD17" s="187" t="s">
        <v>957</v>
      </c>
      <c r="BE17" s="187" t="s">
        <v>957</v>
      </c>
      <c r="BF17" s="187" t="s">
        <v>2970</v>
      </c>
      <c r="BG17" s="187" t="s">
        <v>957</v>
      </c>
      <c r="BH17" s="187" t="s">
        <v>957</v>
      </c>
      <c r="BI17" s="187" t="s">
        <v>2970</v>
      </c>
      <c r="BJ17" s="187" t="s">
        <v>957</v>
      </c>
      <c r="BK17" s="187" t="s">
        <v>957</v>
      </c>
      <c r="BL17" s="187" t="s">
        <v>2970</v>
      </c>
      <c r="BM17" s="187" t="s">
        <v>957</v>
      </c>
      <c r="BN17" s="187" t="s">
        <v>957</v>
      </c>
      <c r="BO17" s="187" t="s">
        <v>2970</v>
      </c>
      <c r="BP17" s="187" t="s">
        <v>957</v>
      </c>
      <c r="BQ17" s="187" t="s">
        <v>957</v>
      </c>
      <c r="BR17" s="187" t="s">
        <v>2970</v>
      </c>
      <c r="BS17" s="187" t="s">
        <v>957</v>
      </c>
      <c r="BT17" s="187" t="s">
        <v>957</v>
      </c>
      <c r="BU17" s="187" t="s">
        <v>2970</v>
      </c>
      <c r="BV17" s="187" t="s">
        <v>957</v>
      </c>
      <c r="BW17" s="187" t="s">
        <v>957</v>
      </c>
      <c r="BX17" s="187" t="s">
        <v>2970</v>
      </c>
      <c r="BY17" s="187" t="s">
        <v>957</v>
      </c>
      <c r="BZ17" s="187" t="s">
        <v>957</v>
      </c>
      <c r="CA17" s="187" t="s">
        <v>2970</v>
      </c>
      <c r="CB17" s="187" t="s">
        <v>957</v>
      </c>
      <c r="CC17" s="187" t="s">
        <v>957</v>
      </c>
      <c r="CD17" s="187" t="s">
        <v>2970</v>
      </c>
      <c r="CE17" s="187" t="s">
        <v>957</v>
      </c>
      <c r="CF17" s="187" t="s">
        <v>957</v>
      </c>
      <c r="CG17" s="187" t="s">
        <v>2970</v>
      </c>
      <c r="CH17" s="187" t="s">
        <v>957</v>
      </c>
      <c r="CI17" s="187" t="s">
        <v>957</v>
      </c>
      <c r="CJ17" s="187" t="s">
        <v>2970</v>
      </c>
      <c r="CK17" s="187" t="s">
        <v>957</v>
      </c>
      <c r="CL17" s="187" t="s">
        <v>957</v>
      </c>
      <c r="CM17" s="187" t="s">
        <v>2970</v>
      </c>
      <c r="CN17" s="187" t="s">
        <v>957</v>
      </c>
      <c r="CO17" s="187" t="s">
        <v>957</v>
      </c>
      <c r="CP17" s="187" t="s">
        <v>2970</v>
      </c>
      <c r="CQ17" s="187" t="s">
        <v>957</v>
      </c>
      <c r="CR17" s="187" t="s">
        <v>957</v>
      </c>
      <c r="CS17" s="187" t="s">
        <v>2970</v>
      </c>
      <c r="CT17" s="187" t="s">
        <v>957</v>
      </c>
      <c r="CU17" s="187" t="s">
        <v>957</v>
      </c>
      <c r="CV17" s="187" t="s">
        <v>2970</v>
      </c>
      <c r="CW17" s="187" t="s">
        <v>957</v>
      </c>
      <c r="CX17" s="187" t="s">
        <v>957</v>
      </c>
      <c r="CY17" s="187" t="s">
        <v>2970</v>
      </c>
      <c r="CZ17" s="187" t="s">
        <v>957</v>
      </c>
      <c r="DA17" s="187" t="s">
        <v>957</v>
      </c>
      <c r="DB17" s="187" t="s">
        <v>2970</v>
      </c>
      <c r="DC17" s="187" t="s">
        <v>957</v>
      </c>
      <c r="DD17" s="187" t="s">
        <v>957</v>
      </c>
      <c r="DE17" s="187" t="s">
        <v>2970</v>
      </c>
      <c r="DF17" s="187" t="s">
        <v>957</v>
      </c>
      <c r="DG17" s="187" t="s">
        <v>957</v>
      </c>
      <c r="DH17" s="187" t="s">
        <v>2970</v>
      </c>
      <c r="DI17" s="187" t="s">
        <v>957</v>
      </c>
      <c r="DJ17" s="187" t="s">
        <v>957</v>
      </c>
      <c r="DK17" s="187" t="s">
        <v>2970</v>
      </c>
      <c r="DL17" s="187" t="s">
        <v>957</v>
      </c>
      <c r="DM17" s="187" t="s">
        <v>957</v>
      </c>
      <c r="DN17" s="187" t="s">
        <v>2970</v>
      </c>
      <c r="DO17" s="187" t="s">
        <v>957</v>
      </c>
      <c r="DP17" s="187" t="s">
        <v>957</v>
      </c>
      <c r="DQ17" s="187" t="s">
        <v>2970</v>
      </c>
      <c r="DR17" s="187" t="s">
        <v>957</v>
      </c>
      <c r="DS17" s="187" t="s">
        <v>957</v>
      </c>
      <c r="DT17" s="187" t="s">
        <v>2970</v>
      </c>
      <c r="DU17" s="187" t="s">
        <v>957</v>
      </c>
      <c r="DV17" s="187" t="s">
        <v>957</v>
      </c>
      <c r="DW17" s="187" t="s">
        <v>2970</v>
      </c>
      <c r="DX17" s="187" t="s">
        <v>957</v>
      </c>
      <c r="DY17" s="187" t="s">
        <v>957</v>
      </c>
      <c r="DZ17" s="187" t="s">
        <v>2970</v>
      </c>
      <c r="EA17" s="187" t="s">
        <v>957</v>
      </c>
      <c r="EB17" s="187" t="s">
        <v>957</v>
      </c>
      <c r="EC17" s="187" t="s">
        <v>2970</v>
      </c>
      <c r="ED17" s="187" t="s">
        <v>957</v>
      </c>
      <c r="EE17" s="187" t="s">
        <v>957</v>
      </c>
      <c r="EF17" s="187" t="s">
        <v>2970</v>
      </c>
      <c r="EG17" s="187" t="s">
        <v>957</v>
      </c>
      <c r="EH17" s="187" t="s">
        <v>957</v>
      </c>
      <c r="EI17" s="187" t="s">
        <v>2970</v>
      </c>
      <c r="EJ17" s="187" t="s">
        <v>957</v>
      </c>
      <c r="EK17" s="187" t="s">
        <v>957</v>
      </c>
      <c r="EL17" s="187" t="s">
        <v>2970</v>
      </c>
      <c r="EM17" s="187" t="s">
        <v>957</v>
      </c>
      <c r="EN17" s="187" t="s">
        <v>957</v>
      </c>
      <c r="EO17" s="187" t="s">
        <v>2970</v>
      </c>
      <c r="EP17" s="187" t="s">
        <v>957</v>
      </c>
      <c r="EQ17" s="187" t="s">
        <v>957</v>
      </c>
      <c r="ER17" s="187" t="s">
        <v>2970</v>
      </c>
      <c r="ES17" s="187" t="s">
        <v>957</v>
      </c>
      <c r="ET17" s="187" t="s">
        <v>957</v>
      </c>
    </row>
    <row r="18" spans="1:150" x14ac:dyDescent="0.25">
      <c r="A18" s="1"/>
      <c r="B18" s="185" t="s">
        <v>2992</v>
      </c>
      <c r="C18" s="185" t="s">
        <v>63</v>
      </c>
      <c r="D18" s="185" t="s">
        <v>1016</v>
      </c>
      <c r="E18" s="185" t="s">
        <v>2993</v>
      </c>
      <c r="F18" s="185" t="s">
        <v>2994</v>
      </c>
      <c r="G18" s="185" t="s">
        <v>2970</v>
      </c>
      <c r="H18" s="185" t="s">
        <v>2853</v>
      </c>
      <c r="I18" s="185" t="s">
        <v>2853</v>
      </c>
      <c r="J18" s="185" t="s">
        <v>2970</v>
      </c>
      <c r="K18" s="185" t="s">
        <v>2853</v>
      </c>
      <c r="L18" s="185" t="s">
        <v>2853</v>
      </c>
      <c r="M18" s="185" t="s">
        <v>2970</v>
      </c>
      <c r="N18" s="185" t="s">
        <v>2853</v>
      </c>
      <c r="O18" s="185" t="s">
        <v>2853</v>
      </c>
      <c r="P18" s="185" t="s">
        <v>2970</v>
      </c>
      <c r="Q18" s="185" t="s">
        <v>2853</v>
      </c>
      <c r="R18" s="185" t="s">
        <v>2853</v>
      </c>
      <c r="S18" s="185" t="s">
        <v>2970</v>
      </c>
      <c r="T18" s="185" t="s">
        <v>2853</v>
      </c>
      <c r="U18" s="185" t="s">
        <v>2853</v>
      </c>
      <c r="V18" s="185" t="s">
        <v>2970</v>
      </c>
      <c r="W18" s="185" t="s">
        <v>2853</v>
      </c>
      <c r="X18" s="185" t="s">
        <v>2853</v>
      </c>
      <c r="Y18" s="185" t="s">
        <v>2970</v>
      </c>
      <c r="Z18" s="185" t="s">
        <v>2853</v>
      </c>
      <c r="AA18" s="185" t="s">
        <v>2853</v>
      </c>
      <c r="AB18" s="185" t="s">
        <v>2970</v>
      </c>
      <c r="AC18" s="185" t="s">
        <v>2853</v>
      </c>
      <c r="AD18" s="185" t="s">
        <v>2853</v>
      </c>
      <c r="AE18" s="185" t="s">
        <v>2970</v>
      </c>
      <c r="AF18" s="185" t="s">
        <v>2853</v>
      </c>
      <c r="AG18" s="185" t="s">
        <v>2853</v>
      </c>
      <c r="AH18" s="185" t="s">
        <v>2970</v>
      </c>
      <c r="AI18" s="185" t="s">
        <v>2853</v>
      </c>
      <c r="AJ18" s="185" t="s">
        <v>2853</v>
      </c>
      <c r="AK18" s="185" t="s">
        <v>2970</v>
      </c>
      <c r="AL18" s="185" t="s">
        <v>2853</v>
      </c>
      <c r="AM18" s="185" t="s">
        <v>2853</v>
      </c>
      <c r="AN18" s="185" t="s">
        <v>2970</v>
      </c>
      <c r="AO18" s="185" t="s">
        <v>2853</v>
      </c>
      <c r="AP18" s="185" t="s">
        <v>2853</v>
      </c>
      <c r="AQ18" s="185" t="s">
        <v>2970</v>
      </c>
      <c r="AR18" s="185" t="s">
        <v>2853</v>
      </c>
      <c r="AS18" s="185" t="s">
        <v>2853</v>
      </c>
      <c r="AT18" s="185" t="s">
        <v>2970</v>
      </c>
      <c r="AU18" s="185" t="s">
        <v>2853</v>
      </c>
      <c r="AV18" s="185" t="s">
        <v>2853</v>
      </c>
      <c r="AW18" s="185" t="s">
        <v>2970</v>
      </c>
      <c r="AX18" s="185" t="s">
        <v>2853</v>
      </c>
      <c r="AY18" s="185" t="s">
        <v>2853</v>
      </c>
      <c r="AZ18" s="185" t="s">
        <v>2970</v>
      </c>
      <c r="BA18" s="185" t="s">
        <v>2853</v>
      </c>
      <c r="BB18" s="185" t="s">
        <v>2853</v>
      </c>
      <c r="BC18" s="185" t="s">
        <v>2970</v>
      </c>
      <c r="BD18" s="185" t="s">
        <v>2853</v>
      </c>
      <c r="BE18" s="185" t="s">
        <v>2853</v>
      </c>
      <c r="BF18" s="185" t="s">
        <v>2970</v>
      </c>
      <c r="BG18" s="185" t="s">
        <v>2853</v>
      </c>
      <c r="BH18" s="185" t="s">
        <v>2853</v>
      </c>
      <c r="BI18" s="185" t="s">
        <v>2970</v>
      </c>
      <c r="BJ18" s="185" t="s">
        <v>2853</v>
      </c>
      <c r="BK18" s="185" t="s">
        <v>2853</v>
      </c>
      <c r="BL18" s="185" t="s">
        <v>2970</v>
      </c>
      <c r="BM18" s="185" t="s">
        <v>2853</v>
      </c>
      <c r="BN18" s="185" t="s">
        <v>2853</v>
      </c>
      <c r="BO18" s="185" t="s">
        <v>2970</v>
      </c>
      <c r="BP18" s="185" t="s">
        <v>2853</v>
      </c>
      <c r="BQ18" s="185" t="s">
        <v>2853</v>
      </c>
      <c r="BR18" s="185" t="s">
        <v>2970</v>
      </c>
      <c r="BS18" s="185" t="s">
        <v>2853</v>
      </c>
      <c r="BT18" s="185" t="s">
        <v>2853</v>
      </c>
      <c r="BU18" s="185" t="s">
        <v>2970</v>
      </c>
      <c r="BV18" s="185" t="s">
        <v>2853</v>
      </c>
      <c r="BW18" s="185" t="s">
        <v>2853</v>
      </c>
      <c r="BX18" s="185" t="s">
        <v>2970</v>
      </c>
      <c r="BY18" s="185" t="s">
        <v>2853</v>
      </c>
      <c r="BZ18" s="185" t="s">
        <v>2853</v>
      </c>
      <c r="CA18" s="185" t="s">
        <v>2970</v>
      </c>
      <c r="CB18" s="185" t="s">
        <v>2853</v>
      </c>
      <c r="CC18" s="185" t="s">
        <v>2853</v>
      </c>
      <c r="CD18" s="185" t="s">
        <v>2970</v>
      </c>
      <c r="CE18" s="185" t="s">
        <v>2853</v>
      </c>
      <c r="CF18" s="185" t="s">
        <v>2853</v>
      </c>
      <c r="CG18" s="185" t="s">
        <v>2970</v>
      </c>
      <c r="CH18" s="185" t="s">
        <v>2853</v>
      </c>
      <c r="CI18" s="185" t="s">
        <v>2853</v>
      </c>
      <c r="CJ18" s="185" t="s">
        <v>2970</v>
      </c>
      <c r="CK18" s="185" t="s">
        <v>2853</v>
      </c>
      <c r="CL18" s="185" t="s">
        <v>2853</v>
      </c>
      <c r="CM18" s="185" t="s">
        <v>2970</v>
      </c>
      <c r="CN18" s="185" t="s">
        <v>2853</v>
      </c>
      <c r="CO18" s="185" t="s">
        <v>2853</v>
      </c>
      <c r="CP18" s="185" t="s">
        <v>2970</v>
      </c>
      <c r="CQ18" s="185" t="s">
        <v>2853</v>
      </c>
      <c r="CR18" s="185" t="s">
        <v>2853</v>
      </c>
      <c r="CS18" s="185" t="s">
        <v>2970</v>
      </c>
      <c r="CT18" s="185" t="s">
        <v>2853</v>
      </c>
      <c r="CU18" s="185" t="s">
        <v>2853</v>
      </c>
      <c r="CV18" s="185" t="s">
        <v>2970</v>
      </c>
      <c r="CW18" s="185" t="s">
        <v>2853</v>
      </c>
      <c r="CX18" s="185" t="s">
        <v>2853</v>
      </c>
      <c r="CY18" s="185" t="s">
        <v>2970</v>
      </c>
      <c r="CZ18" s="185" t="s">
        <v>2853</v>
      </c>
      <c r="DA18" s="185" t="s">
        <v>2853</v>
      </c>
      <c r="DB18" s="185" t="s">
        <v>2970</v>
      </c>
      <c r="DC18" s="185" t="s">
        <v>2853</v>
      </c>
      <c r="DD18" s="185" t="s">
        <v>2853</v>
      </c>
      <c r="DE18" s="185" t="s">
        <v>2970</v>
      </c>
      <c r="DF18" s="185" t="s">
        <v>2853</v>
      </c>
      <c r="DG18" s="185" t="s">
        <v>2853</v>
      </c>
      <c r="DH18" s="185" t="s">
        <v>2970</v>
      </c>
      <c r="DI18" s="185" t="s">
        <v>2853</v>
      </c>
      <c r="DJ18" s="185" t="s">
        <v>2853</v>
      </c>
      <c r="DK18" s="185" t="s">
        <v>2970</v>
      </c>
      <c r="DL18" s="185" t="s">
        <v>2853</v>
      </c>
      <c r="DM18" s="185" t="s">
        <v>2853</v>
      </c>
      <c r="DN18" s="185" t="s">
        <v>2970</v>
      </c>
      <c r="DO18" s="185" t="s">
        <v>2853</v>
      </c>
      <c r="DP18" s="185" t="s">
        <v>2853</v>
      </c>
      <c r="DQ18" s="185" t="s">
        <v>2970</v>
      </c>
      <c r="DR18" s="185" t="s">
        <v>2853</v>
      </c>
      <c r="DS18" s="185" t="s">
        <v>2853</v>
      </c>
      <c r="DT18" s="185" t="s">
        <v>2970</v>
      </c>
      <c r="DU18" s="185" t="s">
        <v>2853</v>
      </c>
      <c r="DV18" s="185" t="s">
        <v>2853</v>
      </c>
      <c r="DW18" s="185" t="s">
        <v>2970</v>
      </c>
      <c r="DX18" s="185" t="s">
        <v>2853</v>
      </c>
      <c r="DY18" s="185" t="s">
        <v>2853</v>
      </c>
      <c r="DZ18" s="185" t="s">
        <v>2970</v>
      </c>
      <c r="EA18" s="185" t="s">
        <v>2853</v>
      </c>
      <c r="EB18" s="185" t="s">
        <v>2853</v>
      </c>
      <c r="EC18" s="185" t="s">
        <v>2970</v>
      </c>
      <c r="ED18" s="185" t="s">
        <v>2853</v>
      </c>
      <c r="EE18" s="185" t="s">
        <v>2853</v>
      </c>
      <c r="EF18" s="185" t="s">
        <v>2970</v>
      </c>
      <c r="EG18" s="185" t="s">
        <v>2853</v>
      </c>
      <c r="EH18" s="185" t="s">
        <v>2853</v>
      </c>
      <c r="EI18" s="185" t="s">
        <v>2970</v>
      </c>
      <c r="EJ18" s="185" t="s">
        <v>2853</v>
      </c>
      <c r="EK18" s="185" t="s">
        <v>2853</v>
      </c>
      <c r="EL18" s="185" t="s">
        <v>2970</v>
      </c>
      <c r="EM18" s="185" t="s">
        <v>2853</v>
      </c>
      <c r="EN18" s="185" t="s">
        <v>2853</v>
      </c>
      <c r="EO18" s="185" t="s">
        <v>2970</v>
      </c>
      <c r="EP18" s="185" t="s">
        <v>2853</v>
      </c>
      <c r="EQ18" s="185" t="s">
        <v>2853</v>
      </c>
      <c r="ER18" s="185" t="s">
        <v>2970</v>
      </c>
      <c r="ES18" s="185" t="s">
        <v>2853</v>
      </c>
      <c r="ET18" s="185" t="s">
        <v>2853</v>
      </c>
    </row>
    <row r="19" spans="1:150" x14ac:dyDescent="0.25">
      <c r="A19" s="1"/>
      <c r="B19" s="186" t="s">
        <v>2995</v>
      </c>
      <c r="C19" s="186" t="s">
        <v>63</v>
      </c>
      <c r="D19" s="186" t="s">
        <v>1016</v>
      </c>
      <c r="E19" s="186" t="s">
        <v>2996</v>
      </c>
      <c r="F19" s="186" t="s">
        <v>2997</v>
      </c>
      <c r="G19" s="187" t="s">
        <v>2970</v>
      </c>
      <c r="H19" s="187" t="s">
        <v>2853</v>
      </c>
      <c r="I19" s="187" t="s">
        <v>2853</v>
      </c>
      <c r="J19" s="187" t="s">
        <v>2970</v>
      </c>
      <c r="K19" s="187" t="s">
        <v>2853</v>
      </c>
      <c r="L19" s="187" t="s">
        <v>2853</v>
      </c>
      <c r="M19" s="187" t="s">
        <v>2970</v>
      </c>
      <c r="N19" s="187" t="s">
        <v>2853</v>
      </c>
      <c r="O19" s="187" t="s">
        <v>2853</v>
      </c>
      <c r="P19" s="187" t="s">
        <v>2970</v>
      </c>
      <c r="Q19" s="187" t="s">
        <v>2853</v>
      </c>
      <c r="R19" s="187" t="s">
        <v>2853</v>
      </c>
      <c r="S19" s="187" t="s">
        <v>2970</v>
      </c>
      <c r="T19" s="187" t="s">
        <v>2853</v>
      </c>
      <c r="U19" s="187" t="s">
        <v>2853</v>
      </c>
      <c r="V19" s="187" t="s">
        <v>2970</v>
      </c>
      <c r="W19" s="187" t="s">
        <v>2853</v>
      </c>
      <c r="X19" s="187" t="s">
        <v>2853</v>
      </c>
      <c r="Y19" s="187" t="s">
        <v>2970</v>
      </c>
      <c r="Z19" s="187" t="s">
        <v>2853</v>
      </c>
      <c r="AA19" s="187" t="s">
        <v>2853</v>
      </c>
      <c r="AB19" s="187" t="s">
        <v>2970</v>
      </c>
      <c r="AC19" s="187" t="s">
        <v>2853</v>
      </c>
      <c r="AD19" s="187" t="s">
        <v>2853</v>
      </c>
      <c r="AE19" s="187" t="s">
        <v>2970</v>
      </c>
      <c r="AF19" s="187" t="s">
        <v>2853</v>
      </c>
      <c r="AG19" s="187" t="s">
        <v>2853</v>
      </c>
      <c r="AH19" s="187" t="s">
        <v>2970</v>
      </c>
      <c r="AI19" s="187" t="s">
        <v>2853</v>
      </c>
      <c r="AJ19" s="187" t="s">
        <v>2853</v>
      </c>
      <c r="AK19" s="187" t="s">
        <v>2970</v>
      </c>
      <c r="AL19" s="187" t="s">
        <v>2853</v>
      </c>
      <c r="AM19" s="187" t="s">
        <v>2853</v>
      </c>
      <c r="AN19" s="187" t="s">
        <v>2970</v>
      </c>
      <c r="AO19" s="187" t="s">
        <v>2853</v>
      </c>
      <c r="AP19" s="187" t="s">
        <v>2853</v>
      </c>
      <c r="AQ19" s="187" t="s">
        <v>2970</v>
      </c>
      <c r="AR19" s="187" t="s">
        <v>2853</v>
      </c>
      <c r="AS19" s="187" t="s">
        <v>2853</v>
      </c>
      <c r="AT19" s="187" t="s">
        <v>2970</v>
      </c>
      <c r="AU19" s="187" t="s">
        <v>2853</v>
      </c>
      <c r="AV19" s="187" t="s">
        <v>2853</v>
      </c>
      <c r="AW19" s="187" t="s">
        <v>2970</v>
      </c>
      <c r="AX19" s="187" t="s">
        <v>2853</v>
      </c>
      <c r="AY19" s="187" t="s">
        <v>2853</v>
      </c>
      <c r="AZ19" s="187" t="s">
        <v>2970</v>
      </c>
      <c r="BA19" s="187" t="s">
        <v>2853</v>
      </c>
      <c r="BB19" s="187" t="s">
        <v>2853</v>
      </c>
      <c r="BC19" s="187" t="s">
        <v>2970</v>
      </c>
      <c r="BD19" s="187" t="s">
        <v>2853</v>
      </c>
      <c r="BE19" s="187" t="s">
        <v>2853</v>
      </c>
      <c r="BF19" s="187" t="s">
        <v>2970</v>
      </c>
      <c r="BG19" s="187" t="s">
        <v>2853</v>
      </c>
      <c r="BH19" s="187" t="s">
        <v>2853</v>
      </c>
      <c r="BI19" s="187" t="s">
        <v>2970</v>
      </c>
      <c r="BJ19" s="187" t="s">
        <v>2853</v>
      </c>
      <c r="BK19" s="187" t="s">
        <v>2853</v>
      </c>
      <c r="BL19" s="187" t="s">
        <v>2970</v>
      </c>
      <c r="BM19" s="187" t="s">
        <v>2853</v>
      </c>
      <c r="BN19" s="187" t="s">
        <v>2853</v>
      </c>
      <c r="BO19" s="187" t="s">
        <v>2970</v>
      </c>
      <c r="BP19" s="187" t="s">
        <v>2853</v>
      </c>
      <c r="BQ19" s="187" t="s">
        <v>2853</v>
      </c>
      <c r="BR19" s="187" t="s">
        <v>2970</v>
      </c>
      <c r="BS19" s="187" t="s">
        <v>2853</v>
      </c>
      <c r="BT19" s="187" t="s">
        <v>2853</v>
      </c>
      <c r="BU19" s="187" t="s">
        <v>2970</v>
      </c>
      <c r="BV19" s="187" t="s">
        <v>2853</v>
      </c>
      <c r="BW19" s="187" t="s">
        <v>2853</v>
      </c>
      <c r="BX19" s="187" t="s">
        <v>2970</v>
      </c>
      <c r="BY19" s="187" t="s">
        <v>2853</v>
      </c>
      <c r="BZ19" s="187" t="s">
        <v>2853</v>
      </c>
      <c r="CA19" s="187" t="s">
        <v>2970</v>
      </c>
      <c r="CB19" s="187" t="s">
        <v>2853</v>
      </c>
      <c r="CC19" s="187" t="s">
        <v>2853</v>
      </c>
      <c r="CD19" s="187" t="s">
        <v>2970</v>
      </c>
      <c r="CE19" s="187" t="s">
        <v>2853</v>
      </c>
      <c r="CF19" s="187" t="s">
        <v>2853</v>
      </c>
      <c r="CG19" s="187" t="s">
        <v>2970</v>
      </c>
      <c r="CH19" s="187" t="s">
        <v>2853</v>
      </c>
      <c r="CI19" s="187" t="s">
        <v>2853</v>
      </c>
      <c r="CJ19" s="187" t="s">
        <v>2970</v>
      </c>
      <c r="CK19" s="187" t="s">
        <v>2853</v>
      </c>
      <c r="CL19" s="187" t="s">
        <v>2853</v>
      </c>
      <c r="CM19" s="187" t="s">
        <v>2970</v>
      </c>
      <c r="CN19" s="187" t="s">
        <v>2853</v>
      </c>
      <c r="CO19" s="187" t="s">
        <v>2853</v>
      </c>
      <c r="CP19" s="187" t="s">
        <v>2970</v>
      </c>
      <c r="CQ19" s="187" t="s">
        <v>2853</v>
      </c>
      <c r="CR19" s="187" t="s">
        <v>2853</v>
      </c>
      <c r="CS19" s="187" t="s">
        <v>2970</v>
      </c>
      <c r="CT19" s="187" t="s">
        <v>2853</v>
      </c>
      <c r="CU19" s="187" t="s">
        <v>2853</v>
      </c>
      <c r="CV19" s="187" t="s">
        <v>2970</v>
      </c>
      <c r="CW19" s="187" t="s">
        <v>2853</v>
      </c>
      <c r="CX19" s="187" t="s">
        <v>2853</v>
      </c>
      <c r="CY19" s="187" t="s">
        <v>2970</v>
      </c>
      <c r="CZ19" s="187" t="s">
        <v>2853</v>
      </c>
      <c r="DA19" s="187" t="s">
        <v>2853</v>
      </c>
      <c r="DB19" s="187" t="s">
        <v>2970</v>
      </c>
      <c r="DC19" s="187" t="s">
        <v>2853</v>
      </c>
      <c r="DD19" s="187" t="s">
        <v>2853</v>
      </c>
      <c r="DE19" s="187" t="s">
        <v>2970</v>
      </c>
      <c r="DF19" s="187" t="s">
        <v>2853</v>
      </c>
      <c r="DG19" s="187" t="s">
        <v>2853</v>
      </c>
      <c r="DH19" s="187" t="s">
        <v>2970</v>
      </c>
      <c r="DI19" s="187" t="s">
        <v>2853</v>
      </c>
      <c r="DJ19" s="187" t="s">
        <v>2853</v>
      </c>
      <c r="DK19" s="187" t="s">
        <v>2970</v>
      </c>
      <c r="DL19" s="187" t="s">
        <v>2853</v>
      </c>
      <c r="DM19" s="187" t="s">
        <v>2853</v>
      </c>
      <c r="DN19" s="187" t="s">
        <v>2970</v>
      </c>
      <c r="DO19" s="187" t="s">
        <v>2853</v>
      </c>
      <c r="DP19" s="187" t="s">
        <v>2853</v>
      </c>
      <c r="DQ19" s="187" t="s">
        <v>2970</v>
      </c>
      <c r="DR19" s="187" t="s">
        <v>2853</v>
      </c>
      <c r="DS19" s="187" t="s">
        <v>2853</v>
      </c>
      <c r="DT19" s="187" t="s">
        <v>2970</v>
      </c>
      <c r="DU19" s="187" t="s">
        <v>2853</v>
      </c>
      <c r="DV19" s="187" t="s">
        <v>2853</v>
      </c>
      <c r="DW19" s="187" t="s">
        <v>2970</v>
      </c>
      <c r="DX19" s="187" t="s">
        <v>2853</v>
      </c>
      <c r="DY19" s="187" t="s">
        <v>2853</v>
      </c>
      <c r="DZ19" s="187" t="s">
        <v>2970</v>
      </c>
      <c r="EA19" s="187" t="s">
        <v>2853</v>
      </c>
      <c r="EB19" s="187" t="s">
        <v>2853</v>
      </c>
      <c r="EC19" s="187" t="s">
        <v>2970</v>
      </c>
      <c r="ED19" s="187" t="s">
        <v>2853</v>
      </c>
      <c r="EE19" s="187" t="s">
        <v>2853</v>
      </c>
      <c r="EF19" s="187" t="s">
        <v>2970</v>
      </c>
      <c r="EG19" s="187" t="s">
        <v>2853</v>
      </c>
      <c r="EH19" s="187" t="s">
        <v>2853</v>
      </c>
      <c r="EI19" s="187" t="s">
        <v>2970</v>
      </c>
      <c r="EJ19" s="187" t="s">
        <v>2853</v>
      </c>
      <c r="EK19" s="187" t="s">
        <v>2853</v>
      </c>
      <c r="EL19" s="187" t="s">
        <v>2970</v>
      </c>
      <c r="EM19" s="187" t="s">
        <v>2853</v>
      </c>
      <c r="EN19" s="187" t="s">
        <v>2853</v>
      </c>
      <c r="EO19" s="187" t="s">
        <v>2970</v>
      </c>
      <c r="EP19" s="187" t="s">
        <v>2853</v>
      </c>
      <c r="EQ19" s="187" t="s">
        <v>2853</v>
      </c>
      <c r="ER19" s="187" t="s">
        <v>2970</v>
      </c>
      <c r="ES19" s="187" t="s">
        <v>2853</v>
      </c>
      <c r="ET19" s="187" t="s">
        <v>2853</v>
      </c>
    </row>
    <row r="20" spans="1:150" x14ac:dyDescent="0.25">
      <c r="A20" s="1"/>
      <c r="B20" s="186" t="s">
        <v>2998</v>
      </c>
      <c r="C20" s="186" t="s">
        <v>63</v>
      </c>
      <c r="D20" s="186" t="s">
        <v>1016</v>
      </c>
      <c r="E20" s="186" t="s">
        <v>2999</v>
      </c>
      <c r="F20" s="186" t="s">
        <v>3000</v>
      </c>
      <c r="G20" s="187" t="s">
        <v>2970</v>
      </c>
      <c r="H20" s="187" t="s">
        <v>2853</v>
      </c>
      <c r="I20" s="187" t="s">
        <v>2853</v>
      </c>
      <c r="J20" s="187" t="s">
        <v>2970</v>
      </c>
      <c r="K20" s="187" t="s">
        <v>2853</v>
      </c>
      <c r="L20" s="187" t="s">
        <v>2853</v>
      </c>
      <c r="M20" s="187" t="s">
        <v>2970</v>
      </c>
      <c r="N20" s="187" t="s">
        <v>2853</v>
      </c>
      <c r="O20" s="187" t="s">
        <v>2853</v>
      </c>
      <c r="P20" s="187" t="s">
        <v>2970</v>
      </c>
      <c r="Q20" s="187" t="s">
        <v>2853</v>
      </c>
      <c r="R20" s="187" t="s">
        <v>2853</v>
      </c>
      <c r="S20" s="187" t="s">
        <v>2970</v>
      </c>
      <c r="T20" s="187" t="s">
        <v>2853</v>
      </c>
      <c r="U20" s="187" t="s">
        <v>2853</v>
      </c>
      <c r="V20" s="187" t="s">
        <v>2970</v>
      </c>
      <c r="W20" s="187" t="s">
        <v>2853</v>
      </c>
      <c r="X20" s="187" t="s">
        <v>2853</v>
      </c>
      <c r="Y20" s="187" t="s">
        <v>2970</v>
      </c>
      <c r="Z20" s="187" t="s">
        <v>2853</v>
      </c>
      <c r="AA20" s="187" t="s">
        <v>2853</v>
      </c>
      <c r="AB20" s="187" t="s">
        <v>2970</v>
      </c>
      <c r="AC20" s="187" t="s">
        <v>2853</v>
      </c>
      <c r="AD20" s="187" t="s">
        <v>2853</v>
      </c>
      <c r="AE20" s="187" t="s">
        <v>2970</v>
      </c>
      <c r="AF20" s="187" t="s">
        <v>2853</v>
      </c>
      <c r="AG20" s="187" t="s">
        <v>2853</v>
      </c>
      <c r="AH20" s="187" t="s">
        <v>2970</v>
      </c>
      <c r="AI20" s="187" t="s">
        <v>2853</v>
      </c>
      <c r="AJ20" s="187" t="s">
        <v>2853</v>
      </c>
      <c r="AK20" s="187" t="s">
        <v>2970</v>
      </c>
      <c r="AL20" s="187" t="s">
        <v>2853</v>
      </c>
      <c r="AM20" s="187" t="s">
        <v>2853</v>
      </c>
      <c r="AN20" s="187" t="s">
        <v>2970</v>
      </c>
      <c r="AO20" s="187" t="s">
        <v>2853</v>
      </c>
      <c r="AP20" s="187" t="s">
        <v>2853</v>
      </c>
      <c r="AQ20" s="187" t="s">
        <v>2970</v>
      </c>
      <c r="AR20" s="187" t="s">
        <v>2853</v>
      </c>
      <c r="AS20" s="187" t="s">
        <v>2853</v>
      </c>
      <c r="AT20" s="187" t="s">
        <v>2970</v>
      </c>
      <c r="AU20" s="187" t="s">
        <v>2853</v>
      </c>
      <c r="AV20" s="187" t="s">
        <v>2853</v>
      </c>
      <c r="AW20" s="187" t="s">
        <v>2970</v>
      </c>
      <c r="AX20" s="187" t="s">
        <v>2853</v>
      </c>
      <c r="AY20" s="187" t="s">
        <v>2853</v>
      </c>
      <c r="AZ20" s="187" t="s">
        <v>2970</v>
      </c>
      <c r="BA20" s="187" t="s">
        <v>2853</v>
      </c>
      <c r="BB20" s="187" t="s">
        <v>2853</v>
      </c>
      <c r="BC20" s="187" t="s">
        <v>2970</v>
      </c>
      <c r="BD20" s="187" t="s">
        <v>2853</v>
      </c>
      <c r="BE20" s="187" t="s">
        <v>2853</v>
      </c>
      <c r="BF20" s="187" t="s">
        <v>2970</v>
      </c>
      <c r="BG20" s="187" t="s">
        <v>2853</v>
      </c>
      <c r="BH20" s="187" t="s">
        <v>2853</v>
      </c>
      <c r="BI20" s="187" t="s">
        <v>2970</v>
      </c>
      <c r="BJ20" s="187" t="s">
        <v>2853</v>
      </c>
      <c r="BK20" s="187" t="s">
        <v>2853</v>
      </c>
      <c r="BL20" s="187" t="s">
        <v>2970</v>
      </c>
      <c r="BM20" s="187" t="s">
        <v>2853</v>
      </c>
      <c r="BN20" s="187" t="s">
        <v>2853</v>
      </c>
      <c r="BO20" s="187" t="s">
        <v>2970</v>
      </c>
      <c r="BP20" s="187" t="s">
        <v>2853</v>
      </c>
      <c r="BQ20" s="187" t="s">
        <v>2853</v>
      </c>
      <c r="BR20" s="187" t="s">
        <v>2970</v>
      </c>
      <c r="BS20" s="187" t="s">
        <v>2853</v>
      </c>
      <c r="BT20" s="187" t="s">
        <v>2853</v>
      </c>
      <c r="BU20" s="187" t="s">
        <v>2970</v>
      </c>
      <c r="BV20" s="187" t="s">
        <v>2853</v>
      </c>
      <c r="BW20" s="187" t="s">
        <v>2853</v>
      </c>
      <c r="BX20" s="187" t="s">
        <v>2970</v>
      </c>
      <c r="BY20" s="187" t="s">
        <v>2853</v>
      </c>
      <c r="BZ20" s="187" t="s">
        <v>2853</v>
      </c>
      <c r="CA20" s="187" t="s">
        <v>2970</v>
      </c>
      <c r="CB20" s="187" t="s">
        <v>2853</v>
      </c>
      <c r="CC20" s="187" t="s">
        <v>2853</v>
      </c>
      <c r="CD20" s="187" t="s">
        <v>2970</v>
      </c>
      <c r="CE20" s="187" t="s">
        <v>2853</v>
      </c>
      <c r="CF20" s="187" t="s">
        <v>2853</v>
      </c>
      <c r="CG20" s="187" t="s">
        <v>2970</v>
      </c>
      <c r="CH20" s="187" t="s">
        <v>2853</v>
      </c>
      <c r="CI20" s="187" t="s">
        <v>2853</v>
      </c>
      <c r="CJ20" s="187" t="s">
        <v>2970</v>
      </c>
      <c r="CK20" s="187" t="s">
        <v>2853</v>
      </c>
      <c r="CL20" s="187" t="s">
        <v>2853</v>
      </c>
      <c r="CM20" s="187" t="s">
        <v>2970</v>
      </c>
      <c r="CN20" s="187" t="s">
        <v>2853</v>
      </c>
      <c r="CO20" s="187" t="s">
        <v>2853</v>
      </c>
      <c r="CP20" s="187" t="s">
        <v>2970</v>
      </c>
      <c r="CQ20" s="187" t="s">
        <v>2853</v>
      </c>
      <c r="CR20" s="187" t="s">
        <v>2853</v>
      </c>
      <c r="CS20" s="187" t="s">
        <v>2970</v>
      </c>
      <c r="CT20" s="187" t="s">
        <v>2853</v>
      </c>
      <c r="CU20" s="187" t="s">
        <v>2853</v>
      </c>
      <c r="CV20" s="187" t="s">
        <v>2970</v>
      </c>
      <c r="CW20" s="187" t="s">
        <v>2853</v>
      </c>
      <c r="CX20" s="187" t="s">
        <v>2853</v>
      </c>
      <c r="CY20" s="187" t="s">
        <v>2970</v>
      </c>
      <c r="CZ20" s="187" t="s">
        <v>2853</v>
      </c>
      <c r="DA20" s="187" t="s">
        <v>2853</v>
      </c>
      <c r="DB20" s="187" t="s">
        <v>2970</v>
      </c>
      <c r="DC20" s="187" t="s">
        <v>2853</v>
      </c>
      <c r="DD20" s="187" t="s">
        <v>2853</v>
      </c>
      <c r="DE20" s="187" t="s">
        <v>2970</v>
      </c>
      <c r="DF20" s="187" t="s">
        <v>2853</v>
      </c>
      <c r="DG20" s="187" t="s">
        <v>2853</v>
      </c>
      <c r="DH20" s="187" t="s">
        <v>2970</v>
      </c>
      <c r="DI20" s="187" t="s">
        <v>2853</v>
      </c>
      <c r="DJ20" s="187" t="s">
        <v>2853</v>
      </c>
      <c r="DK20" s="187" t="s">
        <v>2970</v>
      </c>
      <c r="DL20" s="187" t="s">
        <v>2853</v>
      </c>
      <c r="DM20" s="187" t="s">
        <v>2853</v>
      </c>
      <c r="DN20" s="187" t="s">
        <v>2970</v>
      </c>
      <c r="DO20" s="187" t="s">
        <v>2853</v>
      </c>
      <c r="DP20" s="187" t="s">
        <v>2853</v>
      </c>
      <c r="DQ20" s="187" t="s">
        <v>2970</v>
      </c>
      <c r="DR20" s="187" t="s">
        <v>2853</v>
      </c>
      <c r="DS20" s="187" t="s">
        <v>2853</v>
      </c>
      <c r="DT20" s="187" t="s">
        <v>2970</v>
      </c>
      <c r="DU20" s="187" t="s">
        <v>2853</v>
      </c>
      <c r="DV20" s="187" t="s">
        <v>2853</v>
      </c>
      <c r="DW20" s="187" t="s">
        <v>2970</v>
      </c>
      <c r="DX20" s="187" t="s">
        <v>2853</v>
      </c>
      <c r="DY20" s="187" t="s">
        <v>2853</v>
      </c>
      <c r="DZ20" s="187" t="s">
        <v>2970</v>
      </c>
      <c r="EA20" s="187" t="s">
        <v>2853</v>
      </c>
      <c r="EB20" s="187" t="s">
        <v>2853</v>
      </c>
      <c r="EC20" s="187" t="s">
        <v>2970</v>
      </c>
      <c r="ED20" s="187" t="s">
        <v>2853</v>
      </c>
      <c r="EE20" s="187" t="s">
        <v>2853</v>
      </c>
      <c r="EF20" s="187" t="s">
        <v>2970</v>
      </c>
      <c r="EG20" s="187" t="s">
        <v>2853</v>
      </c>
      <c r="EH20" s="187" t="s">
        <v>2853</v>
      </c>
      <c r="EI20" s="187" t="s">
        <v>2970</v>
      </c>
      <c r="EJ20" s="187" t="s">
        <v>2853</v>
      </c>
      <c r="EK20" s="187" t="s">
        <v>2853</v>
      </c>
      <c r="EL20" s="187" t="s">
        <v>2970</v>
      </c>
      <c r="EM20" s="187" t="s">
        <v>2853</v>
      </c>
      <c r="EN20" s="187" t="s">
        <v>2853</v>
      </c>
      <c r="EO20" s="187" t="s">
        <v>2970</v>
      </c>
      <c r="EP20" s="187" t="s">
        <v>2853</v>
      </c>
      <c r="EQ20" s="187" t="s">
        <v>2853</v>
      </c>
      <c r="ER20" s="187" t="s">
        <v>2970</v>
      </c>
      <c r="ES20" s="187" t="s">
        <v>2853</v>
      </c>
      <c r="ET20" s="187" t="s">
        <v>2853</v>
      </c>
    </row>
    <row r="21" spans="1:150" x14ac:dyDescent="0.25">
      <c r="A21" s="1"/>
      <c r="B21" s="186" t="s">
        <v>3001</v>
      </c>
      <c r="C21" s="186" t="s">
        <v>63</v>
      </c>
      <c r="D21" s="186" t="s">
        <v>1016</v>
      </c>
      <c r="E21" s="186" t="s">
        <v>3002</v>
      </c>
      <c r="F21" s="186" t="s">
        <v>3003</v>
      </c>
      <c r="G21" s="187" t="s">
        <v>2970</v>
      </c>
      <c r="H21" s="187" t="s">
        <v>2853</v>
      </c>
      <c r="I21" s="187" t="s">
        <v>2853</v>
      </c>
      <c r="J21" s="187" t="s">
        <v>2970</v>
      </c>
      <c r="K21" s="187" t="s">
        <v>2853</v>
      </c>
      <c r="L21" s="187" t="s">
        <v>2853</v>
      </c>
      <c r="M21" s="187" t="s">
        <v>2970</v>
      </c>
      <c r="N21" s="187" t="s">
        <v>2853</v>
      </c>
      <c r="O21" s="187" t="s">
        <v>2853</v>
      </c>
      <c r="P21" s="187" t="s">
        <v>2970</v>
      </c>
      <c r="Q21" s="187" t="s">
        <v>2853</v>
      </c>
      <c r="R21" s="187" t="s">
        <v>2853</v>
      </c>
      <c r="S21" s="187" t="s">
        <v>2970</v>
      </c>
      <c r="T21" s="187" t="s">
        <v>2853</v>
      </c>
      <c r="U21" s="187" t="s">
        <v>2853</v>
      </c>
      <c r="V21" s="187" t="s">
        <v>2970</v>
      </c>
      <c r="W21" s="187" t="s">
        <v>2853</v>
      </c>
      <c r="X21" s="187" t="s">
        <v>2853</v>
      </c>
      <c r="Y21" s="187" t="s">
        <v>2970</v>
      </c>
      <c r="Z21" s="187" t="s">
        <v>2853</v>
      </c>
      <c r="AA21" s="187" t="s">
        <v>2853</v>
      </c>
      <c r="AB21" s="187" t="s">
        <v>2970</v>
      </c>
      <c r="AC21" s="187" t="s">
        <v>2853</v>
      </c>
      <c r="AD21" s="187" t="s">
        <v>2853</v>
      </c>
      <c r="AE21" s="187" t="s">
        <v>2970</v>
      </c>
      <c r="AF21" s="187" t="s">
        <v>2853</v>
      </c>
      <c r="AG21" s="187" t="s">
        <v>2853</v>
      </c>
      <c r="AH21" s="187" t="s">
        <v>2970</v>
      </c>
      <c r="AI21" s="187" t="s">
        <v>2853</v>
      </c>
      <c r="AJ21" s="187" t="s">
        <v>2853</v>
      </c>
      <c r="AK21" s="187" t="s">
        <v>2970</v>
      </c>
      <c r="AL21" s="187" t="s">
        <v>2853</v>
      </c>
      <c r="AM21" s="187" t="s">
        <v>2853</v>
      </c>
      <c r="AN21" s="187" t="s">
        <v>2970</v>
      </c>
      <c r="AO21" s="187" t="s">
        <v>2853</v>
      </c>
      <c r="AP21" s="187" t="s">
        <v>2853</v>
      </c>
      <c r="AQ21" s="187" t="s">
        <v>2970</v>
      </c>
      <c r="AR21" s="187" t="s">
        <v>2853</v>
      </c>
      <c r="AS21" s="187" t="s">
        <v>2853</v>
      </c>
      <c r="AT21" s="187" t="s">
        <v>2970</v>
      </c>
      <c r="AU21" s="187" t="s">
        <v>2853</v>
      </c>
      <c r="AV21" s="187" t="s">
        <v>2853</v>
      </c>
      <c r="AW21" s="187" t="s">
        <v>2970</v>
      </c>
      <c r="AX21" s="187" t="s">
        <v>2853</v>
      </c>
      <c r="AY21" s="187" t="s">
        <v>2853</v>
      </c>
      <c r="AZ21" s="187" t="s">
        <v>2970</v>
      </c>
      <c r="BA21" s="187" t="s">
        <v>2853</v>
      </c>
      <c r="BB21" s="187" t="s">
        <v>2853</v>
      </c>
      <c r="BC21" s="187" t="s">
        <v>2970</v>
      </c>
      <c r="BD21" s="187" t="s">
        <v>2853</v>
      </c>
      <c r="BE21" s="187" t="s">
        <v>2853</v>
      </c>
      <c r="BF21" s="187" t="s">
        <v>2970</v>
      </c>
      <c r="BG21" s="187" t="s">
        <v>2853</v>
      </c>
      <c r="BH21" s="187" t="s">
        <v>2853</v>
      </c>
      <c r="BI21" s="187" t="s">
        <v>2970</v>
      </c>
      <c r="BJ21" s="187" t="s">
        <v>2853</v>
      </c>
      <c r="BK21" s="187" t="s">
        <v>2853</v>
      </c>
      <c r="BL21" s="187" t="s">
        <v>2970</v>
      </c>
      <c r="BM21" s="187" t="s">
        <v>2853</v>
      </c>
      <c r="BN21" s="187" t="s">
        <v>2853</v>
      </c>
      <c r="BO21" s="187" t="s">
        <v>2970</v>
      </c>
      <c r="BP21" s="187" t="s">
        <v>2853</v>
      </c>
      <c r="BQ21" s="187" t="s">
        <v>2853</v>
      </c>
      <c r="BR21" s="187" t="s">
        <v>2970</v>
      </c>
      <c r="BS21" s="187" t="s">
        <v>2853</v>
      </c>
      <c r="BT21" s="187" t="s">
        <v>2853</v>
      </c>
      <c r="BU21" s="187" t="s">
        <v>2970</v>
      </c>
      <c r="BV21" s="187" t="s">
        <v>2853</v>
      </c>
      <c r="BW21" s="187" t="s">
        <v>2853</v>
      </c>
      <c r="BX21" s="187" t="s">
        <v>2970</v>
      </c>
      <c r="BY21" s="187" t="s">
        <v>2853</v>
      </c>
      <c r="BZ21" s="187" t="s">
        <v>2853</v>
      </c>
      <c r="CA21" s="187" t="s">
        <v>2970</v>
      </c>
      <c r="CB21" s="187" t="s">
        <v>2853</v>
      </c>
      <c r="CC21" s="187" t="s">
        <v>2853</v>
      </c>
      <c r="CD21" s="187" t="s">
        <v>2970</v>
      </c>
      <c r="CE21" s="187" t="s">
        <v>2853</v>
      </c>
      <c r="CF21" s="187" t="s">
        <v>2853</v>
      </c>
      <c r="CG21" s="187" t="s">
        <v>2970</v>
      </c>
      <c r="CH21" s="187" t="s">
        <v>2853</v>
      </c>
      <c r="CI21" s="187" t="s">
        <v>2853</v>
      </c>
      <c r="CJ21" s="187" t="s">
        <v>2970</v>
      </c>
      <c r="CK21" s="187" t="s">
        <v>2853</v>
      </c>
      <c r="CL21" s="187" t="s">
        <v>2853</v>
      </c>
      <c r="CM21" s="187" t="s">
        <v>2970</v>
      </c>
      <c r="CN21" s="187" t="s">
        <v>2853</v>
      </c>
      <c r="CO21" s="187" t="s">
        <v>2853</v>
      </c>
      <c r="CP21" s="187" t="s">
        <v>2970</v>
      </c>
      <c r="CQ21" s="187" t="s">
        <v>2853</v>
      </c>
      <c r="CR21" s="187" t="s">
        <v>2853</v>
      </c>
      <c r="CS21" s="187" t="s">
        <v>2970</v>
      </c>
      <c r="CT21" s="187" t="s">
        <v>2853</v>
      </c>
      <c r="CU21" s="187" t="s">
        <v>2853</v>
      </c>
      <c r="CV21" s="187" t="s">
        <v>2970</v>
      </c>
      <c r="CW21" s="187" t="s">
        <v>2853</v>
      </c>
      <c r="CX21" s="187" t="s">
        <v>2853</v>
      </c>
      <c r="CY21" s="187" t="s">
        <v>2970</v>
      </c>
      <c r="CZ21" s="187" t="s">
        <v>2853</v>
      </c>
      <c r="DA21" s="187" t="s">
        <v>2853</v>
      </c>
      <c r="DB21" s="187" t="s">
        <v>2970</v>
      </c>
      <c r="DC21" s="187" t="s">
        <v>2853</v>
      </c>
      <c r="DD21" s="187" t="s">
        <v>2853</v>
      </c>
      <c r="DE21" s="187" t="s">
        <v>2970</v>
      </c>
      <c r="DF21" s="187" t="s">
        <v>2853</v>
      </c>
      <c r="DG21" s="187" t="s">
        <v>2853</v>
      </c>
      <c r="DH21" s="187" t="s">
        <v>2970</v>
      </c>
      <c r="DI21" s="187" t="s">
        <v>2853</v>
      </c>
      <c r="DJ21" s="187" t="s">
        <v>2853</v>
      </c>
      <c r="DK21" s="187" t="s">
        <v>2970</v>
      </c>
      <c r="DL21" s="187" t="s">
        <v>2853</v>
      </c>
      <c r="DM21" s="187" t="s">
        <v>2853</v>
      </c>
      <c r="DN21" s="187" t="s">
        <v>2970</v>
      </c>
      <c r="DO21" s="187" t="s">
        <v>2853</v>
      </c>
      <c r="DP21" s="187" t="s">
        <v>2853</v>
      </c>
      <c r="DQ21" s="187" t="s">
        <v>2970</v>
      </c>
      <c r="DR21" s="187" t="s">
        <v>2853</v>
      </c>
      <c r="DS21" s="187" t="s">
        <v>2853</v>
      </c>
      <c r="DT21" s="187" t="s">
        <v>2970</v>
      </c>
      <c r="DU21" s="187" t="s">
        <v>2853</v>
      </c>
      <c r="DV21" s="187" t="s">
        <v>2853</v>
      </c>
      <c r="DW21" s="187" t="s">
        <v>2970</v>
      </c>
      <c r="DX21" s="187" t="s">
        <v>2853</v>
      </c>
      <c r="DY21" s="187" t="s">
        <v>2853</v>
      </c>
      <c r="DZ21" s="187" t="s">
        <v>2970</v>
      </c>
      <c r="EA21" s="187" t="s">
        <v>2853</v>
      </c>
      <c r="EB21" s="187" t="s">
        <v>2853</v>
      </c>
      <c r="EC21" s="187" t="s">
        <v>2970</v>
      </c>
      <c r="ED21" s="187" t="s">
        <v>2853</v>
      </c>
      <c r="EE21" s="187" t="s">
        <v>2853</v>
      </c>
      <c r="EF21" s="187" t="s">
        <v>2970</v>
      </c>
      <c r="EG21" s="187" t="s">
        <v>2853</v>
      </c>
      <c r="EH21" s="187" t="s">
        <v>2853</v>
      </c>
      <c r="EI21" s="187" t="s">
        <v>2970</v>
      </c>
      <c r="EJ21" s="187" t="s">
        <v>2853</v>
      </c>
      <c r="EK21" s="187" t="s">
        <v>2853</v>
      </c>
      <c r="EL21" s="187" t="s">
        <v>2970</v>
      </c>
      <c r="EM21" s="187" t="s">
        <v>2853</v>
      </c>
      <c r="EN21" s="187" t="s">
        <v>2853</v>
      </c>
      <c r="EO21" s="187" t="s">
        <v>2970</v>
      </c>
      <c r="EP21" s="187" t="s">
        <v>2853</v>
      </c>
      <c r="EQ21" s="187" t="s">
        <v>2853</v>
      </c>
      <c r="ER21" s="187" t="s">
        <v>2970</v>
      </c>
      <c r="ES21" s="187" t="s">
        <v>2853</v>
      </c>
      <c r="ET21" s="187" t="s">
        <v>2853</v>
      </c>
    </row>
    <row r="22" spans="1:150" x14ac:dyDescent="0.25">
      <c r="A22" s="1"/>
      <c r="B22" s="186" t="s">
        <v>3004</v>
      </c>
      <c r="C22" s="186" t="s">
        <v>63</v>
      </c>
      <c r="D22" s="186" t="s">
        <v>1016</v>
      </c>
      <c r="E22" s="186" t="s">
        <v>3005</v>
      </c>
      <c r="F22" s="186" t="s">
        <v>3006</v>
      </c>
      <c r="G22" s="187" t="s">
        <v>2970</v>
      </c>
      <c r="H22" s="187" t="s">
        <v>2853</v>
      </c>
      <c r="I22" s="187" t="s">
        <v>2853</v>
      </c>
      <c r="J22" s="187" t="s">
        <v>2970</v>
      </c>
      <c r="K22" s="187" t="s">
        <v>2853</v>
      </c>
      <c r="L22" s="187" t="s">
        <v>2853</v>
      </c>
      <c r="M22" s="187" t="s">
        <v>2970</v>
      </c>
      <c r="N22" s="187" t="s">
        <v>2853</v>
      </c>
      <c r="O22" s="187" t="s">
        <v>2853</v>
      </c>
      <c r="P22" s="187" t="s">
        <v>2970</v>
      </c>
      <c r="Q22" s="187" t="s">
        <v>2853</v>
      </c>
      <c r="R22" s="187" t="s">
        <v>2853</v>
      </c>
      <c r="S22" s="187" t="s">
        <v>2970</v>
      </c>
      <c r="T22" s="187" t="s">
        <v>2853</v>
      </c>
      <c r="U22" s="187" t="s">
        <v>2853</v>
      </c>
      <c r="V22" s="187" t="s">
        <v>2970</v>
      </c>
      <c r="W22" s="187" t="s">
        <v>2853</v>
      </c>
      <c r="X22" s="187" t="s">
        <v>2853</v>
      </c>
      <c r="Y22" s="187" t="s">
        <v>2970</v>
      </c>
      <c r="Z22" s="187" t="s">
        <v>2853</v>
      </c>
      <c r="AA22" s="187" t="s">
        <v>2853</v>
      </c>
      <c r="AB22" s="187" t="s">
        <v>2970</v>
      </c>
      <c r="AC22" s="187" t="s">
        <v>2853</v>
      </c>
      <c r="AD22" s="187" t="s">
        <v>2853</v>
      </c>
      <c r="AE22" s="187" t="s">
        <v>2970</v>
      </c>
      <c r="AF22" s="187" t="s">
        <v>2853</v>
      </c>
      <c r="AG22" s="187" t="s">
        <v>2853</v>
      </c>
      <c r="AH22" s="187" t="s">
        <v>2970</v>
      </c>
      <c r="AI22" s="187" t="s">
        <v>2853</v>
      </c>
      <c r="AJ22" s="187" t="s">
        <v>2853</v>
      </c>
      <c r="AK22" s="187" t="s">
        <v>2970</v>
      </c>
      <c r="AL22" s="187" t="s">
        <v>2853</v>
      </c>
      <c r="AM22" s="187" t="s">
        <v>2853</v>
      </c>
      <c r="AN22" s="187" t="s">
        <v>2970</v>
      </c>
      <c r="AO22" s="187" t="s">
        <v>2853</v>
      </c>
      <c r="AP22" s="187" t="s">
        <v>2853</v>
      </c>
      <c r="AQ22" s="187" t="s">
        <v>2970</v>
      </c>
      <c r="AR22" s="187" t="s">
        <v>2853</v>
      </c>
      <c r="AS22" s="187" t="s">
        <v>2853</v>
      </c>
      <c r="AT22" s="187" t="s">
        <v>2970</v>
      </c>
      <c r="AU22" s="187" t="s">
        <v>2853</v>
      </c>
      <c r="AV22" s="187" t="s">
        <v>2853</v>
      </c>
      <c r="AW22" s="187" t="s">
        <v>2970</v>
      </c>
      <c r="AX22" s="187" t="s">
        <v>2853</v>
      </c>
      <c r="AY22" s="187" t="s">
        <v>2853</v>
      </c>
      <c r="AZ22" s="187" t="s">
        <v>2970</v>
      </c>
      <c r="BA22" s="187" t="s">
        <v>2853</v>
      </c>
      <c r="BB22" s="187" t="s">
        <v>2853</v>
      </c>
      <c r="BC22" s="187" t="s">
        <v>2970</v>
      </c>
      <c r="BD22" s="187" t="s">
        <v>2853</v>
      </c>
      <c r="BE22" s="187" t="s">
        <v>2853</v>
      </c>
      <c r="BF22" s="187" t="s">
        <v>2970</v>
      </c>
      <c r="BG22" s="187" t="s">
        <v>2853</v>
      </c>
      <c r="BH22" s="187" t="s">
        <v>2853</v>
      </c>
      <c r="BI22" s="187" t="s">
        <v>2970</v>
      </c>
      <c r="BJ22" s="187" t="s">
        <v>2853</v>
      </c>
      <c r="BK22" s="187" t="s">
        <v>2853</v>
      </c>
      <c r="BL22" s="187" t="s">
        <v>2970</v>
      </c>
      <c r="BM22" s="187" t="s">
        <v>2853</v>
      </c>
      <c r="BN22" s="187" t="s">
        <v>2853</v>
      </c>
      <c r="BO22" s="187" t="s">
        <v>2970</v>
      </c>
      <c r="BP22" s="187" t="s">
        <v>2853</v>
      </c>
      <c r="BQ22" s="187" t="s">
        <v>2853</v>
      </c>
      <c r="BR22" s="187" t="s">
        <v>2970</v>
      </c>
      <c r="BS22" s="187" t="s">
        <v>2853</v>
      </c>
      <c r="BT22" s="187" t="s">
        <v>2853</v>
      </c>
      <c r="BU22" s="187" t="s">
        <v>2970</v>
      </c>
      <c r="BV22" s="187" t="s">
        <v>2853</v>
      </c>
      <c r="BW22" s="187" t="s">
        <v>2853</v>
      </c>
      <c r="BX22" s="187" t="s">
        <v>2970</v>
      </c>
      <c r="BY22" s="187" t="s">
        <v>2853</v>
      </c>
      <c r="BZ22" s="187" t="s">
        <v>2853</v>
      </c>
      <c r="CA22" s="187" t="s">
        <v>2970</v>
      </c>
      <c r="CB22" s="187" t="s">
        <v>2853</v>
      </c>
      <c r="CC22" s="187" t="s">
        <v>2853</v>
      </c>
      <c r="CD22" s="187" t="s">
        <v>2970</v>
      </c>
      <c r="CE22" s="187" t="s">
        <v>2853</v>
      </c>
      <c r="CF22" s="187" t="s">
        <v>2853</v>
      </c>
      <c r="CG22" s="187" t="s">
        <v>2970</v>
      </c>
      <c r="CH22" s="187" t="s">
        <v>2853</v>
      </c>
      <c r="CI22" s="187" t="s">
        <v>2853</v>
      </c>
      <c r="CJ22" s="187" t="s">
        <v>2970</v>
      </c>
      <c r="CK22" s="187" t="s">
        <v>2853</v>
      </c>
      <c r="CL22" s="187" t="s">
        <v>2853</v>
      </c>
      <c r="CM22" s="187" t="s">
        <v>2970</v>
      </c>
      <c r="CN22" s="187" t="s">
        <v>2853</v>
      </c>
      <c r="CO22" s="187" t="s">
        <v>2853</v>
      </c>
      <c r="CP22" s="187" t="s">
        <v>2970</v>
      </c>
      <c r="CQ22" s="187" t="s">
        <v>2853</v>
      </c>
      <c r="CR22" s="187" t="s">
        <v>2853</v>
      </c>
      <c r="CS22" s="187" t="s">
        <v>2970</v>
      </c>
      <c r="CT22" s="187" t="s">
        <v>2853</v>
      </c>
      <c r="CU22" s="187" t="s">
        <v>2853</v>
      </c>
      <c r="CV22" s="187" t="s">
        <v>2970</v>
      </c>
      <c r="CW22" s="187" t="s">
        <v>2853</v>
      </c>
      <c r="CX22" s="187" t="s">
        <v>2853</v>
      </c>
      <c r="CY22" s="187" t="s">
        <v>2970</v>
      </c>
      <c r="CZ22" s="187" t="s">
        <v>2853</v>
      </c>
      <c r="DA22" s="187" t="s">
        <v>2853</v>
      </c>
      <c r="DB22" s="187" t="s">
        <v>2970</v>
      </c>
      <c r="DC22" s="187" t="s">
        <v>2853</v>
      </c>
      <c r="DD22" s="187" t="s">
        <v>2853</v>
      </c>
      <c r="DE22" s="187" t="s">
        <v>2970</v>
      </c>
      <c r="DF22" s="187" t="s">
        <v>2853</v>
      </c>
      <c r="DG22" s="187" t="s">
        <v>2853</v>
      </c>
      <c r="DH22" s="187" t="s">
        <v>2970</v>
      </c>
      <c r="DI22" s="187" t="s">
        <v>2853</v>
      </c>
      <c r="DJ22" s="187" t="s">
        <v>2853</v>
      </c>
      <c r="DK22" s="187" t="s">
        <v>2970</v>
      </c>
      <c r="DL22" s="187" t="s">
        <v>2853</v>
      </c>
      <c r="DM22" s="187" t="s">
        <v>2853</v>
      </c>
      <c r="DN22" s="187" t="s">
        <v>2970</v>
      </c>
      <c r="DO22" s="187" t="s">
        <v>2853</v>
      </c>
      <c r="DP22" s="187" t="s">
        <v>2853</v>
      </c>
      <c r="DQ22" s="187" t="s">
        <v>2970</v>
      </c>
      <c r="DR22" s="187" t="s">
        <v>2853</v>
      </c>
      <c r="DS22" s="187" t="s">
        <v>2853</v>
      </c>
      <c r="DT22" s="187" t="s">
        <v>2970</v>
      </c>
      <c r="DU22" s="187" t="s">
        <v>2853</v>
      </c>
      <c r="DV22" s="187" t="s">
        <v>2853</v>
      </c>
      <c r="DW22" s="187" t="s">
        <v>2970</v>
      </c>
      <c r="DX22" s="187" t="s">
        <v>2853</v>
      </c>
      <c r="DY22" s="187" t="s">
        <v>2853</v>
      </c>
      <c r="DZ22" s="187" t="s">
        <v>2970</v>
      </c>
      <c r="EA22" s="187" t="s">
        <v>2853</v>
      </c>
      <c r="EB22" s="187" t="s">
        <v>2853</v>
      </c>
      <c r="EC22" s="187" t="s">
        <v>2970</v>
      </c>
      <c r="ED22" s="187" t="s">
        <v>2853</v>
      </c>
      <c r="EE22" s="187" t="s">
        <v>2853</v>
      </c>
      <c r="EF22" s="187" t="s">
        <v>2970</v>
      </c>
      <c r="EG22" s="187" t="s">
        <v>2853</v>
      </c>
      <c r="EH22" s="187" t="s">
        <v>2853</v>
      </c>
      <c r="EI22" s="187" t="s">
        <v>2970</v>
      </c>
      <c r="EJ22" s="187" t="s">
        <v>2853</v>
      </c>
      <c r="EK22" s="187" t="s">
        <v>2853</v>
      </c>
      <c r="EL22" s="187" t="s">
        <v>2970</v>
      </c>
      <c r="EM22" s="187" t="s">
        <v>2853</v>
      </c>
      <c r="EN22" s="187" t="s">
        <v>2853</v>
      </c>
      <c r="EO22" s="187" t="s">
        <v>2970</v>
      </c>
      <c r="EP22" s="187" t="s">
        <v>2853</v>
      </c>
      <c r="EQ22" s="187" t="s">
        <v>2853</v>
      </c>
      <c r="ER22" s="187" t="s">
        <v>2970</v>
      </c>
      <c r="ES22" s="187" t="s">
        <v>2853</v>
      </c>
      <c r="ET22" s="187" t="s">
        <v>2853</v>
      </c>
    </row>
    <row r="23" spans="1:150" x14ac:dyDescent="0.25">
      <c r="A23" s="1"/>
      <c r="B23" s="186" t="s">
        <v>3007</v>
      </c>
      <c r="C23" s="186" t="s">
        <v>63</v>
      </c>
      <c r="D23" s="186" t="s">
        <v>1016</v>
      </c>
      <c r="E23" s="186" t="s">
        <v>3008</v>
      </c>
      <c r="F23" s="186" t="s">
        <v>3009</v>
      </c>
      <c r="G23" s="187" t="s">
        <v>2970</v>
      </c>
      <c r="H23" s="187" t="s">
        <v>2853</v>
      </c>
      <c r="I23" s="187" t="s">
        <v>2853</v>
      </c>
      <c r="J23" s="187" t="s">
        <v>2970</v>
      </c>
      <c r="K23" s="187" t="s">
        <v>2853</v>
      </c>
      <c r="L23" s="187" t="s">
        <v>2853</v>
      </c>
      <c r="M23" s="187" t="s">
        <v>2970</v>
      </c>
      <c r="N23" s="187" t="s">
        <v>2853</v>
      </c>
      <c r="O23" s="187" t="s">
        <v>2853</v>
      </c>
      <c r="P23" s="187" t="s">
        <v>2970</v>
      </c>
      <c r="Q23" s="187" t="s">
        <v>2853</v>
      </c>
      <c r="R23" s="187" t="s">
        <v>2853</v>
      </c>
      <c r="S23" s="187" t="s">
        <v>2970</v>
      </c>
      <c r="T23" s="187" t="s">
        <v>2853</v>
      </c>
      <c r="U23" s="187" t="s">
        <v>2853</v>
      </c>
      <c r="V23" s="187" t="s">
        <v>2970</v>
      </c>
      <c r="W23" s="187" t="s">
        <v>2853</v>
      </c>
      <c r="X23" s="187" t="s">
        <v>2853</v>
      </c>
      <c r="Y23" s="187" t="s">
        <v>2970</v>
      </c>
      <c r="Z23" s="187" t="s">
        <v>2853</v>
      </c>
      <c r="AA23" s="187" t="s">
        <v>2853</v>
      </c>
      <c r="AB23" s="187" t="s">
        <v>2970</v>
      </c>
      <c r="AC23" s="187" t="s">
        <v>2853</v>
      </c>
      <c r="AD23" s="187" t="s">
        <v>2853</v>
      </c>
      <c r="AE23" s="187" t="s">
        <v>2970</v>
      </c>
      <c r="AF23" s="187" t="s">
        <v>2853</v>
      </c>
      <c r="AG23" s="187" t="s">
        <v>2853</v>
      </c>
      <c r="AH23" s="187" t="s">
        <v>2970</v>
      </c>
      <c r="AI23" s="187" t="s">
        <v>2853</v>
      </c>
      <c r="AJ23" s="187" t="s">
        <v>2853</v>
      </c>
      <c r="AK23" s="187" t="s">
        <v>2970</v>
      </c>
      <c r="AL23" s="187" t="s">
        <v>2853</v>
      </c>
      <c r="AM23" s="187" t="s">
        <v>2853</v>
      </c>
      <c r="AN23" s="187" t="s">
        <v>2970</v>
      </c>
      <c r="AO23" s="187" t="s">
        <v>2853</v>
      </c>
      <c r="AP23" s="187" t="s">
        <v>2853</v>
      </c>
      <c r="AQ23" s="187" t="s">
        <v>2970</v>
      </c>
      <c r="AR23" s="187" t="s">
        <v>2853</v>
      </c>
      <c r="AS23" s="187" t="s">
        <v>2853</v>
      </c>
      <c r="AT23" s="187" t="s">
        <v>2970</v>
      </c>
      <c r="AU23" s="187" t="s">
        <v>2853</v>
      </c>
      <c r="AV23" s="187" t="s">
        <v>2853</v>
      </c>
      <c r="AW23" s="187" t="s">
        <v>2970</v>
      </c>
      <c r="AX23" s="187" t="s">
        <v>2853</v>
      </c>
      <c r="AY23" s="187" t="s">
        <v>2853</v>
      </c>
      <c r="AZ23" s="187" t="s">
        <v>2970</v>
      </c>
      <c r="BA23" s="187" t="s">
        <v>2853</v>
      </c>
      <c r="BB23" s="187" t="s">
        <v>2853</v>
      </c>
      <c r="BC23" s="187" t="s">
        <v>2970</v>
      </c>
      <c r="BD23" s="187" t="s">
        <v>2853</v>
      </c>
      <c r="BE23" s="187" t="s">
        <v>2853</v>
      </c>
      <c r="BF23" s="187" t="s">
        <v>2970</v>
      </c>
      <c r="BG23" s="187" t="s">
        <v>2853</v>
      </c>
      <c r="BH23" s="187" t="s">
        <v>2853</v>
      </c>
      <c r="BI23" s="187" t="s">
        <v>2970</v>
      </c>
      <c r="BJ23" s="187" t="s">
        <v>2853</v>
      </c>
      <c r="BK23" s="187" t="s">
        <v>2853</v>
      </c>
      <c r="BL23" s="187" t="s">
        <v>2970</v>
      </c>
      <c r="BM23" s="187" t="s">
        <v>2853</v>
      </c>
      <c r="BN23" s="187" t="s">
        <v>2853</v>
      </c>
      <c r="BO23" s="187" t="s">
        <v>2970</v>
      </c>
      <c r="BP23" s="187" t="s">
        <v>2853</v>
      </c>
      <c r="BQ23" s="187" t="s">
        <v>2853</v>
      </c>
      <c r="BR23" s="187" t="s">
        <v>2970</v>
      </c>
      <c r="BS23" s="187" t="s">
        <v>2853</v>
      </c>
      <c r="BT23" s="187" t="s">
        <v>2853</v>
      </c>
      <c r="BU23" s="187" t="s">
        <v>2970</v>
      </c>
      <c r="BV23" s="187" t="s">
        <v>2853</v>
      </c>
      <c r="BW23" s="187" t="s">
        <v>2853</v>
      </c>
      <c r="BX23" s="187" t="s">
        <v>2970</v>
      </c>
      <c r="BY23" s="187" t="s">
        <v>2853</v>
      </c>
      <c r="BZ23" s="187" t="s">
        <v>2853</v>
      </c>
      <c r="CA23" s="187" t="s">
        <v>2970</v>
      </c>
      <c r="CB23" s="187" t="s">
        <v>2853</v>
      </c>
      <c r="CC23" s="187" t="s">
        <v>2853</v>
      </c>
      <c r="CD23" s="187" t="s">
        <v>2970</v>
      </c>
      <c r="CE23" s="187" t="s">
        <v>2853</v>
      </c>
      <c r="CF23" s="187" t="s">
        <v>2853</v>
      </c>
      <c r="CG23" s="187" t="s">
        <v>2970</v>
      </c>
      <c r="CH23" s="187" t="s">
        <v>2853</v>
      </c>
      <c r="CI23" s="187" t="s">
        <v>2853</v>
      </c>
      <c r="CJ23" s="187" t="s">
        <v>2970</v>
      </c>
      <c r="CK23" s="187" t="s">
        <v>2853</v>
      </c>
      <c r="CL23" s="187" t="s">
        <v>2853</v>
      </c>
      <c r="CM23" s="187" t="s">
        <v>2970</v>
      </c>
      <c r="CN23" s="187" t="s">
        <v>2853</v>
      </c>
      <c r="CO23" s="187" t="s">
        <v>2853</v>
      </c>
      <c r="CP23" s="187" t="s">
        <v>2970</v>
      </c>
      <c r="CQ23" s="187" t="s">
        <v>2853</v>
      </c>
      <c r="CR23" s="187" t="s">
        <v>2853</v>
      </c>
      <c r="CS23" s="187" t="s">
        <v>2970</v>
      </c>
      <c r="CT23" s="187" t="s">
        <v>2853</v>
      </c>
      <c r="CU23" s="187" t="s">
        <v>2853</v>
      </c>
      <c r="CV23" s="187" t="s">
        <v>2970</v>
      </c>
      <c r="CW23" s="187" t="s">
        <v>2853</v>
      </c>
      <c r="CX23" s="187" t="s">
        <v>2853</v>
      </c>
      <c r="CY23" s="187" t="s">
        <v>2970</v>
      </c>
      <c r="CZ23" s="187" t="s">
        <v>2853</v>
      </c>
      <c r="DA23" s="187" t="s">
        <v>2853</v>
      </c>
      <c r="DB23" s="187" t="s">
        <v>2970</v>
      </c>
      <c r="DC23" s="187" t="s">
        <v>2853</v>
      </c>
      <c r="DD23" s="187" t="s">
        <v>2853</v>
      </c>
      <c r="DE23" s="187" t="s">
        <v>2970</v>
      </c>
      <c r="DF23" s="187" t="s">
        <v>2853</v>
      </c>
      <c r="DG23" s="187" t="s">
        <v>2853</v>
      </c>
      <c r="DH23" s="187" t="s">
        <v>2970</v>
      </c>
      <c r="DI23" s="187" t="s">
        <v>2853</v>
      </c>
      <c r="DJ23" s="187" t="s">
        <v>2853</v>
      </c>
      <c r="DK23" s="187" t="s">
        <v>2970</v>
      </c>
      <c r="DL23" s="187" t="s">
        <v>2853</v>
      </c>
      <c r="DM23" s="187" t="s">
        <v>2853</v>
      </c>
      <c r="DN23" s="187" t="s">
        <v>2970</v>
      </c>
      <c r="DO23" s="187" t="s">
        <v>2853</v>
      </c>
      <c r="DP23" s="187" t="s">
        <v>2853</v>
      </c>
      <c r="DQ23" s="187" t="s">
        <v>2970</v>
      </c>
      <c r="DR23" s="187" t="s">
        <v>2853</v>
      </c>
      <c r="DS23" s="187" t="s">
        <v>2853</v>
      </c>
      <c r="DT23" s="187" t="s">
        <v>2970</v>
      </c>
      <c r="DU23" s="187" t="s">
        <v>2853</v>
      </c>
      <c r="DV23" s="187" t="s">
        <v>2853</v>
      </c>
      <c r="DW23" s="187" t="s">
        <v>2970</v>
      </c>
      <c r="DX23" s="187" t="s">
        <v>2853</v>
      </c>
      <c r="DY23" s="187" t="s">
        <v>2853</v>
      </c>
      <c r="DZ23" s="187" t="s">
        <v>2970</v>
      </c>
      <c r="EA23" s="187" t="s">
        <v>2853</v>
      </c>
      <c r="EB23" s="187" t="s">
        <v>2853</v>
      </c>
      <c r="EC23" s="187" t="s">
        <v>2970</v>
      </c>
      <c r="ED23" s="187" t="s">
        <v>2853</v>
      </c>
      <c r="EE23" s="187" t="s">
        <v>2853</v>
      </c>
      <c r="EF23" s="187" t="s">
        <v>2970</v>
      </c>
      <c r="EG23" s="187" t="s">
        <v>2853</v>
      </c>
      <c r="EH23" s="187" t="s">
        <v>2853</v>
      </c>
      <c r="EI23" s="187" t="s">
        <v>2970</v>
      </c>
      <c r="EJ23" s="187" t="s">
        <v>2853</v>
      </c>
      <c r="EK23" s="187" t="s">
        <v>2853</v>
      </c>
      <c r="EL23" s="187" t="s">
        <v>2970</v>
      </c>
      <c r="EM23" s="187" t="s">
        <v>2853</v>
      </c>
      <c r="EN23" s="187" t="s">
        <v>2853</v>
      </c>
      <c r="EO23" s="187" t="s">
        <v>2970</v>
      </c>
      <c r="EP23" s="187" t="s">
        <v>2853</v>
      </c>
      <c r="EQ23" s="187" t="s">
        <v>2853</v>
      </c>
      <c r="ER23" s="187" t="s">
        <v>2970</v>
      </c>
      <c r="ES23" s="187" t="s">
        <v>2853</v>
      </c>
      <c r="ET23" s="187" t="s">
        <v>2853</v>
      </c>
    </row>
    <row r="24" spans="1:150" x14ac:dyDescent="0.25">
      <c r="A24" s="1"/>
      <c r="B24" s="185" t="s">
        <v>3010</v>
      </c>
      <c r="C24" s="185" t="s">
        <v>63</v>
      </c>
      <c r="D24" s="185" t="s">
        <v>1015</v>
      </c>
      <c r="E24" s="185" t="s">
        <v>3011</v>
      </c>
      <c r="F24" s="185" t="s">
        <v>3012</v>
      </c>
      <c r="G24" s="185" t="s">
        <v>2970</v>
      </c>
      <c r="H24" s="185" t="s">
        <v>2853</v>
      </c>
      <c r="I24" s="185" t="s">
        <v>2853</v>
      </c>
      <c r="J24" s="185" t="s">
        <v>2970</v>
      </c>
      <c r="K24" s="185" t="s">
        <v>2853</v>
      </c>
      <c r="L24" s="185" t="s">
        <v>2853</v>
      </c>
      <c r="M24" s="185" t="s">
        <v>2970</v>
      </c>
      <c r="N24" s="185" t="s">
        <v>2853</v>
      </c>
      <c r="O24" s="185" t="s">
        <v>2853</v>
      </c>
      <c r="P24" s="185" t="s">
        <v>2970</v>
      </c>
      <c r="Q24" s="185" t="s">
        <v>2853</v>
      </c>
      <c r="R24" s="185" t="s">
        <v>2853</v>
      </c>
      <c r="S24" s="185" t="s">
        <v>2970</v>
      </c>
      <c r="T24" s="185" t="s">
        <v>2853</v>
      </c>
      <c r="U24" s="185" t="s">
        <v>2853</v>
      </c>
      <c r="V24" s="185" t="s">
        <v>2970</v>
      </c>
      <c r="W24" s="185" t="s">
        <v>2853</v>
      </c>
      <c r="X24" s="185" t="s">
        <v>2853</v>
      </c>
      <c r="Y24" s="185" t="s">
        <v>2970</v>
      </c>
      <c r="Z24" s="185" t="s">
        <v>2853</v>
      </c>
      <c r="AA24" s="185" t="s">
        <v>2853</v>
      </c>
      <c r="AB24" s="185" t="s">
        <v>2970</v>
      </c>
      <c r="AC24" s="185" t="s">
        <v>2853</v>
      </c>
      <c r="AD24" s="185" t="s">
        <v>2853</v>
      </c>
      <c r="AE24" s="185" t="s">
        <v>2970</v>
      </c>
      <c r="AF24" s="185" t="s">
        <v>2853</v>
      </c>
      <c r="AG24" s="185" t="s">
        <v>2853</v>
      </c>
      <c r="AH24" s="185" t="s">
        <v>2970</v>
      </c>
      <c r="AI24" s="185" t="s">
        <v>2853</v>
      </c>
      <c r="AJ24" s="185" t="s">
        <v>2853</v>
      </c>
      <c r="AK24" s="185" t="s">
        <v>2970</v>
      </c>
      <c r="AL24" s="185" t="s">
        <v>2853</v>
      </c>
      <c r="AM24" s="185" t="s">
        <v>2853</v>
      </c>
      <c r="AN24" s="185" t="s">
        <v>2970</v>
      </c>
      <c r="AO24" s="185" t="s">
        <v>2853</v>
      </c>
      <c r="AP24" s="185" t="s">
        <v>2853</v>
      </c>
      <c r="AQ24" s="185" t="s">
        <v>2970</v>
      </c>
      <c r="AR24" s="185" t="s">
        <v>2853</v>
      </c>
      <c r="AS24" s="185" t="s">
        <v>2853</v>
      </c>
      <c r="AT24" s="185" t="s">
        <v>2970</v>
      </c>
      <c r="AU24" s="185" t="s">
        <v>2853</v>
      </c>
      <c r="AV24" s="185" t="s">
        <v>2853</v>
      </c>
      <c r="AW24" s="185" t="s">
        <v>2970</v>
      </c>
      <c r="AX24" s="185" t="s">
        <v>2853</v>
      </c>
      <c r="AY24" s="185" t="s">
        <v>2853</v>
      </c>
      <c r="AZ24" s="185" t="s">
        <v>2970</v>
      </c>
      <c r="BA24" s="185" t="s">
        <v>2853</v>
      </c>
      <c r="BB24" s="185" t="s">
        <v>2853</v>
      </c>
      <c r="BC24" s="185" t="s">
        <v>2970</v>
      </c>
      <c r="BD24" s="185" t="s">
        <v>2853</v>
      </c>
      <c r="BE24" s="185" t="s">
        <v>2853</v>
      </c>
      <c r="BF24" s="185" t="s">
        <v>2970</v>
      </c>
      <c r="BG24" s="185" t="s">
        <v>2853</v>
      </c>
      <c r="BH24" s="185" t="s">
        <v>2853</v>
      </c>
      <c r="BI24" s="185" t="s">
        <v>2970</v>
      </c>
      <c r="BJ24" s="185" t="s">
        <v>2853</v>
      </c>
      <c r="BK24" s="185" t="s">
        <v>2853</v>
      </c>
      <c r="BL24" s="185" t="s">
        <v>2970</v>
      </c>
      <c r="BM24" s="185" t="s">
        <v>2853</v>
      </c>
      <c r="BN24" s="185" t="s">
        <v>2853</v>
      </c>
      <c r="BO24" s="185" t="s">
        <v>2970</v>
      </c>
      <c r="BP24" s="185" t="s">
        <v>2853</v>
      </c>
      <c r="BQ24" s="185" t="s">
        <v>2853</v>
      </c>
      <c r="BR24" s="185" t="s">
        <v>2970</v>
      </c>
      <c r="BS24" s="185" t="s">
        <v>2853</v>
      </c>
      <c r="BT24" s="185" t="s">
        <v>2853</v>
      </c>
      <c r="BU24" s="185" t="s">
        <v>2970</v>
      </c>
      <c r="BV24" s="185" t="s">
        <v>2853</v>
      </c>
      <c r="BW24" s="185" t="s">
        <v>2853</v>
      </c>
      <c r="BX24" s="185" t="s">
        <v>2970</v>
      </c>
      <c r="BY24" s="185" t="s">
        <v>2853</v>
      </c>
      <c r="BZ24" s="185" t="s">
        <v>2853</v>
      </c>
      <c r="CA24" s="185" t="s">
        <v>2970</v>
      </c>
      <c r="CB24" s="185" t="s">
        <v>2853</v>
      </c>
      <c r="CC24" s="185" t="s">
        <v>2853</v>
      </c>
      <c r="CD24" s="185" t="s">
        <v>2970</v>
      </c>
      <c r="CE24" s="185" t="s">
        <v>2853</v>
      </c>
      <c r="CF24" s="185" t="s">
        <v>2853</v>
      </c>
      <c r="CG24" s="185" t="s">
        <v>2970</v>
      </c>
      <c r="CH24" s="185" t="s">
        <v>2853</v>
      </c>
      <c r="CI24" s="185" t="s">
        <v>2853</v>
      </c>
      <c r="CJ24" s="185" t="s">
        <v>2970</v>
      </c>
      <c r="CK24" s="185" t="s">
        <v>2853</v>
      </c>
      <c r="CL24" s="185" t="s">
        <v>2853</v>
      </c>
      <c r="CM24" s="185" t="s">
        <v>2970</v>
      </c>
      <c r="CN24" s="185" t="s">
        <v>2853</v>
      </c>
      <c r="CO24" s="185" t="s">
        <v>2853</v>
      </c>
      <c r="CP24" s="185" t="s">
        <v>2970</v>
      </c>
      <c r="CQ24" s="185" t="s">
        <v>2853</v>
      </c>
      <c r="CR24" s="185" t="s">
        <v>2853</v>
      </c>
      <c r="CS24" s="185" t="s">
        <v>2970</v>
      </c>
      <c r="CT24" s="185" t="s">
        <v>2853</v>
      </c>
      <c r="CU24" s="185" t="s">
        <v>2853</v>
      </c>
      <c r="CV24" s="185" t="s">
        <v>2970</v>
      </c>
      <c r="CW24" s="185" t="s">
        <v>2853</v>
      </c>
      <c r="CX24" s="185" t="s">
        <v>2853</v>
      </c>
      <c r="CY24" s="185" t="s">
        <v>2970</v>
      </c>
      <c r="CZ24" s="185" t="s">
        <v>2853</v>
      </c>
      <c r="DA24" s="185" t="s">
        <v>2853</v>
      </c>
      <c r="DB24" s="185" t="s">
        <v>2970</v>
      </c>
      <c r="DC24" s="185" t="s">
        <v>2853</v>
      </c>
      <c r="DD24" s="185" t="s">
        <v>2853</v>
      </c>
      <c r="DE24" s="185" t="s">
        <v>2970</v>
      </c>
      <c r="DF24" s="185" t="s">
        <v>2853</v>
      </c>
      <c r="DG24" s="185" t="s">
        <v>2853</v>
      </c>
      <c r="DH24" s="185" t="s">
        <v>2970</v>
      </c>
      <c r="DI24" s="185" t="s">
        <v>3013</v>
      </c>
      <c r="DJ24" s="185" t="s">
        <v>3013</v>
      </c>
      <c r="DK24" s="185" t="s">
        <v>2970</v>
      </c>
      <c r="DL24" s="185" t="s">
        <v>2853</v>
      </c>
      <c r="DM24" s="185" t="s">
        <v>2853</v>
      </c>
      <c r="DN24" s="185" t="s">
        <v>2970</v>
      </c>
      <c r="DO24" s="185" t="s">
        <v>2853</v>
      </c>
      <c r="DP24" s="185" t="s">
        <v>2853</v>
      </c>
      <c r="DQ24" s="185" t="s">
        <v>2970</v>
      </c>
      <c r="DR24" s="185" t="s">
        <v>2853</v>
      </c>
      <c r="DS24" s="185" t="s">
        <v>2853</v>
      </c>
      <c r="DT24" s="185" t="s">
        <v>2970</v>
      </c>
      <c r="DU24" s="185" t="s">
        <v>2853</v>
      </c>
      <c r="DV24" s="185" t="s">
        <v>2853</v>
      </c>
      <c r="DW24" s="185" t="s">
        <v>2970</v>
      </c>
      <c r="DX24" s="185" t="s">
        <v>2853</v>
      </c>
      <c r="DY24" s="185" t="s">
        <v>2853</v>
      </c>
      <c r="DZ24" s="185" t="s">
        <v>2970</v>
      </c>
      <c r="EA24" s="185" t="s">
        <v>2853</v>
      </c>
      <c r="EB24" s="185" t="s">
        <v>2853</v>
      </c>
      <c r="EC24" s="185" t="s">
        <v>2970</v>
      </c>
      <c r="ED24" s="185" t="s">
        <v>2853</v>
      </c>
      <c r="EE24" s="185" t="s">
        <v>2853</v>
      </c>
      <c r="EF24" s="185" t="s">
        <v>2970</v>
      </c>
      <c r="EG24" s="185" t="s">
        <v>2853</v>
      </c>
      <c r="EH24" s="185" t="s">
        <v>2853</v>
      </c>
      <c r="EI24" s="185" t="s">
        <v>2970</v>
      </c>
      <c r="EJ24" s="185" t="s">
        <v>3013</v>
      </c>
      <c r="EK24" s="185" t="s">
        <v>2853</v>
      </c>
      <c r="EL24" s="185" t="s">
        <v>2970</v>
      </c>
      <c r="EM24" s="185" t="s">
        <v>3013</v>
      </c>
      <c r="EN24" s="185" t="s">
        <v>2853</v>
      </c>
      <c r="EO24" s="185" t="s">
        <v>2970</v>
      </c>
      <c r="EP24" s="185" t="s">
        <v>3013</v>
      </c>
      <c r="EQ24" s="185" t="s">
        <v>3013</v>
      </c>
      <c r="ER24" s="185" t="s">
        <v>2970</v>
      </c>
      <c r="ES24" s="185" t="s">
        <v>3013</v>
      </c>
      <c r="ET24" s="185" t="s">
        <v>3013</v>
      </c>
    </row>
    <row r="25" spans="1:150" x14ac:dyDescent="0.25">
      <c r="A25" s="1"/>
      <c r="B25" s="186" t="s">
        <v>3014</v>
      </c>
      <c r="C25" s="186" t="s">
        <v>63</v>
      </c>
      <c r="D25" s="186" t="s">
        <v>1015</v>
      </c>
      <c r="E25" s="186" t="s">
        <v>3015</v>
      </c>
      <c r="F25" s="186" t="s">
        <v>3016</v>
      </c>
      <c r="G25" s="187" t="s">
        <v>2970</v>
      </c>
      <c r="H25" s="187" t="s">
        <v>2853</v>
      </c>
      <c r="I25" s="187" t="s">
        <v>2853</v>
      </c>
      <c r="J25" s="187" t="s">
        <v>2970</v>
      </c>
      <c r="K25" s="187" t="s">
        <v>2853</v>
      </c>
      <c r="L25" s="187" t="s">
        <v>2853</v>
      </c>
      <c r="M25" s="187" t="s">
        <v>2970</v>
      </c>
      <c r="N25" s="187" t="s">
        <v>2853</v>
      </c>
      <c r="O25" s="187" t="s">
        <v>2853</v>
      </c>
      <c r="P25" s="187" t="s">
        <v>2970</v>
      </c>
      <c r="Q25" s="187" t="s">
        <v>2853</v>
      </c>
      <c r="R25" s="187" t="s">
        <v>2853</v>
      </c>
      <c r="S25" s="187" t="s">
        <v>2970</v>
      </c>
      <c r="T25" s="187" t="s">
        <v>2853</v>
      </c>
      <c r="U25" s="187" t="s">
        <v>2853</v>
      </c>
      <c r="V25" s="187" t="s">
        <v>2970</v>
      </c>
      <c r="W25" s="187" t="s">
        <v>2853</v>
      </c>
      <c r="X25" s="187" t="s">
        <v>2853</v>
      </c>
      <c r="Y25" s="187" t="s">
        <v>2970</v>
      </c>
      <c r="Z25" s="187" t="s">
        <v>2853</v>
      </c>
      <c r="AA25" s="187" t="s">
        <v>2853</v>
      </c>
      <c r="AB25" s="187" t="s">
        <v>2970</v>
      </c>
      <c r="AC25" s="187" t="s">
        <v>2853</v>
      </c>
      <c r="AD25" s="187" t="s">
        <v>2853</v>
      </c>
      <c r="AE25" s="187" t="s">
        <v>2970</v>
      </c>
      <c r="AF25" s="187" t="s">
        <v>2853</v>
      </c>
      <c r="AG25" s="187" t="s">
        <v>2853</v>
      </c>
      <c r="AH25" s="187" t="s">
        <v>2970</v>
      </c>
      <c r="AI25" s="187" t="s">
        <v>2853</v>
      </c>
      <c r="AJ25" s="187" t="s">
        <v>2853</v>
      </c>
      <c r="AK25" s="187" t="s">
        <v>2970</v>
      </c>
      <c r="AL25" s="187" t="s">
        <v>2853</v>
      </c>
      <c r="AM25" s="187" t="s">
        <v>2853</v>
      </c>
      <c r="AN25" s="187" t="s">
        <v>2970</v>
      </c>
      <c r="AO25" s="187" t="s">
        <v>2853</v>
      </c>
      <c r="AP25" s="187" t="s">
        <v>2853</v>
      </c>
      <c r="AQ25" s="187" t="s">
        <v>2970</v>
      </c>
      <c r="AR25" s="187" t="s">
        <v>2853</v>
      </c>
      <c r="AS25" s="187" t="s">
        <v>2853</v>
      </c>
      <c r="AT25" s="187" t="s">
        <v>2970</v>
      </c>
      <c r="AU25" s="187" t="s">
        <v>2853</v>
      </c>
      <c r="AV25" s="187" t="s">
        <v>2853</v>
      </c>
      <c r="AW25" s="187" t="s">
        <v>2970</v>
      </c>
      <c r="AX25" s="187" t="s">
        <v>2853</v>
      </c>
      <c r="AY25" s="187" t="s">
        <v>2853</v>
      </c>
      <c r="AZ25" s="187" t="s">
        <v>2970</v>
      </c>
      <c r="BA25" s="187" t="s">
        <v>2853</v>
      </c>
      <c r="BB25" s="187" t="s">
        <v>2853</v>
      </c>
      <c r="BC25" s="187" t="s">
        <v>2970</v>
      </c>
      <c r="BD25" s="187" t="s">
        <v>2853</v>
      </c>
      <c r="BE25" s="187" t="s">
        <v>2853</v>
      </c>
      <c r="BF25" s="187" t="s">
        <v>2970</v>
      </c>
      <c r="BG25" s="187" t="s">
        <v>2853</v>
      </c>
      <c r="BH25" s="187" t="s">
        <v>2853</v>
      </c>
      <c r="BI25" s="187" t="s">
        <v>2970</v>
      </c>
      <c r="BJ25" s="187" t="s">
        <v>2853</v>
      </c>
      <c r="BK25" s="187" t="s">
        <v>2853</v>
      </c>
      <c r="BL25" s="187" t="s">
        <v>2970</v>
      </c>
      <c r="BM25" s="187" t="s">
        <v>2853</v>
      </c>
      <c r="BN25" s="187" t="s">
        <v>2853</v>
      </c>
      <c r="BO25" s="187" t="s">
        <v>2970</v>
      </c>
      <c r="BP25" s="187" t="s">
        <v>2853</v>
      </c>
      <c r="BQ25" s="187" t="s">
        <v>2853</v>
      </c>
      <c r="BR25" s="187" t="s">
        <v>2970</v>
      </c>
      <c r="BS25" s="187" t="s">
        <v>2853</v>
      </c>
      <c r="BT25" s="187" t="s">
        <v>2853</v>
      </c>
      <c r="BU25" s="187" t="s">
        <v>2970</v>
      </c>
      <c r="BV25" s="187" t="s">
        <v>2853</v>
      </c>
      <c r="BW25" s="187" t="s">
        <v>2853</v>
      </c>
      <c r="BX25" s="187" t="s">
        <v>2970</v>
      </c>
      <c r="BY25" s="187" t="s">
        <v>2853</v>
      </c>
      <c r="BZ25" s="187" t="s">
        <v>2853</v>
      </c>
      <c r="CA25" s="187" t="s">
        <v>2970</v>
      </c>
      <c r="CB25" s="187" t="s">
        <v>2853</v>
      </c>
      <c r="CC25" s="187" t="s">
        <v>2853</v>
      </c>
      <c r="CD25" s="187" t="s">
        <v>2970</v>
      </c>
      <c r="CE25" s="187" t="s">
        <v>2853</v>
      </c>
      <c r="CF25" s="187" t="s">
        <v>2853</v>
      </c>
      <c r="CG25" s="187" t="s">
        <v>2970</v>
      </c>
      <c r="CH25" s="187" t="s">
        <v>2853</v>
      </c>
      <c r="CI25" s="187" t="s">
        <v>2853</v>
      </c>
      <c r="CJ25" s="187" t="s">
        <v>2970</v>
      </c>
      <c r="CK25" s="187" t="s">
        <v>2853</v>
      </c>
      <c r="CL25" s="187" t="s">
        <v>2853</v>
      </c>
      <c r="CM25" s="187" t="s">
        <v>2970</v>
      </c>
      <c r="CN25" s="187" t="s">
        <v>2853</v>
      </c>
      <c r="CO25" s="187" t="s">
        <v>2853</v>
      </c>
      <c r="CP25" s="187" t="s">
        <v>2970</v>
      </c>
      <c r="CQ25" s="187" t="s">
        <v>2853</v>
      </c>
      <c r="CR25" s="187" t="s">
        <v>2853</v>
      </c>
      <c r="CS25" s="187" t="s">
        <v>2970</v>
      </c>
      <c r="CT25" s="187" t="s">
        <v>2853</v>
      </c>
      <c r="CU25" s="187" t="s">
        <v>2853</v>
      </c>
      <c r="CV25" s="187" t="s">
        <v>2970</v>
      </c>
      <c r="CW25" s="187" t="s">
        <v>2853</v>
      </c>
      <c r="CX25" s="187" t="s">
        <v>2853</v>
      </c>
      <c r="CY25" s="187" t="s">
        <v>2970</v>
      </c>
      <c r="CZ25" s="187" t="s">
        <v>2853</v>
      </c>
      <c r="DA25" s="187" t="s">
        <v>2853</v>
      </c>
      <c r="DB25" s="187" t="s">
        <v>2970</v>
      </c>
      <c r="DC25" s="187" t="s">
        <v>2853</v>
      </c>
      <c r="DD25" s="187" t="s">
        <v>2853</v>
      </c>
      <c r="DE25" s="187" t="s">
        <v>2970</v>
      </c>
      <c r="DF25" s="187" t="s">
        <v>2853</v>
      </c>
      <c r="DG25" s="187" t="s">
        <v>2853</v>
      </c>
      <c r="DH25" s="187" t="s">
        <v>2970</v>
      </c>
      <c r="DI25" s="187" t="s">
        <v>3017</v>
      </c>
      <c r="DJ25" s="187" t="s">
        <v>3017</v>
      </c>
      <c r="DK25" s="187" t="s">
        <v>2970</v>
      </c>
      <c r="DL25" s="187" t="s">
        <v>2853</v>
      </c>
      <c r="DM25" s="187" t="s">
        <v>2853</v>
      </c>
      <c r="DN25" s="187" t="s">
        <v>2970</v>
      </c>
      <c r="DO25" s="187" t="s">
        <v>2853</v>
      </c>
      <c r="DP25" s="187" t="s">
        <v>2853</v>
      </c>
      <c r="DQ25" s="187" t="s">
        <v>2970</v>
      </c>
      <c r="DR25" s="187" t="s">
        <v>2853</v>
      </c>
      <c r="DS25" s="187" t="s">
        <v>2853</v>
      </c>
      <c r="DT25" s="187" t="s">
        <v>2970</v>
      </c>
      <c r="DU25" s="187" t="s">
        <v>2853</v>
      </c>
      <c r="DV25" s="187" t="s">
        <v>2853</v>
      </c>
      <c r="DW25" s="187" t="s">
        <v>2970</v>
      </c>
      <c r="DX25" s="187" t="s">
        <v>2853</v>
      </c>
      <c r="DY25" s="187" t="s">
        <v>2853</v>
      </c>
      <c r="DZ25" s="187" t="s">
        <v>2970</v>
      </c>
      <c r="EA25" s="187" t="s">
        <v>2853</v>
      </c>
      <c r="EB25" s="187" t="s">
        <v>2853</v>
      </c>
      <c r="EC25" s="187" t="s">
        <v>2970</v>
      </c>
      <c r="ED25" s="187" t="s">
        <v>2853</v>
      </c>
      <c r="EE25" s="187" t="s">
        <v>2853</v>
      </c>
      <c r="EF25" s="187" t="s">
        <v>2970</v>
      </c>
      <c r="EG25" s="187" t="s">
        <v>2853</v>
      </c>
      <c r="EH25" s="187" t="s">
        <v>2853</v>
      </c>
      <c r="EI25" s="187" t="s">
        <v>2970</v>
      </c>
      <c r="EJ25" s="187" t="s">
        <v>3017</v>
      </c>
      <c r="EK25" s="187" t="s">
        <v>2853</v>
      </c>
      <c r="EL25" s="187" t="s">
        <v>2970</v>
      </c>
      <c r="EM25" s="187" t="s">
        <v>3017</v>
      </c>
      <c r="EN25" s="187" t="s">
        <v>2853</v>
      </c>
      <c r="EO25" s="187" t="s">
        <v>2970</v>
      </c>
      <c r="EP25" s="187" t="s">
        <v>3017</v>
      </c>
      <c r="EQ25" s="187" t="s">
        <v>3017</v>
      </c>
      <c r="ER25" s="187" t="s">
        <v>2970</v>
      </c>
      <c r="ES25" s="187" t="s">
        <v>3017</v>
      </c>
      <c r="ET25" s="187" t="s">
        <v>3017</v>
      </c>
    </row>
    <row r="26" spans="1:150" x14ac:dyDescent="0.25">
      <c r="A26" s="1"/>
      <c r="B26" s="186" t="s">
        <v>3018</v>
      </c>
      <c r="C26" s="186" t="s">
        <v>63</v>
      </c>
      <c r="D26" s="186" t="s">
        <v>1015</v>
      </c>
      <c r="E26" s="186" t="s">
        <v>3019</v>
      </c>
      <c r="F26" s="186" t="s">
        <v>3020</v>
      </c>
      <c r="G26" s="187" t="s">
        <v>2970</v>
      </c>
      <c r="H26" s="187" t="s">
        <v>2853</v>
      </c>
      <c r="I26" s="187" t="s">
        <v>2853</v>
      </c>
      <c r="J26" s="187" t="s">
        <v>2970</v>
      </c>
      <c r="K26" s="187" t="s">
        <v>2853</v>
      </c>
      <c r="L26" s="187" t="s">
        <v>2853</v>
      </c>
      <c r="M26" s="187" t="s">
        <v>2970</v>
      </c>
      <c r="N26" s="187" t="s">
        <v>2853</v>
      </c>
      <c r="O26" s="187" t="s">
        <v>2853</v>
      </c>
      <c r="P26" s="187" t="s">
        <v>2970</v>
      </c>
      <c r="Q26" s="187" t="s">
        <v>2853</v>
      </c>
      <c r="R26" s="187" t="s">
        <v>2853</v>
      </c>
      <c r="S26" s="187" t="s">
        <v>2970</v>
      </c>
      <c r="T26" s="187" t="s">
        <v>2853</v>
      </c>
      <c r="U26" s="187" t="s">
        <v>2853</v>
      </c>
      <c r="V26" s="187" t="s">
        <v>2970</v>
      </c>
      <c r="W26" s="187" t="s">
        <v>2853</v>
      </c>
      <c r="X26" s="187" t="s">
        <v>2853</v>
      </c>
      <c r="Y26" s="187" t="s">
        <v>2970</v>
      </c>
      <c r="Z26" s="187" t="s">
        <v>2853</v>
      </c>
      <c r="AA26" s="187" t="s">
        <v>2853</v>
      </c>
      <c r="AB26" s="187" t="s">
        <v>2970</v>
      </c>
      <c r="AC26" s="187" t="s">
        <v>2853</v>
      </c>
      <c r="AD26" s="187" t="s">
        <v>2853</v>
      </c>
      <c r="AE26" s="187" t="s">
        <v>2970</v>
      </c>
      <c r="AF26" s="187" t="s">
        <v>2853</v>
      </c>
      <c r="AG26" s="187" t="s">
        <v>2853</v>
      </c>
      <c r="AH26" s="187" t="s">
        <v>2970</v>
      </c>
      <c r="AI26" s="187" t="s">
        <v>2853</v>
      </c>
      <c r="AJ26" s="187" t="s">
        <v>2853</v>
      </c>
      <c r="AK26" s="187" t="s">
        <v>2970</v>
      </c>
      <c r="AL26" s="187" t="s">
        <v>2853</v>
      </c>
      <c r="AM26" s="187" t="s">
        <v>2853</v>
      </c>
      <c r="AN26" s="187" t="s">
        <v>2970</v>
      </c>
      <c r="AO26" s="187" t="s">
        <v>2853</v>
      </c>
      <c r="AP26" s="187" t="s">
        <v>2853</v>
      </c>
      <c r="AQ26" s="187" t="s">
        <v>2970</v>
      </c>
      <c r="AR26" s="187" t="s">
        <v>2853</v>
      </c>
      <c r="AS26" s="187" t="s">
        <v>2853</v>
      </c>
      <c r="AT26" s="187" t="s">
        <v>2970</v>
      </c>
      <c r="AU26" s="187" t="s">
        <v>2853</v>
      </c>
      <c r="AV26" s="187" t="s">
        <v>2853</v>
      </c>
      <c r="AW26" s="187" t="s">
        <v>2970</v>
      </c>
      <c r="AX26" s="187" t="s">
        <v>2853</v>
      </c>
      <c r="AY26" s="187" t="s">
        <v>2853</v>
      </c>
      <c r="AZ26" s="187" t="s">
        <v>2970</v>
      </c>
      <c r="BA26" s="187" t="s">
        <v>2853</v>
      </c>
      <c r="BB26" s="187" t="s">
        <v>2853</v>
      </c>
      <c r="BC26" s="187" t="s">
        <v>2970</v>
      </c>
      <c r="BD26" s="187" t="s">
        <v>2853</v>
      </c>
      <c r="BE26" s="187" t="s">
        <v>2853</v>
      </c>
      <c r="BF26" s="187" t="s">
        <v>2970</v>
      </c>
      <c r="BG26" s="187" t="s">
        <v>2853</v>
      </c>
      <c r="BH26" s="187" t="s">
        <v>2853</v>
      </c>
      <c r="BI26" s="187" t="s">
        <v>2970</v>
      </c>
      <c r="BJ26" s="187" t="s">
        <v>2853</v>
      </c>
      <c r="BK26" s="187" t="s">
        <v>2853</v>
      </c>
      <c r="BL26" s="187" t="s">
        <v>2970</v>
      </c>
      <c r="BM26" s="187" t="s">
        <v>2853</v>
      </c>
      <c r="BN26" s="187" t="s">
        <v>2853</v>
      </c>
      <c r="BO26" s="187" t="s">
        <v>2970</v>
      </c>
      <c r="BP26" s="187" t="s">
        <v>2853</v>
      </c>
      <c r="BQ26" s="187" t="s">
        <v>2853</v>
      </c>
      <c r="BR26" s="187" t="s">
        <v>2970</v>
      </c>
      <c r="BS26" s="187" t="s">
        <v>2853</v>
      </c>
      <c r="BT26" s="187" t="s">
        <v>2853</v>
      </c>
      <c r="BU26" s="187" t="s">
        <v>2970</v>
      </c>
      <c r="BV26" s="187" t="s">
        <v>2853</v>
      </c>
      <c r="BW26" s="187" t="s">
        <v>2853</v>
      </c>
      <c r="BX26" s="187" t="s">
        <v>2970</v>
      </c>
      <c r="BY26" s="187" t="s">
        <v>2853</v>
      </c>
      <c r="BZ26" s="187" t="s">
        <v>2853</v>
      </c>
      <c r="CA26" s="187" t="s">
        <v>2970</v>
      </c>
      <c r="CB26" s="187" t="s">
        <v>2853</v>
      </c>
      <c r="CC26" s="187" t="s">
        <v>2853</v>
      </c>
      <c r="CD26" s="187" t="s">
        <v>2970</v>
      </c>
      <c r="CE26" s="187" t="s">
        <v>2853</v>
      </c>
      <c r="CF26" s="187" t="s">
        <v>2853</v>
      </c>
      <c r="CG26" s="187" t="s">
        <v>2970</v>
      </c>
      <c r="CH26" s="187" t="s">
        <v>2853</v>
      </c>
      <c r="CI26" s="187" t="s">
        <v>2853</v>
      </c>
      <c r="CJ26" s="187" t="s">
        <v>2970</v>
      </c>
      <c r="CK26" s="187" t="s">
        <v>2853</v>
      </c>
      <c r="CL26" s="187" t="s">
        <v>2853</v>
      </c>
      <c r="CM26" s="187" t="s">
        <v>2970</v>
      </c>
      <c r="CN26" s="187" t="s">
        <v>2853</v>
      </c>
      <c r="CO26" s="187" t="s">
        <v>2853</v>
      </c>
      <c r="CP26" s="187" t="s">
        <v>2970</v>
      </c>
      <c r="CQ26" s="187" t="s">
        <v>2853</v>
      </c>
      <c r="CR26" s="187" t="s">
        <v>2853</v>
      </c>
      <c r="CS26" s="187" t="s">
        <v>2970</v>
      </c>
      <c r="CT26" s="187" t="s">
        <v>2853</v>
      </c>
      <c r="CU26" s="187" t="s">
        <v>2853</v>
      </c>
      <c r="CV26" s="187" t="s">
        <v>2970</v>
      </c>
      <c r="CW26" s="187" t="s">
        <v>2853</v>
      </c>
      <c r="CX26" s="187" t="s">
        <v>2853</v>
      </c>
      <c r="CY26" s="187" t="s">
        <v>2970</v>
      </c>
      <c r="CZ26" s="187" t="s">
        <v>2853</v>
      </c>
      <c r="DA26" s="187" t="s">
        <v>2853</v>
      </c>
      <c r="DB26" s="187" t="s">
        <v>2970</v>
      </c>
      <c r="DC26" s="187" t="s">
        <v>2853</v>
      </c>
      <c r="DD26" s="187" t="s">
        <v>2853</v>
      </c>
      <c r="DE26" s="187" t="s">
        <v>2970</v>
      </c>
      <c r="DF26" s="187" t="s">
        <v>2853</v>
      </c>
      <c r="DG26" s="187" t="s">
        <v>2853</v>
      </c>
      <c r="DH26" s="187" t="s">
        <v>2970</v>
      </c>
      <c r="DI26" s="187" t="s">
        <v>3017</v>
      </c>
      <c r="DJ26" s="187" t="s">
        <v>3017</v>
      </c>
      <c r="DK26" s="187" t="s">
        <v>2970</v>
      </c>
      <c r="DL26" s="187" t="s">
        <v>2853</v>
      </c>
      <c r="DM26" s="187" t="s">
        <v>2853</v>
      </c>
      <c r="DN26" s="187" t="s">
        <v>2970</v>
      </c>
      <c r="DO26" s="187" t="s">
        <v>2853</v>
      </c>
      <c r="DP26" s="187" t="s">
        <v>2853</v>
      </c>
      <c r="DQ26" s="187" t="s">
        <v>2970</v>
      </c>
      <c r="DR26" s="187" t="s">
        <v>2853</v>
      </c>
      <c r="DS26" s="187" t="s">
        <v>2853</v>
      </c>
      <c r="DT26" s="187" t="s">
        <v>2970</v>
      </c>
      <c r="DU26" s="187" t="s">
        <v>2853</v>
      </c>
      <c r="DV26" s="187" t="s">
        <v>2853</v>
      </c>
      <c r="DW26" s="187" t="s">
        <v>2970</v>
      </c>
      <c r="DX26" s="187" t="s">
        <v>2853</v>
      </c>
      <c r="DY26" s="187" t="s">
        <v>2853</v>
      </c>
      <c r="DZ26" s="187" t="s">
        <v>2970</v>
      </c>
      <c r="EA26" s="187" t="s">
        <v>2853</v>
      </c>
      <c r="EB26" s="187" t="s">
        <v>2853</v>
      </c>
      <c r="EC26" s="187" t="s">
        <v>2970</v>
      </c>
      <c r="ED26" s="187" t="s">
        <v>2853</v>
      </c>
      <c r="EE26" s="187" t="s">
        <v>2853</v>
      </c>
      <c r="EF26" s="187" t="s">
        <v>2970</v>
      </c>
      <c r="EG26" s="187" t="s">
        <v>2853</v>
      </c>
      <c r="EH26" s="187" t="s">
        <v>2853</v>
      </c>
      <c r="EI26" s="187" t="s">
        <v>2970</v>
      </c>
      <c r="EJ26" s="187" t="s">
        <v>3017</v>
      </c>
      <c r="EK26" s="187" t="s">
        <v>2853</v>
      </c>
      <c r="EL26" s="187" t="s">
        <v>2970</v>
      </c>
      <c r="EM26" s="187" t="s">
        <v>3017</v>
      </c>
      <c r="EN26" s="187" t="s">
        <v>2853</v>
      </c>
      <c r="EO26" s="187" t="s">
        <v>2970</v>
      </c>
      <c r="EP26" s="187" t="s">
        <v>3017</v>
      </c>
      <c r="EQ26" s="187" t="s">
        <v>3017</v>
      </c>
      <c r="ER26" s="187" t="s">
        <v>2970</v>
      </c>
      <c r="ES26" s="187" t="s">
        <v>3017</v>
      </c>
      <c r="ET26" s="187" t="s">
        <v>3017</v>
      </c>
    </row>
    <row r="27" spans="1:150" x14ac:dyDescent="0.25">
      <c r="A27" s="1"/>
      <c r="B27" s="186" t="s">
        <v>3021</v>
      </c>
      <c r="C27" s="186" t="s">
        <v>63</v>
      </c>
      <c r="D27" s="186" t="s">
        <v>1015</v>
      </c>
      <c r="E27" s="186" t="s">
        <v>3022</v>
      </c>
      <c r="F27" s="186" t="s">
        <v>3023</v>
      </c>
      <c r="G27" s="187" t="s">
        <v>2970</v>
      </c>
      <c r="H27" s="187" t="s">
        <v>2853</v>
      </c>
      <c r="I27" s="187" t="s">
        <v>2853</v>
      </c>
      <c r="J27" s="187" t="s">
        <v>2970</v>
      </c>
      <c r="K27" s="187" t="s">
        <v>2853</v>
      </c>
      <c r="L27" s="187" t="s">
        <v>2853</v>
      </c>
      <c r="M27" s="187" t="s">
        <v>2970</v>
      </c>
      <c r="N27" s="187" t="s">
        <v>2853</v>
      </c>
      <c r="O27" s="187" t="s">
        <v>2853</v>
      </c>
      <c r="P27" s="187" t="s">
        <v>2970</v>
      </c>
      <c r="Q27" s="187" t="s">
        <v>2853</v>
      </c>
      <c r="R27" s="187" t="s">
        <v>2853</v>
      </c>
      <c r="S27" s="187" t="s">
        <v>2970</v>
      </c>
      <c r="T27" s="187" t="s">
        <v>2853</v>
      </c>
      <c r="U27" s="187" t="s">
        <v>2853</v>
      </c>
      <c r="V27" s="187" t="s">
        <v>2970</v>
      </c>
      <c r="W27" s="187" t="s">
        <v>2853</v>
      </c>
      <c r="X27" s="187" t="s">
        <v>2853</v>
      </c>
      <c r="Y27" s="187" t="s">
        <v>2970</v>
      </c>
      <c r="Z27" s="187" t="s">
        <v>2853</v>
      </c>
      <c r="AA27" s="187" t="s">
        <v>2853</v>
      </c>
      <c r="AB27" s="187" t="s">
        <v>2970</v>
      </c>
      <c r="AC27" s="187" t="s">
        <v>2853</v>
      </c>
      <c r="AD27" s="187" t="s">
        <v>2853</v>
      </c>
      <c r="AE27" s="187" t="s">
        <v>2970</v>
      </c>
      <c r="AF27" s="187" t="s">
        <v>2853</v>
      </c>
      <c r="AG27" s="187" t="s">
        <v>2853</v>
      </c>
      <c r="AH27" s="187" t="s">
        <v>2970</v>
      </c>
      <c r="AI27" s="187" t="s">
        <v>2853</v>
      </c>
      <c r="AJ27" s="187" t="s">
        <v>2853</v>
      </c>
      <c r="AK27" s="187" t="s">
        <v>2970</v>
      </c>
      <c r="AL27" s="187" t="s">
        <v>2853</v>
      </c>
      <c r="AM27" s="187" t="s">
        <v>2853</v>
      </c>
      <c r="AN27" s="187" t="s">
        <v>2970</v>
      </c>
      <c r="AO27" s="187" t="s">
        <v>2853</v>
      </c>
      <c r="AP27" s="187" t="s">
        <v>2853</v>
      </c>
      <c r="AQ27" s="187" t="s">
        <v>2970</v>
      </c>
      <c r="AR27" s="187" t="s">
        <v>2853</v>
      </c>
      <c r="AS27" s="187" t="s">
        <v>2853</v>
      </c>
      <c r="AT27" s="187" t="s">
        <v>2970</v>
      </c>
      <c r="AU27" s="187" t="s">
        <v>2853</v>
      </c>
      <c r="AV27" s="187" t="s">
        <v>2853</v>
      </c>
      <c r="AW27" s="187" t="s">
        <v>2970</v>
      </c>
      <c r="AX27" s="187" t="s">
        <v>2853</v>
      </c>
      <c r="AY27" s="187" t="s">
        <v>2853</v>
      </c>
      <c r="AZ27" s="187" t="s">
        <v>2970</v>
      </c>
      <c r="BA27" s="187" t="s">
        <v>2853</v>
      </c>
      <c r="BB27" s="187" t="s">
        <v>2853</v>
      </c>
      <c r="BC27" s="187" t="s">
        <v>2970</v>
      </c>
      <c r="BD27" s="187" t="s">
        <v>2853</v>
      </c>
      <c r="BE27" s="187" t="s">
        <v>2853</v>
      </c>
      <c r="BF27" s="187" t="s">
        <v>2970</v>
      </c>
      <c r="BG27" s="187" t="s">
        <v>2853</v>
      </c>
      <c r="BH27" s="187" t="s">
        <v>2853</v>
      </c>
      <c r="BI27" s="187" t="s">
        <v>2970</v>
      </c>
      <c r="BJ27" s="187" t="s">
        <v>2853</v>
      </c>
      <c r="BK27" s="187" t="s">
        <v>2853</v>
      </c>
      <c r="BL27" s="187" t="s">
        <v>2970</v>
      </c>
      <c r="BM27" s="187" t="s">
        <v>2853</v>
      </c>
      <c r="BN27" s="187" t="s">
        <v>2853</v>
      </c>
      <c r="BO27" s="187" t="s">
        <v>2970</v>
      </c>
      <c r="BP27" s="187" t="s">
        <v>2853</v>
      </c>
      <c r="BQ27" s="187" t="s">
        <v>2853</v>
      </c>
      <c r="BR27" s="187" t="s">
        <v>2970</v>
      </c>
      <c r="BS27" s="187" t="s">
        <v>2853</v>
      </c>
      <c r="BT27" s="187" t="s">
        <v>2853</v>
      </c>
      <c r="BU27" s="187" t="s">
        <v>2970</v>
      </c>
      <c r="BV27" s="187" t="s">
        <v>2853</v>
      </c>
      <c r="BW27" s="187" t="s">
        <v>2853</v>
      </c>
      <c r="BX27" s="187" t="s">
        <v>2970</v>
      </c>
      <c r="BY27" s="187" t="s">
        <v>2853</v>
      </c>
      <c r="BZ27" s="187" t="s">
        <v>2853</v>
      </c>
      <c r="CA27" s="187" t="s">
        <v>2970</v>
      </c>
      <c r="CB27" s="187" t="s">
        <v>2853</v>
      </c>
      <c r="CC27" s="187" t="s">
        <v>2853</v>
      </c>
      <c r="CD27" s="187" t="s">
        <v>2970</v>
      </c>
      <c r="CE27" s="187" t="s">
        <v>2853</v>
      </c>
      <c r="CF27" s="187" t="s">
        <v>2853</v>
      </c>
      <c r="CG27" s="187" t="s">
        <v>2970</v>
      </c>
      <c r="CH27" s="187" t="s">
        <v>2853</v>
      </c>
      <c r="CI27" s="187" t="s">
        <v>2853</v>
      </c>
      <c r="CJ27" s="187" t="s">
        <v>2970</v>
      </c>
      <c r="CK27" s="187" t="s">
        <v>2853</v>
      </c>
      <c r="CL27" s="187" t="s">
        <v>2853</v>
      </c>
      <c r="CM27" s="187" t="s">
        <v>2970</v>
      </c>
      <c r="CN27" s="187" t="s">
        <v>2853</v>
      </c>
      <c r="CO27" s="187" t="s">
        <v>2853</v>
      </c>
      <c r="CP27" s="187" t="s">
        <v>2970</v>
      </c>
      <c r="CQ27" s="187" t="s">
        <v>2853</v>
      </c>
      <c r="CR27" s="187" t="s">
        <v>2853</v>
      </c>
      <c r="CS27" s="187" t="s">
        <v>2970</v>
      </c>
      <c r="CT27" s="187" t="s">
        <v>2853</v>
      </c>
      <c r="CU27" s="187" t="s">
        <v>2853</v>
      </c>
      <c r="CV27" s="187" t="s">
        <v>2970</v>
      </c>
      <c r="CW27" s="187" t="s">
        <v>2853</v>
      </c>
      <c r="CX27" s="187" t="s">
        <v>2853</v>
      </c>
      <c r="CY27" s="187" t="s">
        <v>2970</v>
      </c>
      <c r="CZ27" s="187" t="s">
        <v>2853</v>
      </c>
      <c r="DA27" s="187" t="s">
        <v>2853</v>
      </c>
      <c r="DB27" s="187" t="s">
        <v>2970</v>
      </c>
      <c r="DC27" s="187" t="s">
        <v>2853</v>
      </c>
      <c r="DD27" s="187" t="s">
        <v>2853</v>
      </c>
      <c r="DE27" s="187" t="s">
        <v>2970</v>
      </c>
      <c r="DF27" s="187" t="s">
        <v>2853</v>
      </c>
      <c r="DG27" s="187" t="s">
        <v>2853</v>
      </c>
      <c r="DH27" s="187" t="s">
        <v>2970</v>
      </c>
      <c r="DI27" s="187" t="s">
        <v>3017</v>
      </c>
      <c r="DJ27" s="187" t="s">
        <v>3017</v>
      </c>
      <c r="DK27" s="187" t="s">
        <v>2970</v>
      </c>
      <c r="DL27" s="187" t="s">
        <v>2853</v>
      </c>
      <c r="DM27" s="187" t="s">
        <v>2853</v>
      </c>
      <c r="DN27" s="187" t="s">
        <v>2970</v>
      </c>
      <c r="DO27" s="187" t="s">
        <v>2853</v>
      </c>
      <c r="DP27" s="187" t="s">
        <v>2853</v>
      </c>
      <c r="DQ27" s="187" t="s">
        <v>2970</v>
      </c>
      <c r="DR27" s="187" t="s">
        <v>2853</v>
      </c>
      <c r="DS27" s="187" t="s">
        <v>2853</v>
      </c>
      <c r="DT27" s="187" t="s">
        <v>2970</v>
      </c>
      <c r="DU27" s="187" t="s">
        <v>2853</v>
      </c>
      <c r="DV27" s="187" t="s">
        <v>2853</v>
      </c>
      <c r="DW27" s="187" t="s">
        <v>2970</v>
      </c>
      <c r="DX27" s="187" t="s">
        <v>2853</v>
      </c>
      <c r="DY27" s="187" t="s">
        <v>2853</v>
      </c>
      <c r="DZ27" s="187" t="s">
        <v>2970</v>
      </c>
      <c r="EA27" s="187" t="s">
        <v>2853</v>
      </c>
      <c r="EB27" s="187" t="s">
        <v>2853</v>
      </c>
      <c r="EC27" s="187" t="s">
        <v>2970</v>
      </c>
      <c r="ED27" s="187" t="s">
        <v>2853</v>
      </c>
      <c r="EE27" s="187" t="s">
        <v>2853</v>
      </c>
      <c r="EF27" s="187" t="s">
        <v>2970</v>
      </c>
      <c r="EG27" s="187" t="s">
        <v>2853</v>
      </c>
      <c r="EH27" s="187" t="s">
        <v>2853</v>
      </c>
      <c r="EI27" s="187" t="s">
        <v>2970</v>
      </c>
      <c r="EJ27" s="187" t="s">
        <v>3017</v>
      </c>
      <c r="EK27" s="187" t="s">
        <v>2853</v>
      </c>
      <c r="EL27" s="187" t="s">
        <v>2970</v>
      </c>
      <c r="EM27" s="187" t="s">
        <v>3017</v>
      </c>
      <c r="EN27" s="187" t="s">
        <v>2853</v>
      </c>
      <c r="EO27" s="187" t="s">
        <v>2970</v>
      </c>
      <c r="EP27" s="187" t="s">
        <v>3017</v>
      </c>
      <c r="EQ27" s="187" t="s">
        <v>3017</v>
      </c>
      <c r="ER27" s="187" t="s">
        <v>2970</v>
      </c>
      <c r="ES27" s="187" t="s">
        <v>3017</v>
      </c>
      <c r="ET27" s="187" t="s">
        <v>3017</v>
      </c>
    </row>
    <row r="28" spans="1:150" x14ac:dyDescent="0.25">
      <c r="A28" s="1"/>
      <c r="B28" s="186" t="s">
        <v>3024</v>
      </c>
      <c r="C28" s="186" t="s">
        <v>63</v>
      </c>
      <c r="D28" s="186" t="s">
        <v>1015</v>
      </c>
      <c r="E28" s="186" t="s">
        <v>3025</v>
      </c>
      <c r="F28" s="186" t="s">
        <v>3026</v>
      </c>
      <c r="G28" s="187" t="s">
        <v>2970</v>
      </c>
      <c r="H28" s="187" t="s">
        <v>2853</v>
      </c>
      <c r="I28" s="187" t="s">
        <v>2853</v>
      </c>
      <c r="J28" s="187" t="s">
        <v>2970</v>
      </c>
      <c r="K28" s="187" t="s">
        <v>2853</v>
      </c>
      <c r="L28" s="187" t="s">
        <v>2853</v>
      </c>
      <c r="M28" s="187" t="s">
        <v>2970</v>
      </c>
      <c r="N28" s="187" t="s">
        <v>2853</v>
      </c>
      <c r="O28" s="187" t="s">
        <v>2853</v>
      </c>
      <c r="P28" s="187" t="s">
        <v>2970</v>
      </c>
      <c r="Q28" s="187" t="s">
        <v>2853</v>
      </c>
      <c r="R28" s="187" t="s">
        <v>2853</v>
      </c>
      <c r="S28" s="187" t="s">
        <v>2970</v>
      </c>
      <c r="T28" s="187" t="s">
        <v>2853</v>
      </c>
      <c r="U28" s="187" t="s">
        <v>2853</v>
      </c>
      <c r="V28" s="187" t="s">
        <v>2970</v>
      </c>
      <c r="W28" s="187" t="s">
        <v>2853</v>
      </c>
      <c r="X28" s="187" t="s">
        <v>2853</v>
      </c>
      <c r="Y28" s="187" t="s">
        <v>2970</v>
      </c>
      <c r="Z28" s="187" t="s">
        <v>2853</v>
      </c>
      <c r="AA28" s="187" t="s">
        <v>2853</v>
      </c>
      <c r="AB28" s="187" t="s">
        <v>2970</v>
      </c>
      <c r="AC28" s="187" t="s">
        <v>2853</v>
      </c>
      <c r="AD28" s="187" t="s">
        <v>2853</v>
      </c>
      <c r="AE28" s="187" t="s">
        <v>2970</v>
      </c>
      <c r="AF28" s="187" t="s">
        <v>2853</v>
      </c>
      <c r="AG28" s="187" t="s">
        <v>2853</v>
      </c>
      <c r="AH28" s="187" t="s">
        <v>2970</v>
      </c>
      <c r="AI28" s="187" t="s">
        <v>2853</v>
      </c>
      <c r="AJ28" s="187" t="s">
        <v>2853</v>
      </c>
      <c r="AK28" s="187" t="s">
        <v>2970</v>
      </c>
      <c r="AL28" s="187" t="s">
        <v>2853</v>
      </c>
      <c r="AM28" s="187" t="s">
        <v>2853</v>
      </c>
      <c r="AN28" s="187" t="s">
        <v>2970</v>
      </c>
      <c r="AO28" s="187" t="s">
        <v>2853</v>
      </c>
      <c r="AP28" s="187" t="s">
        <v>2853</v>
      </c>
      <c r="AQ28" s="187" t="s">
        <v>2970</v>
      </c>
      <c r="AR28" s="187" t="s">
        <v>2853</v>
      </c>
      <c r="AS28" s="187" t="s">
        <v>2853</v>
      </c>
      <c r="AT28" s="187" t="s">
        <v>2970</v>
      </c>
      <c r="AU28" s="187" t="s">
        <v>2853</v>
      </c>
      <c r="AV28" s="187" t="s">
        <v>2853</v>
      </c>
      <c r="AW28" s="187" t="s">
        <v>2970</v>
      </c>
      <c r="AX28" s="187" t="s">
        <v>2853</v>
      </c>
      <c r="AY28" s="187" t="s">
        <v>2853</v>
      </c>
      <c r="AZ28" s="187" t="s">
        <v>2970</v>
      </c>
      <c r="BA28" s="187" t="s">
        <v>2853</v>
      </c>
      <c r="BB28" s="187" t="s">
        <v>2853</v>
      </c>
      <c r="BC28" s="187" t="s">
        <v>2970</v>
      </c>
      <c r="BD28" s="187" t="s">
        <v>2853</v>
      </c>
      <c r="BE28" s="187" t="s">
        <v>2853</v>
      </c>
      <c r="BF28" s="187" t="s">
        <v>2970</v>
      </c>
      <c r="BG28" s="187" t="s">
        <v>2853</v>
      </c>
      <c r="BH28" s="187" t="s">
        <v>2853</v>
      </c>
      <c r="BI28" s="187" t="s">
        <v>2970</v>
      </c>
      <c r="BJ28" s="187" t="s">
        <v>2853</v>
      </c>
      <c r="BK28" s="187" t="s">
        <v>2853</v>
      </c>
      <c r="BL28" s="187" t="s">
        <v>2970</v>
      </c>
      <c r="BM28" s="187" t="s">
        <v>2853</v>
      </c>
      <c r="BN28" s="187" t="s">
        <v>2853</v>
      </c>
      <c r="BO28" s="187" t="s">
        <v>2970</v>
      </c>
      <c r="BP28" s="187" t="s">
        <v>2853</v>
      </c>
      <c r="BQ28" s="187" t="s">
        <v>2853</v>
      </c>
      <c r="BR28" s="187" t="s">
        <v>2970</v>
      </c>
      <c r="BS28" s="187" t="s">
        <v>2853</v>
      </c>
      <c r="BT28" s="187" t="s">
        <v>2853</v>
      </c>
      <c r="BU28" s="187" t="s">
        <v>2970</v>
      </c>
      <c r="BV28" s="187" t="s">
        <v>2853</v>
      </c>
      <c r="BW28" s="187" t="s">
        <v>2853</v>
      </c>
      <c r="BX28" s="187" t="s">
        <v>2970</v>
      </c>
      <c r="BY28" s="187" t="s">
        <v>2853</v>
      </c>
      <c r="BZ28" s="187" t="s">
        <v>2853</v>
      </c>
      <c r="CA28" s="187" t="s">
        <v>2970</v>
      </c>
      <c r="CB28" s="187" t="s">
        <v>2853</v>
      </c>
      <c r="CC28" s="187" t="s">
        <v>2853</v>
      </c>
      <c r="CD28" s="187" t="s">
        <v>2970</v>
      </c>
      <c r="CE28" s="187" t="s">
        <v>2853</v>
      </c>
      <c r="CF28" s="187" t="s">
        <v>2853</v>
      </c>
      <c r="CG28" s="187" t="s">
        <v>2970</v>
      </c>
      <c r="CH28" s="187" t="s">
        <v>2853</v>
      </c>
      <c r="CI28" s="187" t="s">
        <v>2853</v>
      </c>
      <c r="CJ28" s="187" t="s">
        <v>2970</v>
      </c>
      <c r="CK28" s="187" t="s">
        <v>2853</v>
      </c>
      <c r="CL28" s="187" t="s">
        <v>2853</v>
      </c>
      <c r="CM28" s="187" t="s">
        <v>2970</v>
      </c>
      <c r="CN28" s="187" t="s">
        <v>2853</v>
      </c>
      <c r="CO28" s="187" t="s">
        <v>2853</v>
      </c>
      <c r="CP28" s="187" t="s">
        <v>2970</v>
      </c>
      <c r="CQ28" s="187" t="s">
        <v>2853</v>
      </c>
      <c r="CR28" s="187" t="s">
        <v>2853</v>
      </c>
      <c r="CS28" s="187" t="s">
        <v>2970</v>
      </c>
      <c r="CT28" s="187" t="s">
        <v>2853</v>
      </c>
      <c r="CU28" s="187" t="s">
        <v>2853</v>
      </c>
      <c r="CV28" s="187" t="s">
        <v>2970</v>
      </c>
      <c r="CW28" s="187" t="s">
        <v>2853</v>
      </c>
      <c r="CX28" s="187" t="s">
        <v>2853</v>
      </c>
      <c r="CY28" s="187" t="s">
        <v>2970</v>
      </c>
      <c r="CZ28" s="187" t="s">
        <v>2853</v>
      </c>
      <c r="DA28" s="187" t="s">
        <v>2853</v>
      </c>
      <c r="DB28" s="187" t="s">
        <v>2970</v>
      </c>
      <c r="DC28" s="187" t="s">
        <v>2853</v>
      </c>
      <c r="DD28" s="187" t="s">
        <v>2853</v>
      </c>
      <c r="DE28" s="187" t="s">
        <v>2970</v>
      </c>
      <c r="DF28" s="187" t="s">
        <v>2853</v>
      </c>
      <c r="DG28" s="187" t="s">
        <v>2853</v>
      </c>
      <c r="DH28" s="187" t="s">
        <v>2970</v>
      </c>
      <c r="DI28" s="187" t="s">
        <v>3017</v>
      </c>
      <c r="DJ28" s="187" t="s">
        <v>3017</v>
      </c>
      <c r="DK28" s="187" t="s">
        <v>2970</v>
      </c>
      <c r="DL28" s="187" t="s">
        <v>2853</v>
      </c>
      <c r="DM28" s="187" t="s">
        <v>2853</v>
      </c>
      <c r="DN28" s="187" t="s">
        <v>2970</v>
      </c>
      <c r="DO28" s="187" t="s">
        <v>2853</v>
      </c>
      <c r="DP28" s="187" t="s">
        <v>2853</v>
      </c>
      <c r="DQ28" s="187" t="s">
        <v>2970</v>
      </c>
      <c r="DR28" s="187" t="s">
        <v>2853</v>
      </c>
      <c r="DS28" s="187" t="s">
        <v>2853</v>
      </c>
      <c r="DT28" s="187" t="s">
        <v>2970</v>
      </c>
      <c r="DU28" s="187" t="s">
        <v>2853</v>
      </c>
      <c r="DV28" s="187" t="s">
        <v>2853</v>
      </c>
      <c r="DW28" s="187" t="s">
        <v>2970</v>
      </c>
      <c r="DX28" s="187" t="s">
        <v>2853</v>
      </c>
      <c r="DY28" s="187" t="s">
        <v>2853</v>
      </c>
      <c r="DZ28" s="187" t="s">
        <v>2970</v>
      </c>
      <c r="EA28" s="187" t="s">
        <v>2853</v>
      </c>
      <c r="EB28" s="187" t="s">
        <v>2853</v>
      </c>
      <c r="EC28" s="187" t="s">
        <v>2970</v>
      </c>
      <c r="ED28" s="187" t="s">
        <v>2853</v>
      </c>
      <c r="EE28" s="187" t="s">
        <v>2853</v>
      </c>
      <c r="EF28" s="187" t="s">
        <v>2970</v>
      </c>
      <c r="EG28" s="187" t="s">
        <v>2853</v>
      </c>
      <c r="EH28" s="187" t="s">
        <v>2853</v>
      </c>
      <c r="EI28" s="187" t="s">
        <v>2970</v>
      </c>
      <c r="EJ28" s="187" t="s">
        <v>3017</v>
      </c>
      <c r="EK28" s="187" t="s">
        <v>2853</v>
      </c>
      <c r="EL28" s="187" t="s">
        <v>2970</v>
      </c>
      <c r="EM28" s="187" t="s">
        <v>3017</v>
      </c>
      <c r="EN28" s="187" t="s">
        <v>2853</v>
      </c>
      <c r="EO28" s="187" t="s">
        <v>2970</v>
      </c>
      <c r="EP28" s="187" t="s">
        <v>3017</v>
      </c>
      <c r="EQ28" s="187" t="s">
        <v>3017</v>
      </c>
      <c r="ER28" s="187" t="s">
        <v>2970</v>
      </c>
      <c r="ES28" s="187" t="s">
        <v>3017</v>
      </c>
      <c r="ET28" s="187" t="s">
        <v>3017</v>
      </c>
    </row>
    <row r="29" spans="1:150" x14ac:dyDescent="0.25">
      <c r="A29" s="1"/>
      <c r="B29" s="185" t="s">
        <v>3027</v>
      </c>
      <c r="C29" s="185" t="s">
        <v>63</v>
      </c>
      <c r="D29" s="185" t="s">
        <v>1014</v>
      </c>
      <c r="E29" s="185" t="s">
        <v>3028</v>
      </c>
      <c r="F29" s="185" t="s">
        <v>3029</v>
      </c>
      <c r="G29" s="185" t="s">
        <v>2970</v>
      </c>
      <c r="H29" s="185" t="s">
        <v>2853</v>
      </c>
      <c r="I29" s="185" t="s">
        <v>3013</v>
      </c>
      <c r="J29" s="185" t="s">
        <v>2970</v>
      </c>
      <c r="K29" s="185" t="s">
        <v>2853</v>
      </c>
      <c r="L29" s="185" t="s">
        <v>3013</v>
      </c>
      <c r="M29" s="185" t="s">
        <v>2970</v>
      </c>
      <c r="N29" s="185" t="s">
        <v>2853</v>
      </c>
      <c r="O29" s="185" t="s">
        <v>3013</v>
      </c>
      <c r="P29" s="185" t="s">
        <v>2970</v>
      </c>
      <c r="Q29" s="185" t="s">
        <v>2853</v>
      </c>
      <c r="R29" s="185" t="s">
        <v>3013</v>
      </c>
      <c r="S29" s="185" t="s">
        <v>2970</v>
      </c>
      <c r="T29" s="185" t="s">
        <v>2853</v>
      </c>
      <c r="U29" s="185" t="s">
        <v>3013</v>
      </c>
      <c r="V29" s="185" t="s">
        <v>2970</v>
      </c>
      <c r="W29" s="185" t="s">
        <v>2853</v>
      </c>
      <c r="X29" s="185" t="s">
        <v>3013</v>
      </c>
      <c r="Y29" s="185" t="s">
        <v>2970</v>
      </c>
      <c r="Z29" s="185" t="s">
        <v>2853</v>
      </c>
      <c r="AA29" s="185" t="s">
        <v>3013</v>
      </c>
      <c r="AB29" s="185" t="s">
        <v>2970</v>
      </c>
      <c r="AC29" s="185" t="s">
        <v>2853</v>
      </c>
      <c r="AD29" s="185" t="s">
        <v>3013</v>
      </c>
      <c r="AE29" s="185" t="s">
        <v>2970</v>
      </c>
      <c r="AF29" s="185" t="s">
        <v>2853</v>
      </c>
      <c r="AG29" s="185" t="s">
        <v>3013</v>
      </c>
      <c r="AH29" s="185" t="s">
        <v>2970</v>
      </c>
      <c r="AI29" s="185" t="s">
        <v>2853</v>
      </c>
      <c r="AJ29" s="185" t="s">
        <v>3013</v>
      </c>
      <c r="AK29" s="185" t="s">
        <v>2970</v>
      </c>
      <c r="AL29" s="185" t="s">
        <v>2853</v>
      </c>
      <c r="AM29" s="185" t="s">
        <v>3013</v>
      </c>
      <c r="AN29" s="185" t="s">
        <v>2970</v>
      </c>
      <c r="AO29" s="185" t="s">
        <v>2853</v>
      </c>
      <c r="AP29" s="185" t="s">
        <v>3013</v>
      </c>
      <c r="AQ29" s="185" t="s">
        <v>2970</v>
      </c>
      <c r="AR29" s="185" t="s">
        <v>2853</v>
      </c>
      <c r="AS29" s="185" t="s">
        <v>3030</v>
      </c>
      <c r="AT29" s="185" t="s">
        <v>2970</v>
      </c>
      <c r="AU29" s="185" t="s">
        <v>2853</v>
      </c>
      <c r="AV29" s="185" t="s">
        <v>3031</v>
      </c>
      <c r="AW29" s="185" t="s">
        <v>2970</v>
      </c>
      <c r="AX29" s="185" t="s">
        <v>2853</v>
      </c>
      <c r="AY29" s="185" t="s">
        <v>3030</v>
      </c>
      <c r="AZ29" s="185" t="s">
        <v>2970</v>
      </c>
      <c r="BA29" s="185" t="s">
        <v>2853</v>
      </c>
      <c r="BB29" s="185" t="s">
        <v>3031</v>
      </c>
      <c r="BC29" s="185" t="s">
        <v>2970</v>
      </c>
      <c r="BD29" s="185" t="s">
        <v>2853</v>
      </c>
      <c r="BE29" s="185" t="s">
        <v>3031</v>
      </c>
      <c r="BF29" s="185" t="s">
        <v>2970</v>
      </c>
      <c r="BG29" s="185" t="s">
        <v>3013</v>
      </c>
      <c r="BH29" s="185" t="s">
        <v>3032</v>
      </c>
      <c r="BI29" s="185" t="s">
        <v>2970</v>
      </c>
      <c r="BJ29" s="185" t="s">
        <v>2853</v>
      </c>
      <c r="BK29" s="185" t="s">
        <v>3031</v>
      </c>
      <c r="BL29" s="185" t="s">
        <v>2970</v>
      </c>
      <c r="BM29" s="185" t="s">
        <v>2853</v>
      </c>
      <c r="BN29" s="185" t="s">
        <v>3031</v>
      </c>
      <c r="BO29" s="185" t="s">
        <v>2970</v>
      </c>
      <c r="BP29" s="185" t="s">
        <v>2853</v>
      </c>
      <c r="BQ29" s="185" t="s">
        <v>3033</v>
      </c>
      <c r="BR29" s="185" t="s">
        <v>2970</v>
      </c>
      <c r="BS29" s="185" t="s">
        <v>2853</v>
      </c>
      <c r="BT29" s="185" t="s">
        <v>3033</v>
      </c>
      <c r="BU29" s="185" t="s">
        <v>2970</v>
      </c>
      <c r="BV29" s="185" t="s">
        <v>2853</v>
      </c>
      <c r="BW29" s="185" t="s">
        <v>3013</v>
      </c>
      <c r="BX29" s="185" t="s">
        <v>2970</v>
      </c>
      <c r="BY29" s="185" t="s">
        <v>2853</v>
      </c>
      <c r="BZ29" s="185" t="s">
        <v>3013</v>
      </c>
      <c r="CA29" s="185" t="s">
        <v>2970</v>
      </c>
      <c r="CB29" s="185" t="s">
        <v>2853</v>
      </c>
      <c r="CC29" s="185" t="s">
        <v>3013</v>
      </c>
      <c r="CD29" s="185" t="s">
        <v>2970</v>
      </c>
      <c r="CE29" s="185" t="s">
        <v>2853</v>
      </c>
      <c r="CF29" s="185" t="s">
        <v>3013</v>
      </c>
      <c r="CG29" s="185" t="s">
        <v>2970</v>
      </c>
      <c r="CH29" s="185" t="s">
        <v>3013</v>
      </c>
      <c r="CI29" s="185" t="s">
        <v>3013</v>
      </c>
      <c r="CJ29" s="185" t="s">
        <v>2970</v>
      </c>
      <c r="CK29" s="185" t="s">
        <v>3013</v>
      </c>
      <c r="CL29" s="185" t="s">
        <v>3013</v>
      </c>
      <c r="CM29" s="185" t="s">
        <v>2970</v>
      </c>
      <c r="CN29" s="185" t="s">
        <v>2853</v>
      </c>
      <c r="CO29" s="185" t="s">
        <v>3013</v>
      </c>
      <c r="CP29" s="185" t="s">
        <v>2970</v>
      </c>
      <c r="CQ29" s="185" t="s">
        <v>2853</v>
      </c>
      <c r="CR29" s="185" t="s">
        <v>3013</v>
      </c>
      <c r="CS29" s="185" t="s">
        <v>2970</v>
      </c>
      <c r="CT29" s="185" t="s">
        <v>2853</v>
      </c>
      <c r="CU29" s="185" t="s">
        <v>3013</v>
      </c>
      <c r="CV29" s="185" t="s">
        <v>2970</v>
      </c>
      <c r="CW29" s="185" t="s">
        <v>2853</v>
      </c>
      <c r="CX29" s="185" t="s">
        <v>3013</v>
      </c>
      <c r="CY29" s="185" t="s">
        <v>2970</v>
      </c>
      <c r="CZ29" s="185" t="s">
        <v>2853</v>
      </c>
      <c r="DA29" s="185" t="s">
        <v>3013</v>
      </c>
      <c r="DB29" s="185" t="s">
        <v>2970</v>
      </c>
      <c r="DC29" s="185" t="s">
        <v>2853</v>
      </c>
      <c r="DD29" s="185" t="s">
        <v>3013</v>
      </c>
      <c r="DE29" s="185" t="s">
        <v>2970</v>
      </c>
      <c r="DF29" s="185" t="s">
        <v>2853</v>
      </c>
      <c r="DG29" s="185" t="s">
        <v>3013</v>
      </c>
      <c r="DH29" s="185" t="s">
        <v>2970</v>
      </c>
      <c r="DI29" s="185" t="s">
        <v>3013</v>
      </c>
      <c r="DJ29" s="185" t="s">
        <v>3013</v>
      </c>
      <c r="DK29" s="185" t="s">
        <v>2970</v>
      </c>
      <c r="DL29" s="185" t="s">
        <v>2853</v>
      </c>
      <c r="DM29" s="185" t="s">
        <v>3013</v>
      </c>
      <c r="DN29" s="185" t="s">
        <v>2970</v>
      </c>
      <c r="DO29" s="185" t="s">
        <v>2853</v>
      </c>
      <c r="DP29" s="185" t="s">
        <v>3013</v>
      </c>
      <c r="DQ29" s="185" t="s">
        <v>2970</v>
      </c>
      <c r="DR29" s="185" t="s">
        <v>2853</v>
      </c>
      <c r="DS29" s="185" t="s">
        <v>3013</v>
      </c>
      <c r="DT29" s="185" t="s">
        <v>2970</v>
      </c>
      <c r="DU29" s="185" t="s">
        <v>2853</v>
      </c>
      <c r="DV29" s="185" t="s">
        <v>3013</v>
      </c>
      <c r="DW29" s="185" t="s">
        <v>2970</v>
      </c>
      <c r="DX29" s="185" t="s">
        <v>2853</v>
      </c>
      <c r="DY29" s="185" t="s">
        <v>3013</v>
      </c>
      <c r="DZ29" s="185" t="s">
        <v>2970</v>
      </c>
      <c r="EA29" s="185" t="s">
        <v>2853</v>
      </c>
      <c r="EB29" s="185" t="s">
        <v>3013</v>
      </c>
      <c r="EC29" s="185" t="s">
        <v>2970</v>
      </c>
      <c r="ED29" s="185" t="s">
        <v>2853</v>
      </c>
      <c r="EE29" s="185" t="s">
        <v>3013</v>
      </c>
      <c r="EF29" s="185" t="s">
        <v>2970</v>
      </c>
      <c r="EG29" s="185" t="s">
        <v>2853</v>
      </c>
      <c r="EH29" s="185" t="s">
        <v>3013</v>
      </c>
      <c r="EI29" s="185" t="s">
        <v>2970</v>
      </c>
      <c r="EJ29" s="185" t="s">
        <v>3013</v>
      </c>
      <c r="EK29" s="185" t="s">
        <v>3013</v>
      </c>
      <c r="EL29" s="185" t="s">
        <v>2970</v>
      </c>
      <c r="EM29" s="185" t="s">
        <v>3013</v>
      </c>
      <c r="EN29" s="185" t="s">
        <v>3013</v>
      </c>
      <c r="EO29" s="185" t="s">
        <v>2970</v>
      </c>
      <c r="EP29" s="185" t="s">
        <v>3013</v>
      </c>
      <c r="EQ29" s="185" t="s">
        <v>3013</v>
      </c>
      <c r="ER29" s="185" t="s">
        <v>2970</v>
      </c>
      <c r="ES29" s="185" t="s">
        <v>3013</v>
      </c>
      <c r="ET29" s="185" t="s">
        <v>3013</v>
      </c>
    </row>
    <row r="30" spans="1:150" x14ac:dyDescent="0.25">
      <c r="A30" s="1"/>
      <c r="B30" s="186" t="s">
        <v>3034</v>
      </c>
      <c r="C30" s="186" t="s">
        <v>63</v>
      </c>
      <c r="D30" s="186" t="s">
        <v>1014</v>
      </c>
      <c r="E30" s="186" t="s">
        <v>3035</v>
      </c>
      <c r="F30" s="186" t="s">
        <v>3036</v>
      </c>
      <c r="G30" s="187" t="s">
        <v>2970</v>
      </c>
      <c r="H30" s="187" t="s">
        <v>2853</v>
      </c>
      <c r="I30" s="187" t="s">
        <v>3013</v>
      </c>
      <c r="J30" s="187" t="s">
        <v>2970</v>
      </c>
      <c r="K30" s="187" t="s">
        <v>2853</v>
      </c>
      <c r="L30" s="187" t="s">
        <v>3013</v>
      </c>
      <c r="M30" s="187" t="s">
        <v>2970</v>
      </c>
      <c r="N30" s="187" t="s">
        <v>2853</v>
      </c>
      <c r="O30" s="187" t="s">
        <v>2853</v>
      </c>
      <c r="P30" s="187" t="s">
        <v>2970</v>
      </c>
      <c r="Q30" s="187" t="s">
        <v>2853</v>
      </c>
      <c r="R30" s="187" t="s">
        <v>2853</v>
      </c>
      <c r="S30" s="187" t="s">
        <v>2970</v>
      </c>
      <c r="T30" s="187" t="s">
        <v>2853</v>
      </c>
      <c r="U30" s="187" t="s">
        <v>2853</v>
      </c>
      <c r="V30" s="187" t="s">
        <v>2970</v>
      </c>
      <c r="W30" s="187" t="s">
        <v>2853</v>
      </c>
      <c r="X30" s="187" t="s">
        <v>2853</v>
      </c>
      <c r="Y30" s="187" t="s">
        <v>2970</v>
      </c>
      <c r="Z30" s="187" t="s">
        <v>2853</v>
      </c>
      <c r="AA30" s="187" t="s">
        <v>3013</v>
      </c>
      <c r="AB30" s="187" t="s">
        <v>2970</v>
      </c>
      <c r="AC30" s="187" t="s">
        <v>2853</v>
      </c>
      <c r="AD30" s="187" t="s">
        <v>3013</v>
      </c>
      <c r="AE30" s="187" t="s">
        <v>2970</v>
      </c>
      <c r="AF30" s="187" t="s">
        <v>2853</v>
      </c>
      <c r="AG30" s="187" t="s">
        <v>3013</v>
      </c>
      <c r="AH30" s="187" t="s">
        <v>2970</v>
      </c>
      <c r="AI30" s="187" t="s">
        <v>2853</v>
      </c>
      <c r="AJ30" s="187" t="s">
        <v>3013</v>
      </c>
      <c r="AK30" s="187" t="s">
        <v>2970</v>
      </c>
      <c r="AL30" s="187" t="s">
        <v>2853</v>
      </c>
      <c r="AM30" s="187" t="s">
        <v>2853</v>
      </c>
      <c r="AN30" s="187" t="s">
        <v>2970</v>
      </c>
      <c r="AO30" s="187" t="s">
        <v>2853</v>
      </c>
      <c r="AP30" s="187" t="s">
        <v>2853</v>
      </c>
      <c r="AQ30" s="187" t="s">
        <v>2970</v>
      </c>
      <c r="AR30" s="187" t="s">
        <v>2853</v>
      </c>
      <c r="AS30" s="187" t="s">
        <v>2853</v>
      </c>
      <c r="AT30" s="187" t="s">
        <v>2970</v>
      </c>
      <c r="AU30" s="187" t="s">
        <v>2853</v>
      </c>
      <c r="AV30" s="187" t="s">
        <v>2853</v>
      </c>
      <c r="AW30" s="187" t="s">
        <v>2970</v>
      </c>
      <c r="AX30" s="187" t="s">
        <v>2853</v>
      </c>
      <c r="AY30" s="187" t="s">
        <v>2853</v>
      </c>
      <c r="AZ30" s="187" t="s">
        <v>2970</v>
      </c>
      <c r="BA30" s="187" t="s">
        <v>2853</v>
      </c>
      <c r="BB30" s="187" t="s">
        <v>2853</v>
      </c>
      <c r="BC30" s="187" t="s">
        <v>2970</v>
      </c>
      <c r="BD30" s="187" t="s">
        <v>2853</v>
      </c>
      <c r="BE30" s="187" t="s">
        <v>2853</v>
      </c>
      <c r="BF30" s="187" t="s">
        <v>2970</v>
      </c>
      <c r="BG30" s="187" t="s">
        <v>3013</v>
      </c>
      <c r="BH30" s="187" t="s">
        <v>2853</v>
      </c>
      <c r="BI30" s="187" t="s">
        <v>2970</v>
      </c>
      <c r="BJ30" s="187" t="s">
        <v>2853</v>
      </c>
      <c r="BK30" s="187" t="s">
        <v>2853</v>
      </c>
      <c r="BL30" s="187" t="s">
        <v>2970</v>
      </c>
      <c r="BM30" s="187" t="s">
        <v>2853</v>
      </c>
      <c r="BN30" s="187" t="s">
        <v>2853</v>
      </c>
      <c r="BO30" s="187" t="s">
        <v>2970</v>
      </c>
      <c r="BP30" s="187" t="s">
        <v>2853</v>
      </c>
      <c r="BQ30" s="187" t="s">
        <v>2853</v>
      </c>
      <c r="BR30" s="187" t="s">
        <v>2970</v>
      </c>
      <c r="BS30" s="187" t="s">
        <v>2853</v>
      </c>
      <c r="BT30" s="187" t="s">
        <v>2853</v>
      </c>
      <c r="BU30" s="187" t="s">
        <v>2970</v>
      </c>
      <c r="BV30" s="187" t="s">
        <v>2853</v>
      </c>
      <c r="BW30" s="187" t="s">
        <v>2853</v>
      </c>
      <c r="BX30" s="187" t="s">
        <v>2970</v>
      </c>
      <c r="BY30" s="187" t="s">
        <v>2853</v>
      </c>
      <c r="BZ30" s="187" t="s">
        <v>2853</v>
      </c>
      <c r="CA30" s="187" t="s">
        <v>2970</v>
      </c>
      <c r="CB30" s="187" t="s">
        <v>2853</v>
      </c>
      <c r="CC30" s="187" t="s">
        <v>2853</v>
      </c>
      <c r="CD30" s="187" t="s">
        <v>2970</v>
      </c>
      <c r="CE30" s="187" t="s">
        <v>2853</v>
      </c>
      <c r="CF30" s="187" t="s">
        <v>2853</v>
      </c>
      <c r="CG30" s="187" t="s">
        <v>2970</v>
      </c>
      <c r="CH30" s="187" t="s">
        <v>3013</v>
      </c>
      <c r="CI30" s="187" t="s">
        <v>2853</v>
      </c>
      <c r="CJ30" s="187" t="s">
        <v>2970</v>
      </c>
      <c r="CK30" s="187" t="s">
        <v>3013</v>
      </c>
      <c r="CL30" s="187" t="s">
        <v>2853</v>
      </c>
      <c r="CM30" s="187" t="s">
        <v>2970</v>
      </c>
      <c r="CN30" s="187" t="s">
        <v>2853</v>
      </c>
      <c r="CO30" s="187" t="s">
        <v>2853</v>
      </c>
      <c r="CP30" s="187" t="s">
        <v>2970</v>
      </c>
      <c r="CQ30" s="187" t="s">
        <v>2853</v>
      </c>
      <c r="CR30" s="187" t="s">
        <v>2853</v>
      </c>
      <c r="CS30" s="187" t="s">
        <v>2970</v>
      </c>
      <c r="CT30" s="187" t="s">
        <v>2853</v>
      </c>
      <c r="CU30" s="187" t="s">
        <v>2853</v>
      </c>
      <c r="CV30" s="187" t="s">
        <v>2970</v>
      </c>
      <c r="CW30" s="187" t="s">
        <v>2853</v>
      </c>
      <c r="CX30" s="187" t="s">
        <v>2853</v>
      </c>
      <c r="CY30" s="187" t="s">
        <v>2970</v>
      </c>
      <c r="CZ30" s="187" t="s">
        <v>2853</v>
      </c>
      <c r="DA30" s="187" t="s">
        <v>2853</v>
      </c>
      <c r="DB30" s="187" t="s">
        <v>2970</v>
      </c>
      <c r="DC30" s="187" t="s">
        <v>2853</v>
      </c>
      <c r="DD30" s="187" t="s">
        <v>2853</v>
      </c>
      <c r="DE30" s="187" t="s">
        <v>2970</v>
      </c>
      <c r="DF30" s="187" t="s">
        <v>2853</v>
      </c>
      <c r="DG30" s="187" t="s">
        <v>2853</v>
      </c>
      <c r="DH30" s="187" t="s">
        <v>2970</v>
      </c>
      <c r="DI30" s="187" t="s">
        <v>2853</v>
      </c>
      <c r="DJ30" s="187" t="s">
        <v>2853</v>
      </c>
      <c r="DK30" s="187" t="s">
        <v>2970</v>
      </c>
      <c r="DL30" s="187" t="s">
        <v>2853</v>
      </c>
      <c r="DM30" s="187" t="s">
        <v>2853</v>
      </c>
      <c r="DN30" s="187" t="s">
        <v>2970</v>
      </c>
      <c r="DO30" s="187" t="s">
        <v>2853</v>
      </c>
      <c r="DP30" s="187" t="s">
        <v>2853</v>
      </c>
      <c r="DQ30" s="187" t="s">
        <v>2970</v>
      </c>
      <c r="DR30" s="187" t="s">
        <v>2853</v>
      </c>
      <c r="DS30" s="187" t="s">
        <v>2853</v>
      </c>
      <c r="DT30" s="187" t="s">
        <v>2970</v>
      </c>
      <c r="DU30" s="187" t="s">
        <v>2853</v>
      </c>
      <c r="DV30" s="187" t="s">
        <v>3013</v>
      </c>
      <c r="DW30" s="187" t="s">
        <v>2970</v>
      </c>
      <c r="DX30" s="187" t="s">
        <v>2853</v>
      </c>
      <c r="DY30" s="187" t="s">
        <v>2853</v>
      </c>
      <c r="DZ30" s="187" t="s">
        <v>2970</v>
      </c>
      <c r="EA30" s="187" t="s">
        <v>2853</v>
      </c>
      <c r="EB30" s="187" t="s">
        <v>3013</v>
      </c>
      <c r="EC30" s="187" t="s">
        <v>2970</v>
      </c>
      <c r="ED30" s="187" t="s">
        <v>2853</v>
      </c>
      <c r="EE30" s="187" t="s">
        <v>3013</v>
      </c>
      <c r="EF30" s="187" t="s">
        <v>2970</v>
      </c>
      <c r="EG30" s="187" t="s">
        <v>2853</v>
      </c>
      <c r="EH30" s="187" t="s">
        <v>2853</v>
      </c>
      <c r="EI30" s="187" t="s">
        <v>2970</v>
      </c>
      <c r="EJ30" s="187" t="s">
        <v>3013</v>
      </c>
      <c r="EK30" s="187" t="s">
        <v>2853</v>
      </c>
      <c r="EL30" s="187" t="s">
        <v>2970</v>
      </c>
      <c r="EM30" s="187" t="s">
        <v>3013</v>
      </c>
      <c r="EN30" s="187" t="s">
        <v>2853</v>
      </c>
      <c r="EO30" s="187" t="s">
        <v>2970</v>
      </c>
      <c r="EP30" s="187" t="s">
        <v>3013</v>
      </c>
      <c r="EQ30" s="187" t="s">
        <v>2853</v>
      </c>
      <c r="ER30" s="187" t="s">
        <v>2970</v>
      </c>
      <c r="ES30" s="187" t="s">
        <v>3013</v>
      </c>
      <c r="ET30" s="187" t="s">
        <v>2853</v>
      </c>
    </row>
    <row r="31" spans="1:150" x14ac:dyDescent="0.25">
      <c r="A31" s="1"/>
      <c r="B31" s="186" t="s">
        <v>3037</v>
      </c>
      <c r="C31" s="186" t="s">
        <v>63</v>
      </c>
      <c r="D31" s="186" t="s">
        <v>1014</v>
      </c>
      <c r="E31" s="186" t="s">
        <v>3038</v>
      </c>
      <c r="F31" s="186" t="s">
        <v>3039</v>
      </c>
      <c r="G31" s="187" t="s">
        <v>2970</v>
      </c>
      <c r="H31" s="187" t="s">
        <v>2853</v>
      </c>
      <c r="I31" s="187" t="s">
        <v>2853</v>
      </c>
      <c r="J31" s="187" t="s">
        <v>2970</v>
      </c>
      <c r="K31" s="187" t="s">
        <v>2853</v>
      </c>
      <c r="L31" s="187" t="s">
        <v>2853</v>
      </c>
      <c r="M31" s="187" t="s">
        <v>2970</v>
      </c>
      <c r="N31" s="187" t="s">
        <v>2853</v>
      </c>
      <c r="O31" s="187" t="s">
        <v>3013</v>
      </c>
      <c r="P31" s="187" t="s">
        <v>2970</v>
      </c>
      <c r="Q31" s="187" t="s">
        <v>2853</v>
      </c>
      <c r="R31" s="187" t="s">
        <v>3013</v>
      </c>
      <c r="S31" s="187" t="s">
        <v>2970</v>
      </c>
      <c r="T31" s="187" t="s">
        <v>2853</v>
      </c>
      <c r="U31" s="187" t="s">
        <v>3013</v>
      </c>
      <c r="V31" s="187" t="s">
        <v>2970</v>
      </c>
      <c r="W31" s="187" t="s">
        <v>2853</v>
      </c>
      <c r="X31" s="187" t="s">
        <v>3013</v>
      </c>
      <c r="Y31" s="187" t="s">
        <v>2970</v>
      </c>
      <c r="Z31" s="187" t="s">
        <v>2853</v>
      </c>
      <c r="AA31" s="187" t="s">
        <v>2853</v>
      </c>
      <c r="AB31" s="187" t="s">
        <v>2970</v>
      </c>
      <c r="AC31" s="187" t="s">
        <v>2853</v>
      </c>
      <c r="AD31" s="187" t="s">
        <v>2853</v>
      </c>
      <c r="AE31" s="187" t="s">
        <v>2970</v>
      </c>
      <c r="AF31" s="187" t="s">
        <v>2853</v>
      </c>
      <c r="AG31" s="187" t="s">
        <v>2853</v>
      </c>
      <c r="AH31" s="187" t="s">
        <v>2970</v>
      </c>
      <c r="AI31" s="187" t="s">
        <v>2853</v>
      </c>
      <c r="AJ31" s="187" t="s">
        <v>2853</v>
      </c>
      <c r="AK31" s="187" t="s">
        <v>2970</v>
      </c>
      <c r="AL31" s="187" t="s">
        <v>2853</v>
      </c>
      <c r="AM31" s="187" t="s">
        <v>3013</v>
      </c>
      <c r="AN31" s="187" t="s">
        <v>2970</v>
      </c>
      <c r="AO31" s="187" t="s">
        <v>2853</v>
      </c>
      <c r="AP31" s="187" t="s">
        <v>3013</v>
      </c>
      <c r="AQ31" s="187" t="s">
        <v>2970</v>
      </c>
      <c r="AR31" s="187" t="s">
        <v>2853</v>
      </c>
      <c r="AS31" s="187" t="s">
        <v>3030</v>
      </c>
      <c r="AT31" s="187" t="s">
        <v>2970</v>
      </c>
      <c r="AU31" s="187" t="s">
        <v>2853</v>
      </c>
      <c r="AV31" s="187" t="s">
        <v>3031</v>
      </c>
      <c r="AW31" s="187" t="s">
        <v>2970</v>
      </c>
      <c r="AX31" s="187" t="s">
        <v>2853</v>
      </c>
      <c r="AY31" s="187" t="s">
        <v>3030</v>
      </c>
      <c r="AZ31" s="187" t="s">
        <v>2970</v>
      </c>
      <c r="BA31" s="187" t="s">
        <v>2853</v>
      </c>
      <c r="BB31" s="187" t="s">
        <v>3031</v>
      </c>
      <c r="BC31" s="187" t="s">
        <v>2970</v>
      </c>
      <c r="BD31" s="187" t="s">
        <v>2853</v>
      </c>
      <c r="BE31" s="187" t="s">
        <v>3031</v>
      </c>
      <c r="BF31" s="187" t="s">
        <v>2970</v>
      </c>
      <c r="BG31" s="187" t="s">
        <v>2853</v>
      </c>
      <c r="BH31" s="187" t="s">
        <v>3032</v>
      </c>
      <c r="BI31" s="187" t="s">
        <v>2970</v>
      </c>
      <c r="BJ31" s="187" t="s">
        <v>2853</v>
      </c>
      <c r="BK31" s="187" t="s">
        <v>3031</v>
      </c>
      <c r="BL31" s="187" t="s">
        <v>2970</v>
      </c>
      <c r="BM31" s="187" t="s">
        <v>2853</v>
      </c>
      <c r="BN31" s="187" t="s">
        <v>3031</v>
      </c>
      <c r="BO31" s="187" t="s">
        <v>2970</v>
      </c>
      <c r="BP31" s="187" t="s">
        <v>2853</v>
      </c>
      <c r="BQ31" s="187" t="s">
        <v>3033</v>
      </c>
      <c r="BR31" s="187" t="s">
        <v>2970</v>
      </c>
      <c r="BS31" s="187" t="s">
        <v>2853</v>
      </c>
      <c r="BT31" s="187" t="s">
        <v>3033</v>
      </c>
      <c r="BU31" s="187" t="s">
        <v>2970</v>
      </c>
      <c r="BV31" s="187" t="s">
        <v>2853</v>
      </c>
      <c r="BW31" s="187" t="s">
        <v>3013</v>
      </c>
      <c r="BX31" s="187" t="s">
        <v>2970</v>
      </c>
      <c r="BY31" s="187" t="s">
        <v>2853</v>
      </c>
      <c r="BZ31" s="187" t="s">
        <v>3013</v>
      </c>
      <c r="CA31" s="187" t="s">
        <v>2970</v>
      </c>
      <c r="CB31" s="187" t="s">
        <v>2853</v>
      </c>
      <c r="CC31" s="187" t="s">
        <v>3013</v>
      </c>
      <c r="CD31" s="187" t="s">
        <v>2970</v>
      </c>
      <c r="CE31" s="187" t="s">
        <v>2853</v>
      </c>
      <c r="CF31" s="187" t="s">
        <v>3013</v>
      </c>
      <c r="CG31" s="187" t="s">
        <v>2970</v>
      </c>
      <c r="CH31" s="187" t="s">
        <v>2853</v>
      </c>
      <c r="CI31" s="187" t="s">
        <v>3013</v>
      </c>
      <c r="CJ31" s="187" t="s">
        <v>2970</v>
      </c>
      <c r="CK31" s="187" t="s">
        <v>2853</v>
      </c>
      <c r="CL31" s="187" t="s">
        <v>3013</v>
      </c>
      <c r="CM31" s="187" t="s">
        <v>2970</v>
      </c>
      <c r="CN31" s="187" t="s">
        <v>2853</v>
      </c>
      <c r="CO31" s="187" t="s">
        <v>3013</v>
      </c>
      <c r="CP31" s="187" t="s">
        <v>2970</v>
      </c>
      <c r="CQ31" s="187" t="s">
        <v>2853</v>
      </c>
      <c r="CR31" s="187" t="s">
        <v>2853</v>
      </c>
      <c r="CS31" s="187" t="s">
        <v>2970</v>
      </c>
      <c r="CT31" s="187" t="s">
        <v>2853</v>
      </c>
      <c r="CU31" s="187" t="s">
        <v>3013</v>
      </c>
      <c r="CV31" s="187" t="s">
        <v>2970</v>
      </c>
      <c r="CW31" s="187" t="s">
        <v>2853</v>
      </c>
      <c r="CX31" s="187" t="s">
        <v>3013</v>
      </c>
      <c r="CY31" s="187" t="s">
        <v>2970</v>
      </c>
      <c r="CZ31" s="187" t="s">
        <v>2853</v>
      </c>
      <c r="DA31" s="187" t="s">
        <v>3013</v>
      </c>
      <c r="DB31" s="187" t="s">
        <v>2970</v>
      </c>
      <c r="DC31" s="187" t="s">
        <v>2853</v>
      </c>
      <c r="DD31" s="187" t="s">
        <v>3013</v>
      </c>
      <c r="DE31" s="187" t="s">
        <v>2970</v>
      </c>
      <c r="DF31" s="187" t="s">
        <v>2853</v>
      </c>
      <c r="DG31" s="187" t="s">
        <v>2853</v>
      </c>
      <c r="DH31" s="187" t="s">
        <v>2970</v>
      </c>
      <c r="DI31" s="187" t="s">
        <v>2853</v>
      </c>
      <c r="DJ31" s="187" t="s">
        <v>2853</v>
      </c>
      <c r="DK31" s="187" t="s">
        <v>2970</v>
      </c>
      <c r="DL31" s="187" t="s">
        <v>2853</v>
      </c>
      <c r="DM31" s="187" t="s">
        <v>2853</v>
      </c>
      <c r="DN31" s="187" t="s">
        <v>2970</v>
      </c>
      <c r="DO31" s="187" t="s">
        <v>2853</v>
      </c>
      <c r="DP31" s="187" t="s">
        <v>2853</v>
      </c>
      <c r="DQ31" s="187" t="s">
        <v>2970</v>
      </c>
      <c r="DR31" s="187" t="s">
        <v>2853</v>
      </c>
      <c r="DS31" s="187" t="s">
        <v>3013</v>
      </c>
      <c r="DT31" s="187" t="s">
        <v>2970</v>
      </c>
      <c r="DU31" s="187" t="s">
        <v>2853</v>
      </c>
      <c r="DV31" s="187" t="s">
        <v>2853</v>
      </c>
      <c r="DW31" s="187" t="s">
        <v>2970</v>
      </c>
      <c r="DX31" s="187" t="s">
        <v>2853</v>
      </c>
      <c r="DY31" s="187" t="s">
        <v>3013</v>
      </c>
      <c r="DZ31" s="187" t="s">
        <v>2970</v>
      </c>
      <c r="EA31" s="187" t="s">
        <v>2853</v>
      </c>
      <c r="EB31" s="187" t="s">
        <v>2853</v>
      </c>
      <c r="EC31" s="187" t="s">
        <v>2970</v>
      </c>
      <c r="ED31" s="187" t="s">
        <v>2853</v>
      </c>
      <c r="EE31" s="187" t="s">
        <v>2853</v>
      </c>
      <c r="EF31" s="187" t="s">
        <v>2970</v>
      </c>
      <c r="EG31" s="187" t="s">
        <v>2853</v>
      </c>
      <c r="EH31" s="187" t="s">
        <v>3013</v>
      </c>
      <c r="EI31" s="187" t="s">
        <v>2970</v>
      </c>
      <c r="EJ31" s="187" t="s">
        <v>2853</v>
      </c>
      <c r="EK31" s="187" t="s">
        <v>3013</v>
      </c>
      <c r="EL31" s="187" t="s">
        <v>2970</v>
      </c>
      <c r="EM31" s="187" t="s">
        <v>2853</v>
      </c>
      <c r="EN31" s="187" t="s">
        <v>3013</v>
      </c>
      <c r="EO31" s="187" t="s">
        <v>2970</v>
      </c>
      <c r="EP31" s="187" t="s">
        <v>2853</v>
      </c>
      <c r="EQ31" s="187" t="s">
        <v>3013</v>
      </c>
      <c r="ER31" s="187" t="s">
        <v>2970</v>
      </c>
      <c r="ES31" s="187" t="s">
        <v>2853</v>
      </c>
      <c r="ET31" s="187" t="s">
        <v>3013</v>
      </c>
    </row>
    <row r="32" spans="1:150" x14ac:dyDescent="0.25">
      <c r="A32" s="1"/>
      <c r="B32" s="185" t="s">
        <v>3040</v>
      </c>
      <c r="C32" s="185" t="s">
        <v>138</v>
      </c>
      <c r="D32" s="185" t="s">
        <v>3041</v>
      </c>
      <c r="E32" s="185" t="s">
        <v>3042</v>
      </c>
      <c r="F32" s="185" t="s">
        <v>3043</v>
      </c>
      <c r="G32" s="185" t="s">
        <v>2970</v>
      </c>
      <c r="H32" s="185" t="s">
        <v>2853</v>
      </c>
      <c r="I32" s="185" t="s">
        <v>2853</v>
      </c>
      <c r="J32" s="185" t="s">
        <v>2970</v>
      </c>
      <c r="K32" s="185" t="s">
        <v>2853</v>
      </c>
      <c r="L32" s="185" t="s">
        <v>2853</v>
      </c>
      <c r="M32" s="185" t="s">
        <v>2970</v>
      </c>
      <c r="N32" s="185" t="s">
        <v>2853</v>
      </c>
      <c r="O32" s="185" t="s">
        <v>2853</v>
      </c>
      <c r="P32" s="185" t="s">
        <v>2970</v>
      </c>
      <c r="Q32" s="185" t="s">
        <v>2853</v>
      </c>
      <c r="R32" s="185" t="s">
        <v>2853</v>
      </c>
      <c r="S32" s="185" t="s">
        <v>2970</v>
      </c>
      <c r="T32" s="185" t="s">
        <v>2853</v>
      </c>
      <c r="U32" s="185" t="s">
        <v>2853</v>
      </c>
      <c r="V32" s="185" t="s">
        <v>2970</v>
      </c>
      <c r="W32" s="185" t="s">
        <v>2853</v>
      </c>
      <c r="X32" s="185" t="s">
        <v>2853</v>
      </c>
      <c r="Y32" s="185" t="s">
        <v>2970</v>
      </c>
      <c r="Z32" s="185" t="s">
        <v>2853</v>
      </c>
      <c r="AA32" s="185" t="s">
        <v>2853</v>
      </c>
      <c r="AB32" s="185" t="s">
        <v>2970</v>
      </c>
      <c r="AC32" s="185" t="s">
        <v>2853</v>
      </c>
      <c r="AD32" s="185" t="s">
        <v>2853</v>
      </c>
      <c r="AE32" s="185" t="s">
        <v>2970</v>
      </c>
      <c r="AF32" s="185" t="s">
        <v>2853</v>
      </c>
      <c r="AG32" s="185" t="s">
        <v>2853</v>
      </c>
      <c r="AH32" s="185" t="s">
        <v>2970</v>
      </c>
      <c r="AI32" s="185" t="s">
        <v>2853</v>
      </c>
      <c r="AJ32" s="185" t="s">
        <v>2853</v>
      </c>
      <c r="AK32" s="185" t="s">
        <v>2970</v>
      </c>
      <c r="AL32" s="185" t="s">
        <v>2853</v>
      </c>
      <c r="AM32" s="185" t="s">
        <v>2853</v>
      </c>
      <c r="AN32" s="185" t="s">
        <v>2970</v>
      </c>
      <c r="AO32" s="185" t="s">
        <v>2853</v>
      </c>
      <c r="AP32" s="185" t="s">
        <v>2853</v>
      </c>
      <c r="AQ32" s="185" t="s">
        <v>2970</v>
      </c>
      <c r="AR32" s="185" t="s">
        <v>2853</v>
      </c>
      <c r="AS32" s="185" t="s">
        <v>2853</v>
      </c>
      <c r="AT32" s="185" t="s">
        <v>2970</v>
      </c>
      <c r="AU32" s="185" t="s">
        <v>2853</v>
      </c>
      <c r="AV32" s="185" t="s">
        <v>2853</v>
      </c>
      <c r="AW32" s="185" t="s">
        <v>2970</v>
      </c>
      <c r="AX32" s="185" t="s">
        <v>2853</v>
      </c>
      <c r="AY32" s="185" t="s">
        <v>2853</v>
      </c>
      <c r="AZ32" s="185" t="s">
        <v>2970</v>
      </c>
      <c r="BA32" s="185" t="s">
        <v>2853</v>
      </c>
      <c r="BB32" s="185" t="s">
        <v>2853</v>
      </c>
      <c r="BC32" s="185" t="s">
        <v>2970</v>
      </c>
      <c r="BD32" s="185" t="s">
        <v>2853</v>
      </c>
      <c r="BE32" s="185" t="s">
        <v>2853</v>
      </c>
      <c r="BF32" s="185" t="s">
        <v>2970</v>
      </c>
      <c r="BG32" s="185" t="s">
        <v>2853</v>
      </c>
      <c r="BH32" s="185" t="s">
        <v>2853</v>
      </c>
      <c r="BI32" s="185" t="s">
        <v>2970</v>
      </c>
      <c r="BJ32" s="185" t="s">
        <v>2853</v>
      </c>
      <c r="BK32" s="185" t="s">
        <v>2853</v>
      </c>
      <c r="BL32" s="185" t="s">
        <v>2970</v>
      </c>
      <c r="BM32" s="185" t="s">
        <v>2853</v>
      </c>
      <c r="BN32" s="185" t="s">
        <v>2853</v>
      </c>
      <c r="BO32" s="185" t="s">
        <v>2970</v>
      </c>
      <c r="BP32" s="185" t="s">
        <v>2853</v>
      </c>
      <c r="BQ32" s="185" t="s">
        <v>2853</v>
      </c>
      <c r="BR32" s="185" t="s">
        <v>2970</v>
      </c>
      <c r="BS32" s="185" t="s">
        <v>2853</v>
      </c>
      <c r="BT32" s="185" t="s">
        <v>2853</v>
      </c>
      <c r="BU32" s="185" t="s">
        <v>2970</v>
      </c>
      <c r="BV32" s="185" t="s">
        <v>2853</v>
      </c>
      <c r="BW32" s="185" t="s">
        <v>2853</v>
      </c>
      <c r="BX32" s="185" t="s">
        <v>2970</v>
      </c>
      <c r="BY32" s="185" t="s">
        <v>2853</v>
      </c>
      <c r="BZ32" s="185" t="s">
        <v>2853</v>
      </c>
      <c r="CA32" s="185" t="s">
        <v>2970</v>
      </c>
      <c r="CB32" s="185" t="s">
        <v>2853</v>
      </c>
      <c r="CC32" s="185" t="s">
        <v>2853</v>
      </c>
      <c r="CD32" s="185" t="s">
        <v>2970</v>
      </c>
      <c r="CE32" s="185" t="s">
        <v>2853</v>
      </c>
      <c r="CF32" s="185" t="s">
        <v>2853</v>
      </c>
      <c r="CG32" s="185" t="s">
        <v>2970</v>
      </c>
      <c r="CH32" s="185" t="s">
        <v>2853</v>
      </c>
      <c r="CI32" s="185" t="s">
        <v>2853</v>
      </c>
      <c r="CJ32" s="185" t="s">
        <v>2970</v>
      </c>
      <c r="CK32" s="185" t="s">
        <v>2853</v>
      </c>
      <c r="CL32" s="185" t="s">
        <v>2853</v>
      </c>
      <c r="CM32" s="185" t="s">
        <v>2970</v>
      </c>
      <c r="CN32" s="185" t="s">
        <v>2853</v>
      </c>
      <c r="CO32" s="185" t="s">
        <v>2853</v>
      </c>
      <c r="CP32" s="185" t="s">
        <v>2970</v>
      </c>
      <c r="CQ32" s="185" t="s">
        <v>2853</v>
      </c>
      <c r="CR32" s="185" t="s">
        <v>2853</v>
      </c>
      <c r="CS32" s="185" t="s">
        <v>2970</v>
      </c>
      <c r="CT32" s="185" t="s">
        <v>2853</v>
      </c>
      <c r="CU32" s="185" t="s">
        <v>2853</v>
      </c>
      <c r="CV32" s="185" t="s">
        <v>2970</v>
      </c>
      <c r="CW32" s="185" t="s">
        <v>2853</v>
      </c>
      <c r="CX32" s="185" t="s">
        <v>2853</v>
      </c>
      <c r="CY32" s="185" t="s">
        <v>2970</v>
      </c>
      <c r="CZ32" s="185" t="s">
        <v>2853</v>
      </c>
      <c r="DA32" s="185" t="s">
        <v>2853</v>
      </c>
      <c r="DB32" s="185" t="s">
        <v>2970</v>
      </c>
      <c r="DC32" s="185" t="s">
        <v>2853</v>
      </c>
      <c r="DD32" s="185" t="s">
        <v>2853</v>
      </c>
      <c r="DE32" s="185" t="s">
        <v>2970</v>
      </c>
      <c r="DF32" s="185" t="s">
        <v>2853</v>
      </c>
      <c r="DG32" s="185" t="s">
        <v>2853</v>
      </c>
      <c r="DH32" s="185" t="s">
        <v>2970</v>
      </c>
      <c r="DI32" s="185" t="s">
        <v>2853</v>
      </c>
      <c r="DJ32" s="185" t="s">
        <v>2853</v>
      </c>
      <c r="DK32" s="185" t="s">
        <v>2970</v>
      </c>
      <c r="DL32" s="185" t="s">
        <v>2853</v>
      </c>
      <c r="DM32" s="185" t="s">
        <v>2853</v>
      </c>
      <c r="DN32" s="185" t="s">
        <v>2970</v>
      </c>
      <c r="DO32" s="185" t="s">
        <v>2853</v>
      </c>
      <c r="DP32" s="185" t="s">
        <v>2853</v>
      </c>
      <c r="DQ32" s="185" t="s">
        <v>2970</v>
      </c>
      <c r="DR32" s="185" t="s">
        <v>2853</v>
      </c>
      <c r="DS32" s="185" t="s">
        <v>2853</v>
      </c>
      <c r="DT32" s="185" t="s">
        <v>2970</v>
      </c>
      <c r="DU32" s="185" t="s">
        <v>2853</v>
      </c>
      <c r="DV32" s="185" t="s">
        <v>2853</v>
      </c>
      <c r="DW32" s="185" t="s">
        <v>2970</v>
      </c>
      <c r="DX32" s="185" t="s">
        <v>2853</v>
      </c>
      <c r="DY32" s="185" t="s">
        <v>2853</v>
      </c>
      <c r="DZ32" s="185" t="s">
        <v>2970</v>
      </c>
      <c r="EA32" s="185" t="s">
        <v>2853</v>
      </c>
      <c r="EB32" s="185" t="s">
        <v>2853</v>
      </c>
      <c r="EC32" s="185" t="s">
        <v>2970</v>
      </c>
      <c r="ED32" s="185" t="s">
        <v>2853</v>
      </c>
      <c r="EE32" s="185" t="s">
        <v>2853</v>
      </c>
      <c r="EF32" s="185" t="s">
        <v>2970</v>
      </c>
      <c r="EG32" s="185" t="s">
        <v>2853</v>
      </c>
      <c r="EH32" s="185" t="s">
        <v>2853</v>
      </c>
      <c r="EI32" s="185" t="s">
        <v>2970</v>
      </c>
      <c r="EJ32" s="185" t="s">
        <v>2853</v>
      </c>
      <c r="EK32" s="185" t="s">
        <v>2853</v>
      </c>
      <c r="EL32" s="185" t="s">
        <v>2970</v>
      </c>
      <c r="EM32" s="185" t="s">
        <v>2853</v>
      </c>
      <c r="EN32" s="185" t="s">
        <v>2853</v>
      </c>
      <c r="EO32" s="185" t="s">
        <v>2970</v>
      </c>
      <c r="EP32" s="185" t="s">
        <v>2853</v>
      </c>
      <c r="EQ32" s="185" t="s">
        <v>2853</v>
      </c>
      <c r="ER32" s="185" t="s">
        <v>2970</v>
      </c>
      <c r="ES32" s="185" t="s">
        <v>2853</v>
      </c>
      <c r="ET32" s="185" t="s">
        <v>2853</v>
      </c>
    </row>
    <row r="33" spans="1:150" x14ac:dyDescent="0.25">
      <c r="A33" s="1"/>
      <c r="B33" s="186" t="s">
        <v>3044</v>
      </c>
      <c r="C33" s="186" t="s">
        <v>138</v>
      </c>
      <c r="D33" s="186" t="s">
        <v>3041</v>
      </c>
      <c r="E33" s="186" t="s">
        <v>3045</v>
      </c>
      <c r="F33" s="186" t="s">
        <v>3046</v>
      </c>
      <c r="G33" s="187" t="s">
        <v>2970</v>
      </c>
      <c r="H33" s="187" t="s">
        <v>957</v>
      </c>
      <c r="I33" s="187" t="s">
        <v>957</v>
      </c>
      <c r="J33" s="187" t="s">
        <v>2970</v>
      </c>
      <c r="K33" s="187" t="s">
        <v>957</v>
      </c>
      <c r="L33" s="187" t="s">
        <v>957</v>
      </c>
      <c r="M33" s="187" t="s">
        <v>2970</v>
      </c>
      <c r="N33" s="187" t="s">
        <v>957</v>
      </c>
      <c r="O33" s="187" t="s">
        <v>957</v>
      </c>
      <c r="P33" s="187" t="s">
        <v>2970</v>
      </c>
      <c r="Q33" s="187" t="s">
        <v>957</v>
      </c>
      <c r="R33" s="187" t="s">
        <v>957</v>
      </c>
      <c r="S33" s="187" t="s">
        <v>2970</v>
      </c>
      <c r="T33" s="187" t="s">
        <v>957</v>
      </c>
      <c r="U33" s="187" t="s">
        <v>957</v>
      </c>
      <c r="V33" s="187" t="s">
        <v>2970</v>
      </c>
      <c r="W33" s="187" t="s">
        <v>957</v>
      </c>
      <c r="X33" s="187" t="s">
        <v>957</v>
      </c>
      <c r="Y33" s="187" t="s">
        <v>2970</v>
      </c>
      <c r="Z33" s="187" t="s">
        <v>957</v>
      </c>
      <c r="AA33" s="187" t="s">
        <v>957</v>
      </c>
      <c r="AB33" s="187" t="s">
        <v>2970</v>
      </c>
      <c r="AC33" s="187" t="s">
        <v>957</v>
      </c>
      <c r="AD33" s="187" t="s">
        <v>957</v>
      </c>
      <c r="AE33" s="187" t="s">
        <v>2970</v>
      </c>
      <c r="AF33" s="187" t="s">
        <v>957</v>
      </c>
      <c r="AG33" s="187" t="s">
        <v>957</v>
      </c>
      <c r="AH33" s="187" t="s">
        <v>2970</v>
      </c>
      <c r="AI33" s="187" t="s">
        <v>957</v>
      </c>
      <c r="AJ33" s="187" t="s">
        <v>957</v>
      </c>
      <c r="AK33" s="187" t="s">
        <v>2970</v>
      </c>
      <c r="AL33" s="187" t="s">
        <v>957</v>
      </c>
      <c r="AM33" s="187" t="s">
        <v>957</v>
      </c>
      <c r="AN33" s="187" t="s">
        <v>2970</v>
      </c>
      <c r="AO33" s="187" t="s">
        <v>957</v>
      </c>
      <c r="AP33" s="187" t="s">
        <v>957</v>
      </c>
      <c r="AQ33" s="187" t="s">
        <v>2970</v>
      </c>
      <c r="AR33" s="187" t="s">
        <v>957</v>
      </c>
      <c r="AS33" s="187" t="s">
        <v>957</v>
      </c>
      <c r="AT33" s="187" t="s">
        <v>2970</v>
      </c>
      <c r="AU33" s="187" t="s">
        <v>957</v>
      </c>
      <c r="AV33" s="187" t="s">
        <v>957</v>
      </c>
      <c r="AW33" s="187" t="s">
        <v>2970</v>
      </c>
      <c r="AX33" s="187" t="s">
        <v>957</v>
      </c>
      <c r="AY33" s="187" t="s">
        <v>957</v>
      </c>
      <c r="AZ33" s="187" t="s">
        <v>2970</v>
      </c>
      <c r="BA33" s="187" t="s">
        <v>957</v>
      </c>
      <c r="BB33" s="187" t="s">
        <v>957</v>
      </c>
      <c r="BC33" s="187" t="s">
        <v>2970</v>
      </c>
      <c r="BD33" s="187" t="s">
        <v>957</v>
      </c>
      <c r="BE33" s="187" t="s">
        <v>957</v>
      </c>
      <c r="BF33" s="187" t="s">
        <v>2970</v>
      </c>
      <c r="BG33" s="187" t="s">
        <v>957</v>
      </c>
      <c r="BH33" s="187" t="s">
        <v>957</v>
      </c>
      <c r="BI33" s="187" t="s">
        <v>2970</v>
      </c>
      <c r="BJ33" s="187" t="s">
        <v>957</v>
      </c>
      <c r="BK33" s="187" t="s">
        <v>957</v>
      </c>
      <c r="BL33" s="187" t="s">
        <v>2970</v>
      </c>
      <c r="BM33" s="187" t="s">
        <v>957</v>
      </c>
      <c r="BN33" s="187" t="s">
        <v>957</v>
      </c>
      <c r="BO33" s="187" t="s">
        <v>2970</v>
      </c>
      <c r="BP33" s="187" t="s">
        <v>957</v>
      </c>
      <c r="BQ33" s="187" t="s">
        <v>957</v>
      </c>
      <c r="BR33" s="187" t="s">
        <v>2970</v>
      </c>
      <c r="BS33" s="187" t="s">
        <v>957</v>
      </c>
      <c r="BT33" s="187" t="s">
        <v>957</v>
      </c>
      <c r="BU33" s="187" t="s">
        <v>2970</v>
      </c>
      <c r="BV33" s="187" t="s">
        <v>957</v>
      </c>
      <c r="BW33" s="187" t="s">
        <v>957</v>
      </c>
      <c r="BX33" s="187" t="s">
        <v>2970</v>
      </c>
      <c r="BY33" s="187" t="s">
        <v>957</v>
      </c>
      <c r="BZ33" s="187" t="s">
        <v>957</v>
      </c>
      <c r="CA33" s="187" t="s">
        <v>2970</v>
      </c>
      <c r="CB33" s="187" t="s">
        <v>957</v>
      </c>
      <c r="CC33" s="187" t="s">
        <v>957</v>
      </c>
      <c r="CD33" s="187" t="s">
        <v>2970</v>
      </c>
      <c r="CE33" s="187" t="s">
        <v>957</v>
      </c>
      <c r="CF33" s="187" t="s">
        <v>957</v>
      </c>
      <c r="CG33" s="187" t="s">
        <v>2970</v>
      </c>
      <c r="CH33" s="187" t="s">
        <v>957</v>
      </c>
      <c r="CI33" s="187" t="s">
        <v>957</v>
      </c>
      <c r="CJ33" s="187" t="s">
        <v>2970</v>
      </c>
      <c r="CK33" s="187" t="s">
        <v>957</v>
      </c>
      <c r="CL33" s="187" t="s">
        <v>957</v>
      </c>
      <c r="CM33" s="187" t="s">
        <v>2970</v>
      </c>
      <c r="CN33" s="187" t="s">
        <v>957</v>
      </c>
      <c r="CO33" s="187" t="s">
        <v>957</v>
      </c>
      <c r="CP33" s="187" t="s">
        <v>2970</v>
      </c>
      <c r="CQ33" s="187" t="s">
        <v>957</v>
      </c>
      <c r="CR33" s="187" t="s">
        <v>957</v>
      </c>
      <c r="CS33" s="187" t="s">
        <v>2970</v>
      </c>
      <c r="CT33" s="187" t="s">
        <v>957</v>
      </c>
      <c r="CU33" s="187" t="s">
        <v>957</v>
      </c>
      <c r="CV33" s="187" t="s">
        <v>2970</v>
      </c>
      <c r="CW33" s="187" t="s">
        <v>957</v>
      </c>
      <c r="CX33" s="187" t="s">
        <v>957</v>
      </c>
      <c r="CY33" s="187" t="s">
        <v>2970</v>
      </c>
      <c r="CZ33" s="187" t="s">
        <v>957</v>
      </c>
      <c r="DA33" s="187" t="s">
        <v>957</v>
      </c>
      <c r="DB33" s="187" t="s">
        <v>2970</v>
      </c>
      <c r="DC33" s="187" t="s">
        <v>957</v>
      </c>
      <c r="DD33" s="187" t="s">
        <v>957</v>
      </c>
      <c r="DE33" s="187" t="s">
        <v>2970</v>
      </c>
      <c r="DF33" s="187" t="s">
        <v>957</v>
      </c>
      <c r="DG33" s="187" t="s">
        <v>957</v>
      </c>
      <c r="DH33" s="187" t="s">
        <v>2970</v>
      </c>
      <c r="DI33" s="187" t="s">
        <v>957</v>
      </c>
      <c r="DJ33" s="187" t="s">
        <v>957</v>
      </c>
      <c r="DK33" s="187" t="s">
        <v>2970</v>
      </c>
      <c r="DL33" s="187" t="s">
        <v>957</v>
      </c>
      <c r="DM33" s="187" t="s">
        <v>957</v>
      </c>
      <c r="DN33" s="187" t="s">
        <v>2970</v>
      </c>
      <c r="DO33" s="187" t="s">
        <v>957</v>
      </c>
      <c r="DP33" s="187" t="s">
        <v>957</v>
      </c>
      <c r="DQ33" s="187" t="s">
        <v>2970</v>
      </c>
      <c r="DR33" s="187" t="s">
        <v>957</v>
      </c>
      <c r="DS33" s="187" t="s">
        <v>957</v>
      </c>
      <c r="DT33" s="187" t="s">
        <v>2970</v>
      </c>
      <c r="DU33" s="187" t="s">
        <v>957</v>
      </c>
      <c r="DV33" s="187" t="s">
        <v>957</v>
      </c>
      <c r="DW33" s="187" t="s">
        <v>2970</v>
      </c>
      <c r="DX33" s="187" t="s">
        <v>957</v>
      </c>
      <c r="DY33" s="187" t="s">
        <v>957</v>
      </c>
      <c r="DZ33" s="187" t="s">
        <v>2970</v>
      </c>
      <c r="EA33" s="187" t="s">
        <v>957</v>
      </c>
      <c r="EB33" s="187" t="s">
        <v>957</v>
      </c>
      <c r="EC33" s="187" t="s">
        <v>2970</v>
      </c>
      <c r="ED33" s="187" t="s">
        <v>957</v>
      </c>
      <c r="EE33" s="187" t="s">
        <v>957</v>
      </c>
      <c r="EF33" s="187" t="s">
        <v>2970</v>
      </c>
      <c r="EG33" s="187" t="s">
        <v>957</v>
      </c>
      <c r="EH33" s="187" t="s">
        <v>957</v>
      </c>
      <c r="EI33" s="187" t="s">
        <v>2970</v>
      </c>
      <c r="EJ33" s="187" t="s">
        <v>957</v>
      </c>
      <c r="EK33" s="187" t="s">
        <v>957</v>
      </c>
      <c r="EL33" s="187" t="s">
        <v>2970</v>
      </c>
      <c r="EM33" s="187" t="s">
        <v>957</v>
      </c>
      <c r="EN33" s="187" t="s">
        <v>957</v>
      </c>
      <c r="EO33" s="187" t="s">
        <v>2970</v>
      </c>
      <c r="EP33" s="187" t="s">
        <v>957</v>
      </c>
      <c r="EQ33" s="187" t="s">
        <v>957</v>
      </c>
      <c r="ER33" s="187" t="s">
        <v>2970</v>
      </c>
      <c r="ES33" s="187" t="s">
        <v>957</v>
      </c>
      <c r="ET33" s="187" t="s">
        <v>957</v>
      </c>
    </row>
    <row r="34" spans="1:150" x14ac:dyDescent="0.25">
      <c r="A34" s="1"/>
      <c r="B34" s="186" t="s">
        <v>3047</v>
      </c>
      <c r="C34" s="186" t="s">
        <v>138</v>
      </c>
      <c r="D34" s="186" t="s">
        <v>3041</v>
      </c>
      <c r="E34" s="186" t="s">
        <v>3048</v>
      </c>
      <c r="F34" s="186" t="s">
        <v>3049</v>
      </c>
      <c r="G34" s="187" t="s">
        <v>2970</v>
      </c>
      <c r="H34" s="187" t="s">
        <v>957</v>
      </c>
      <c r="I34" s="187" t="s">
        <v>957</v>
      </c>
      <c r="J34" s="187" t="s">
        <v>2970</v>
      </c>
      <c r="K34" s="187" t="s">
        <v>957</v>
      </c>
      <c r="L34" s="187" t="s">
        <v>957</v>
      </c>
      <c r="M34" s="187" t="s">
        <v>2970</v>
      </c>
      <c r="N34" s="187" t="s">
        <v>957</v>
      </c>
      <c r="O34" s="187" t="s">
        <v>957</v>
      </c>
      <c r="P34" s="187" t="s">
        <v>2970</v>
      </c>
      <c r="Q34" s="187" t="s">
        <v>957</v>
      </c>
      <c r="R34" s="187" t="s">
        <v>957</v>
      </c>
      <c r="S34" s="187" t="s">
        <v>2970</v>
      </c>
      <c r="T34" s="187" t="s">
        <v>957</v>
      </c>
      <c r="U34" s="187" t="s">
        <v>957</v>
      </c>
      <c r="V34" s="187" t="s">
        <v>2970</v>
      </c>
      <c r="W34" s="187" t="s">
        <v>957</v>
      </c>
      <c r="X34" s="187" t="s">
        <v>957</v>
      </c>
      <c r="Y34" s="187" t="s">
        <v>2970</v>
      </c>
      <c r="Z34" s="187" t="s">
        <v>957</v>
      </c>
      <c r="AA34" s="187" t="s">
        <v>957</v>
      </c>
      <c r="AB34" s="187" t="s">
        <v>2970</v>
      </c>
      <c r="AC34" s="187" t="s">
        <v>957</v>
      </c>
      <c r="AD34" s="187" t="s">
        <v>957</v>
      </c>
      <c r="AE34" s="187" t="s">
        <v>2970</v>
      </c>
      <c r="AF34" s="187" t="s">
        <v>957</v>
      </c>
      <c r="AG34" s="187" t="s">
        <v>957</v>
      </c>
      <c r="AH34" s="187" t="s">
        <v>2970</v>
      </c>
      <c r="AI34" s="187" t="s">
        <v>957</v>
      </c>
      <c r="AJ34" s="187" t="s">
        <v>957</v>
      </c>
      <c r="AK34" s="187" t="s">
        <v>2970</v>
      </c>
      <c r="AL34" s="187" t="s">
        <v>957</v>
      </c>
      <c r="AM34" s="187" t="s">
        <v>957</v>
      </c>
      <c r="AN34" s="187" t="s">
        <v>2970</v>
      </c>
      <c r="AO34" s="187" t="s">
        <v>957</v>
      </c>
      <c r="AP34" s="187" t="s">
        <v>957</v>
      </c>
      <c r="AQ34" s="187" t="s">
        <v>2970</v>
      </c>
      <c r="AR34" s="187" t="s">
        <v>957</v>
      </c>
      <c r="AS34" s="187" t="s">
        <v>957</v>
      </c>
      <c r="AT34" s="187" t="s">
        <v>2970</v>
      </c>
      <c r="AU34" s="187" t="s">
        <v>957</v>
      </c>
      <c r="AV34" s="187" t="s">
        <v>957</v>
      </c>
      <c r="AW34" s="187" t="s">
        <v>2970</v>
      </c>
      <c r="AX34" s="187" t="s">
        <v>957</v>
      </c>
      <c r="AY34" s="187" t="s">
        <v>957</v>
      </c>
      <c r="AZ34" s="187" t="s">
        <v>2970</v>
      </c>
      <c r="BA34" s="187" t="s">
        <v>957</v>
      </c>
      <c r="BB34" s="187" t="s">
        <v>957</v>
      </c>
      <c r="BC34" s="187" t="s">
        <v>2970</v>
      </c>
      <c r="BD34" s="187" t="s">
        <v>957</v>
      </c>
      <c r="BE34" s="187" t="s">
        <v>957</v>
      </c>
      <c r="BF34" s="187" t="s">
        <v>2970</v>
      </c>
      <c r="BG34" s="187" t="s">
        <v>957</v>
      </c>
      <c r="BH34" s="187" t="s">
        <v>957</v>
      </c>
      <c r="BI34" s="187" t="s">
        <v>2970</v>
      </c>
      <c r="BJ34" s="187" t="s">
        <v>957</v>
      </c>
      <c r="BK34" s="187" t="s">
        <v>957</v>
      </c>
      <c r="BL34" s="187" t="s">
        <v>2970</v>
      </c>
      <c r="BM34" s="187" t="s">
        <v>957</v>
      </c>
      <c r="BN34" s="187" t="s">
        <v>957</v>
      </c>
      <c r="BO34" s="187" t="s">
        <v>2970</v>
      </c>
      <c r="BP34" s="187" t="s">
        <v>957</v>
      </c>
      <c r="BQ34" s="187" t="s">
        <v>957</v>
      </c>
      <c r="BR34" s="187" t="s">
        <v>2970</v>
      </c>
      <c r="BS34" s="187" t="s">
        <v>957</v>
      </c>
      <c r="BT34" s="187" t="s">
        <v>957</v>
      </c>
      <c r="BU34" s="187" t="s">
        <v>2970</v>
      </c>
      <c r="BV34" s="187" t="s">
        <v>957</v>
      </c>
      <c r="BW34" s="187" t="s">
        <v>957</v>
      </c>
      <c r="BX34" s="187" t="s">
        <v>2970</v>
      </c>
      <c r="BY34" s="187" t="s">
        <v>957</v>
      </c>
      <c r="BZ34" s="187" t="s">
        <v>957</v>
      </c>
      <c r="CA34" s="187" t="s">
        <v>2970</v>
      </c>
      <c r="CB34" s="187" t="s">
        <v>957</v>
      </c>
      <c r="CC34" s="187" t="s">
        <v>957</v>
      </c>
      <c r="CD34" s="187" t="s">
        <v>2970</v>
      </c>
      <c r="CE34" s="187" t="s">
        <v>957</v>
      </c>
      <c r="CF34" s="187" t="s">
        <v>957</v>
      </c>
      <c r="CG34" s="187" t="s">
        <v>2970</v>
      </c>
      <c r="CH34" s="187" t="s">
        <v>957</v>
      </c>
      <c r="CI34" s="187" t="s">
        <v>957</v>
      </c>
      <c r="CJ34" s="187" t="s">
        <v>2970</v>
      </c>
      <c r="CK34" s="187" t="s">
        <v>957</v>
      </c>
      <c r="CL34" s="187" t="s">
        <v>957</v>
      </c>
      <c r="CM34" s="187" t="s">
        <v>2970</v>
      </c>
      <c r="CN34" s="187" t="s">
        <v>957</v>
      </c>
      <c r="CO34" s="187" t="s">
        <v>957</v>
      </c>
      <c r="CP34" s="187" t="s">
        <v>2970</v>
      </c>
      <c r="CQ34" s="187" t="s">
        <v>957</v>
      </c>
      <c r="CR34" s="187" t="s">
        <v>957</v>
      </c>
      <c r="CS34" s="187" t="s">
        <v>2970</v>
      </c>
      <c r="CT34" s="187" t="s">
        <v>957</v>
      </c>
      <c r="CU34" s="187" t="s">
        <v>957</v>
      </c>
      <c r="CV34" s="187" t="s">
        <v>2970</v>
      </c>
      <c r="CW34" s="187" t="s">
        <v>957</v>
      </c>
      <c r="CX34" s="187" t="s">
        <v>957</v>
      </c>
      <c r="CY34" s="187" t="s">
        <v>2970</v>
      </c>
      <c r="CZ34" s="187" t="s">
        <v>957</v>
      </c>
      <c r="DA34" s="187" t="s">
        <v>957</v>
      </c>
      <c r="DB34" s="187" t="s">
        <v>2970</v>
      </c>
      <c r="DC34" s="187" t="s">
        <v>957</v>
      </c>
      <c r="DD34" s="187" t="s">
        <v>957</v>
      </c>
      <c r="DE34" s="187" t="s">
        <v>2970</v>
      </c>
      <c r="DF34" s="187" t="s">
        <v>957</v>
      </c>
      <c r="DG34" s="187" t="s">
        <v>957</v>
      </c>
      <c r="DH34" s="187" t="s">
        <v>2970</v>
      </c>
      <c r="DI34" s="187" t="s">
        <v>957</v>
      </c>
      <c r="DJ34" s="187" t="s">
        <v>957</v>
      </c>
      <c r="DK34" s="187" t="s">
        <v>2970</v>
      </c>
      <c r="DL34" s="187" t="s">
        <v>957</v>
      </c>
      <c r="DM34" s="187" t="s">
        <v>957</v>
      </c>
      <c r="DN34" s="187" t="s">
        <v>2970</v>
      </c>
      <c r="DO34" s="187" t="s">
        <v>957</v>
      </c>
      <c r="DP34" s="187" t="s">
        <v>957</v>
      </c>
      <c r="DQ34" s="187" t="s">
        <v>2970</v>
      </c>
      <c r="DR34" s="187" t="s">
        <v>957</v>
      </c>
      <c r="DS34" s="187" t="s">
        <v>957</v>
      </c>
      <c r="DT34" s="187" t="s">
        <v>2970</v>
      </c>
      <c r="DU34" s="187" t="s">
        <v>957</v>
      </c>
      <c r="DV34" s="187" t="s">
        <v>957</v>
      </c>
      <c r="DW34" s="187" t="s">
        <v>2970</v>
      </c>
      <c r="DX34" s="187" t="s">
        <v>957</v>
      </c>
      <c r="DY34" s="187" t="s">
        <v>957</v>
      </c>
      <c r="DZ34" s="187" t="s">
        <v>2970</v>
      </c>
      <c r="EA34" s="187" t="s">
        <v>957</v>
      </c>
      <c r="EB34" s="187" t="s">
        <v>957</v>
      </c>
      <c r="EC34" s="187" t="s">
        <v>2970</v>
      </c>
      <c r="ED34" s="187" t="s">
        <v>957</v>
      </c>
      <c r="EE34" s="187" t="s">
        <v>957</v>
      </c>
      <c r="EF34" s="187" t="s">
        <v>2970</v>
      </c>
      <c r="EG34" s="187" t="s">
        <v>957</v>
      </c>
      <c r="EH34" s="187" t="s">
        <v>957</v>
      </c>
      <c r="EI34" s="187" t="s">
        <v>2970</v>
      </c>
      <c r="EJ34" s="187" t="s">
        <v>957</v>
      </c>
      <c r="EK34" s="187" t="s">
        <v>957</v>
      </c>
      <c r="EL34" s="187" t="s">
        <v>2970</v>
      </c>
      <c r="EM34" s="187" t="s">
        <v>957</v>
      </c>
      <c r="EN34" s="187" t="s">
        <v>957</v>
      </c>
      <c r="EO34" s="187" t="s">
        <v>2970</v>
      </c>
      <c r="EP34" s="187" t="s">
        <v>957</v>
      </c>
      <c r="EQ34" s="187" t="s">
        <v>957</v>
      </c>
      <c r="ER34" s="187" t="s">
        <v>2970</v>
      </c>
      <c r="ES34" s="187" t="s">
        <v>957</v>
      </c>
      <c r="ET34" s="187" t="s">
        <v>957</v>
      </c>
    </row>
    <row r="35" spans="1:150" x14ac:dyDescent="0.25">
      <c r="A35" s="1"/>
      <c r="B35" s="186" t="s">
        <v>3050</v>
      </c>
      <c r="C35" s="186" t="s">
        <v>138</v>
      </c>
      <c r="D35" s="186" t="s">
        <v>3041</v>
      </c>
      <c r="E35" s="186" t="s">
        <v>3051</v>
      </c>
      <c r="F35" s="186" t="s">
        <v>3052</v>
      </c>
      <c r="G35" s="187" t="s">
        <v>2970</v>
      </c>
      <c r="H35" s="187" t="s">
        <v>957</v>
      </c>
      <c r="I35" s="187" t="s">
        <v>957</v>
      </c>
      <c r="J35" s="187" t="s">
        <v>2970</v>
      </c>
      <c r="K35" s="187" t="s">
        <v>957</v>
      </c>
      <c r="L35" s="187" t="s">
        <v>957</v>
      </c>
      <c r="M35" s="187" t="s">
        <v>2970</v>
      </c>
      <c r="N35" s="187" t="s">
        <v>957</v>
      </c>
      <c r="O35" s="187" t="s">
        <v>957</v>
      </c>
      <c r="P35" s="187" t="s">
        <v>2970</v>
      </c>
      <c r="Q35" s="187" t="s">
        <v>957</v>
      </c>
      <c r="R35" s="187" t="s">
        <v>957</v>
      </c>
      <c r="S35" s="187" t="s">
        <v>2970</v>
      </c>
      <c r="T35" s="187" t="s">
        <v>957</v>
      </c>
      <c r="U35" s="187" t="s">
        <v>957</v>
      </c>
      <c r="V35" s="187" t="s">
        <v>2970</v>
      </c>
      <c r="W35" s="187" t="s">
        <v>957</v>
      </c>
      <c r="X35" s="187" t="s">
        <v>957</v>
      </c>
      <c r="Y35" s="187" t="s">
        <v>2970</v>
      </c>
      <c r="Z35" s="187" t="s">
        <v>957</v>
      </c>
      <c r="AA35" s="187" t="s">
        <v>957</v>
      </c>
      <c r="AB35" s="187" t="s">
        <v>2970</v>
      </c>
      <c r="AC35" s="187" t="s">
        <v>957</v>
      </c>
      <c r="AD35" s="187" t="s">
        <v>957</v>
      </c>
      <c r="AE35" s="187" t="s">
        <v>2970</v>
      </c>
      <c r="AF35" s="187" t="s">
        <v>957</v>
      </c>
      <c r="AG35" s="187" t="s">
        <v>957</v>
      </c>
      <c r="AH35" s="187" t="s">
        <v>2970</v>
      </c>
      <c r="AI35" s="187" t="s">
        <v>957</v>
      </c>
      <c r="AJ35" s="187" t="s">
        <v>957</v>
      </c>
      <c r="AK35" s="187" t="s">
        <v>2970</v>
      </c>
      <c r="AL35" s="187" t="s">
        <v>957</v>
      </c>
      <c r="AM35" s="187" t="s">
        <v>957</v>
      </c>
      <c r="AN35" s="187" t="s">
        <v>2970</v>
      </c>
      <c r="AO35" s="187" t="s">
        <v>957</v>
      </c>
      <c r="AP35" s="187" t="s">
        <v>957</v>
      </c>
      <c r="AQ35" s="187" t="s">
        <v>2970</v>
      </c>
      <c r="AR35" s="187" t="s">
        <v>957</v>
      </c>
      <c r="AS35" s="187" t="s">
        <v>957</v>
      </c>
      <c r="AT35" s="187" t="s">
        <v>2970</v>
      </c>
      <c r="AU35" s="187" t="s">
        <v>957</v>
      </c>
      <c r="AV35" s="187" t="s">
        <v>957</v>
      </c>
      <c r="AW35" s="187" t="s">
        <v>2970</v>
      </c>
      <c r="AX35" s="187" t="s">
        <v>957</v>
      </c>
      <c r="AY35" s="187" t="s">
        <v>957</v>
      </c>
      <c r="AZ35" s="187" t="s">
        <v>2970</v>
      </c>
      <c r="BA35" s="187" t="s">
        <v>957</v>
      </c>
      <c r="BB35" s="187" t="s">
        <v>957</v>
      </c>
      <c r="BC35" s="187" t="s">
        <v>2970</v>
      </c>
      <c r="BD35" s="187" t="s">
        <v>957</v>
      </c>
      <c r="BE35" s="187" t="s">
        <v>957</v>
      </c>
      <c r="BF35" s="187" t="s">
        <v>2970</v>
      </c>
      <c r="BG35" s="187" t="s">
        <v>957</v>
      </c>
      <c r="BH35" s="187" t="s">
        <v>957</v>
      </c>
      <c r="BI35" s="187" t="s">
        <v>2970</v>
      </c>
      <c r="BJ35" s="187" t="s">
        <v>957</v>
      </c>
      <c r="BK35" s="187" t="s">
        <v>957</v>
      </c>
      <c r="BL35" s="187" t="s">
        <v>2970</v>
      </c>
      <c r="BM35" s="187" t="s">
        <v>957</v>
      </c>
      <c r="BN35" s="187" t="s">
        <v>957</v>
      </c>
      <c r="BO35" s="187" t="s">
        <v>2970</v>
      </c>
      <c r="BP35" s="187" t="s">
        <v>957</v>
      </c>
      <c r="BQ35" s="187" t="s">
        <v>957</v>
      </c>
      <c r="BR35" s="187" t="s">
        <v>2970</v>
      </c>
      <c r="BS35" s="187" t="s">
        <v>957</v>
      </c>
      <c r="BT35" s="187" t="s">
        <v>957</v>
      </c>
      <c r="BU35" s="187" t="s">
        <v>2970</v>
      </c>
      <c r="BV35" s="187" t="s">
        <v>957</v>
      </c>
      <c r="BW35" s="187" t="s">
        <v>957</v>
      </c>
      <c r="BX35" s="187" t="s">
        <v>2970</v>
      </c>
      <c r="BY35" s="187" t="s">
        <v>957</v>
      </c>
      <c r="BZ35" s="187" t="s">
        <v>957</v>
      </c>
      <c r="CA35" s="187" t="s">
        <v>2970</v>
      </c>
      <c r="CB35" s="187" t="s">
        <v>957</v>
      </c>
      <c r="CC35" s="187" t="s">
        <v>957</v>
      </c>
      <c r="CD35" s="187" t="s">
        <v>2970</v>
      </c>
      <c r="CE35" s="187" t="s">
        <v>957</v>
      </c>
      <c r="CF35" s="187" t="s">
        <v>957</v>
      </c>
      <c r="CG35" s="187" t="s">
        <v>2970</v>
      </c>
      <c r="CH35" s="187" t="s">
        <v>957</v>
      </c>
      <c r="CI35" s="187" t="s">
        <v>957</v>
      </c>
      <c r="CJ35" s="187" t="s">
        <v>2970</v>
      </c>
      <c r="CK35" s="187" t="s">
        <v>957</v>
      </c>
      <c r="CL35" s="187" t="s">
        <v>957</v>
      </c>
      <c r="CM35" s="187" t="s">
        <v>2970</v>
      </c>
      <c r="CN35" s="187" t="s">
        <v>957</v>
      </c>
      <c r="CO35" s="187" t="s">
        <v>957</v>
      </c>
      <c r="CP35" s="187" t="s">
        <v>2970</v>
      </c>
      <c r="CQ35" s="187" t="s">
        <v>957</v>
      </c>
      <c r="CR35" s="187" t="s">
        <v>957</v>
      </c>
      <c r="CS35" s="187" t="s">
        <v>2970</v>
      </c>
      <c r="CT35" s="187" t="s">
        <v>957</v>
      </c>
      <c r="CU35" s="187" t="s">
        <v>957</v>
      </c>
      <c r="CV35" s="187" t="s">
        <v>2970</v>
      </c>
      <c r="CW35" s="187" t="s">
        <v>957</v>
      </c>
      <c r="CX35" s="187" t="s">
        <v>957</v>
      </c>
      <c r="CY35" s="187" t="s">
        <v>2970</v>
      </c>
      <c r="CZ35" s="187" t="s">
        <v>957</v>
      </c>
      <c r="DA35" s="187" t="s">
        <v>957</v>
      </c>
      <c r="DB35" s="187" t="s">
        <v>2970</v>
      </c>
      <c r="DC35" s="187" t="s">
        <v>957</v>
      </c>
      <c r="DD35" s="187" t="s">
        <v>957</v>
      </c>
      <c r="DE35" s="187" t="s">
        <v>2970</v>
      </c>
      <c r="DF35" s="187" t="s">
        <v>957</v>
      </c>
      <c r="DG35" s="187" t="s">
        <v>957</v>
      </c>
      <c r="DH35" s="187" t="s">
        <v>2970</v>
      </c>
      <c r="DI35" s="187" t="s">
        <v>957</v>
      </c>
      <c r="DJ35" s="187" t="s">
        <v>957</v>
      </c>
      <c r="DK35" s="187" t="s">
        <v>2970</v>
      </c>
      <c r="DL35" s="187" t="s">
        <v>957</v>
      </c>
      <c r="DM35" s="187" t="s">
        <v>957</v>
      </c>
      <c r="DN35" s="187" t="s">
        <v>2970</v>
      </c>
      <c r="DO35" s="187" t="s">
        <v>957</v>
      </c>
      <c r="DP35" s="187" t="s">
        <v>957</v>
      </c>
      <c r="DQ35" s="187" t="s">
        <v>2970</v>
      </c>
      <c r="DR35" s="187" t="s">
        <v>957</v>
      </c>
      <c r="DS35" s="187" t="s">
        <v>957</v>
      </c>
      <c r="DT35" s="187" t="s">
        <v>2970</v>
      </c>
      <c r="DU35" s="187" t="s">
        <v>957</v>
      </c>
      <c r="DV35" s="187" t="s">
        <v>957</v>
      </c>
      <c r="DW35" s="187" t="s">
        <v>2970</v>
      </c>
      <c r="DX35" s="187" t="s">
        <v>957</v>
      </c>
      <c r="DY35" s="187" t="s">
        <v>957</v>
      </c>
      <c r="DZ35" s="187" t="s">
        <v>2970</v>
      </c>
      <c r="EA35" s="187" t="s">
        <v>957</v>
      </c>
      <c r="EB35" s="187" t="s">
        <v>957</v>
      </c>
      <c r="EC35" s="187" t="s">
        <v>2970</v>
      </c>
      <c r="ED35" s="187" t="s">
        <v>957</v>
      </c>
      <c r="EE35" s="187" t="s">
        <v>957</v>
      </c>
      <c r="EF35" s="187" t="s">
        <v>2970</v>
      </c>
      <c r="EG35" s="187" t="s">
        <v>957</v>
      </c>
      <c r="EH35" s="187" t="s">
        <v>957</v>
      </c>
      <c r="EI35" s="187" t="s">
        <v>2970</v>
      </c>
      <c r="EJ35" s="187" t="s">
        <v>957</v>
      </c>
      <c r="EK35" s="187" t="s">
        <v>957</v>
      </c>
      <c r="EL35" s="187" t="s">
        <v>2970</v>
      </c>
      <c r="EM35" s="187" t="s">
        <v>957</v>
      </c>
      <c r="EN35" s="187" t="s">
        <v>957</v>
      </c>
      <c r="EO35" s="187" t="s">
        <v>2970</v>
      </c>
      <c r="EP35" s="187" t="s">
        <v>957</v>
      </c>
      <c r="EQ35" s="187" t="s">
        <v>957</v>
      </c>
      <c r="ER35" s="187" t="s">
        <v>2970</v>
      </c>
      <c r="ES35" s="187" t="s">
        <v>957</v>
      </c>
      <c r="ET35" s="187" t="s">
        <v>957</v>
      </c>
    </row>
    <row r="36" spans="1:150" x14ac:dyDescent="0.25">
      <c r="A36" s="1"/>
      <c r="B36" s="186" t="s">
        <v>3053</v>
      </c>
      <c r="C36" s="186" t="s">
        <v>138</v>
      </c>
      <c r="D36" s="186" t="s">
        <v>3041</v>
      </c>
      <c r="E36" s="186" t="s">
        <v>3054</v>
      </c>
      <c r="F36" s="186" t="s">
        <v>3055</v>
      </c>
      <c r="G36" s="187" t="s">
        <v>2970</v>
      </c>
      <c r="H36" s="187" t="s">
        <v>957</v>
      </c>
      <c r="I36" s="187" t="s">
        <v>957</v>
      </c>
      <c r="J36" s="187" t="s">
        <v>2970</v>
      </c>
      <c r="K36" s="187" t="s">
        <v>957</v>
      </c>
      <c r="L36" s="187" t="s">
        <v>957</v>
      </c>
      <c r="M36" s="187" t="s">
        <v>2970</v>
      </c>
      <c r="N36" s="187" t="s">
        <v>957</v>
      </c>
      <c r="O36" s="187" t="s">
        <v>957</v>
      </c>
      <c r="P36" s="187" t="s">
        <v>2970</v>
      </c>
      <c r="Q36" s="187" t="s">
        <v>957</v>
      </c>
      <c r="R36" s="187" t="s">
        <v>957</v>
      </c>
      <c r="S36" s="187" t="s">
        <v>2970</v>
      </c>
      <c r="T36" s="187" t="s">
        <v>957</v>
      </c>
      <c r="U36" s="187" t="s">
        <v>957</v>
      </c>
      <c r="V36" s="187" t="s">
        <v>2970</v>
      </c>
      <c r="W36" s="187" t="s">
        <v>957</v>
      </c>
      <c r="X36" s="187" t="s">
        <v>957</v>
      </c>
      <c r="Y36" s="187" t="s">
        <v>2970</v>
      </c>
      <c r="Z36" s="187" t="s">
        <v>957</v>
      </c>
      <c r="AA36" s="187" t="s">
        <v>957</v>
      </c>
      <c r="AB36" s="187" t="s">
        <v>2970</v>
      </c>
      <c r="AC36" s="187" t="s">
        <v>957</v>
      </c>
      <c r="AD36" s="187" t="s">
        <v>957</v>
      </c>
      <c r="AE36" s="187" t="s">
        <v>2970</v>
      </c>
      <c r="AF36" s="187" t="s">
        <v>957</v>
      </c>
      <c r="AG36" s="187" t="s">
        <v>957</v>
      </c>
      <c r="AH36" s="187" t="s">
        <v>2970</v>
      </c>
      <c r="AI36" s="187" t="s">
        <v>957</v>
      </c>
      <c r="AJ36" s="187" t="s">
        <v>957</v>
      </c>
      <c r="AK36" s="187" t="s">
        <v>2970</v>
      </c>
      <c r="AL36" s="187" t="s">
        <v>957</v>
      </c>
      <c r="AM36" s="187" t="s">
        <v>957</v>
      </c>
      <c r="AN36" s="187" t="s">
        <v>2970</v>
      </c>
      <c r="AO36" s="187" t="s">
        <v>957</v>
      </c>
      <c r="AP36" s="187" t="s">
        <v>957</v>
      </c>
      <c r="AQ36" s="187" t="s">
        <v>2970</v>
      </c>
      <c r="AR36" s="187" t="s">
        <v>957</v>
      </c>
      <c r="AS36" s="187" t="s">
        <v>957</v>
      </c>
      <c r="AT36" s="187" t="s">
        <v>2970</v>
      </c>
      <c r="AU36" s="187" t="s">
        <v>957</v>
      </c>
      <c r="AV36" s="187" t="s">
        <v>957</v>
      </c>
      <c r="AW36" s="187" t="s">
        <v>2970</v>
      </c>
      <c r="AX36" s="187" t="s">
        <v>957</v>
      </c>
      <c r="AY36" s="187" t="s">
        <v>957</v>
      </c>
      <c r="AZ36" s="187" t="s">
        <v>2970</v>
      </c>
      <c r="BA36" s="187" t="s">
        <v>957</v>
      </c>
      <c r="BB36" s="187" t="s">
        <v>957</v>
      </c>
      <c r="BC36" s="187" t="s">
        <v>2970</v>
      </c>
      <c r="BD36" s="187" t="s">
        <v>957</v>
      </c>
      <c r="BE36" s="187" t="s">
        <v>957</v>
      </c>
      <c r="BF36" s="187" t="s">
        <v>2970</v>
      </c>
      <c r="BG36" s="187" t="s">
        <v>957</v>
      </c>
      <c r="BH36" s="187" t="s">
        <v>957</v>
      </c>
      <c r="BI36" s="187" t="s">
        <v>2970</v>
      </c>
      <c r="BJ36" s="187" t="s">
        <v>957</v>
      </c>
      <c r="BK36" s="187" t="s">
        <v>957</v>
      </c>
      <c r="BL36" s="187" t="s">
        <v>2970</v>
      </c>
      <c r="BM36" s="187" t="s">
        <v>957</v>
      </c>
      <c r="BN36" s="187" t="s">
        <v>957</v>
      </c>
      <c r="BO36" s="187" t="s">
        <v>2970</v>
      </c>
      <c r="BP36" s="187" t="s">
        <v>957</v>
      </c>
      <c r="BQ36" s="187" t="s">
        <v>957</v>
      </c>
      <c r="BR36" s="187" t="s">
        <v>2970</v>
      </c>
      <c r="BS36" s="187" t="s">
        <v>957</v>
      </c>
      <c r="BT36" s="187" t="s">
        <v>957</v>
      </c>
      <c r="BU36" s="187" t="s">
        <v>2970</v>
      </c>
      <c r="BV36" s="187" t="s">
        <v>957</v>
      </c>
      <c r="BW36" s="187" t="s">
        <v>957</v>
      </c>
      <c r="BX36" s="187" t="s">
        <v>2970</v>
      </c>
      <c r="BY36" s="187" t="s">
        <v>957</v>
      </c>
      <c r="BZ36" s="187" t="s">
        <v>957</v>
      </c>
      <c r="CA36" s="187" t="s">
        <v>2970</v>
      </c>
      <c r="CB36" s="187" t="s">
        <v>957</v>
      </c>
      <c r="CC36" s="187" t="s">
        <v>957</v>
      </c>
      <c r="CD36" s="187" t="s">
        <v>2970</v>
      </c>
      <c r="CE36" s="187" t="s">
        <v>957</v>
      </c>
      <c r="CF36" s="187" t="s">
        <v>957</v>
      </c>
      <c r="CG36" s="187" t="s">
        <v>2970</v>
      </c>
      <c r="CH36" s="187" t="s">
        <v>957</v>
      </c>
      <c r="CI36" s="187" t="s">
        <v>957</v>
      </c>
      <c r="CJ36" s="187" t="s">
        <v>2970</v>
      </c>
      <c r="CK36" s="187" t="s">
        <v>957</v>
      </c>
      <c r="CL36" s="187" t="s">
        <v>957</v>
      </c>
      <c r="CM36" s="187" t="s">
        <v>2970</v>
      </c>
      <c r="CN36" s="187" t="s">
        <v>957</v>
      </c>
      <c r="CO36" s="187" t="s">
        <v>957</v>
      </c>
      <c r="CP36" s="187" t="s">
        <v>2970</v>
      </c>
      <c r="CQ36" s="187" t="s">
        <v>957</v>
      </c>
      <c r="CR36" s="187" t="s">
        <v>957</v>
      </c>
      <c r="CS36" s="187" t="s">
        <v>2970</v>
      </c>
      <c r="CT36" s="187" t="s">
        <v>957</v>
      </c>
      <c r="CU36" s="187" t="s">
        <v>957</v>
      </c>
      <c r="CV36" s="187" t="s">
        <v>2970</v>
      </c>
      <c r="CW36" s="187" t="s">
        <v>957</v>
      </c>
      <c r="CX36" s="187" t="s">
        <v>957</v>
      </c>
      <c r="CY36" s="187" t="s">
        <v>2970</v>
      </c>
      <c r="CZ36" s="187" t="s">
        <v>957</v>
      </c>
      <c r="DA36" s="187" t="s">
        <v>957</v>
      </c>
      <c r="DB36" s="187" t="s">
        <v>2970</v>
      </c>
      <c r="DC36" s="187" t="s">
        <v>957</v>
      </c>
      <c r="DD36" s="187" t="s">
        <v>957</v>
      </c>
      <c r="DE36" s="187" t="s">
        <v>2970</v>
      </c>
      <c r="DF36" s="187" t="s">
        <v>957</v>
      </c>
      <c r="DG36" s="187" t="s">
        <v>957</v>
      </c>
      <c r="DH36" s="187" t="s">
        <v>2970</v>
      </c>
      <c r="DI36" s="187" t="s">
        <v>957</v>
      </c>
      <c r="DJ36" s="187" t="s">
        <v>957</v>
      </c>
      <c r="DK36" s="187" t="s">
        <v>2970</v>
      </c>
      <c r="DL36" s="187" t="s">
        <v>957</v>
      </c>
      <c r="DM36" s="187" t="s">
        <v>957</v>
      </c>
      <c r="DN36" s="187" t="s">
        <v>2970</v>
      </c>
      <c r="DO36" s="187" t="s">
        <v>957</v>
      </c>
      <c r="DP36" s="187" t="s">
        <v>957</v>
      </c>
      <c r="DQ36" s="187" t="s">
        <v>2970</v>
      </c>
      <c r="DR36" s="187" t="s">
        <v>957</v>
      </c>
      <c r="DS36" s="187" t="s">
        <v>957</v>
      </c>
      <c r="DT36" s="187" t="s">
        <v>2970</v>
      </c>
      <c r="DU36" s="187" t="s">
        <v>957</v>
      </c>
      <c r="DV36" s="187" t="s">
        <v>957</v>
      </c>
      <c r="DW36" s="187" t="s">
        <v>2970</v>
      </c>
      <c r="DX36" s="187" t="s">
        <v>957</v>
      </c>
      <c r="DY36" s="187" t="s">
        <v>957</v>
      </c>
      <c r="DZ36" s="187" t="s">
        <v>2970</v>
      </c>
      <c r="EA36" s="187" t="s">
        <v>957</v>
      </c>
      <c r="EB36" s="187" t="s">
        <v>957</v>
      </c>
      <c r="EC36" s="187" t="s">
        <v>2970</v>
      </c>
      <c r="ED36" s="187" t="s">
        <v>957</v>
      </c>
      <c r="EE36" s="187" t="s">
        <v>957</v>
      </c>
      <c r="EF36" s="187" t="s">
        <v>2970</v>
      </c>
      <c r="EG36" s="187" t="s">
        <v>957</v>
      </c>
      <c r="EH36" s="187" t="s">
        <v>957</v>
      </c>
      <c r="EI36" s="187" t="s">
        <v>2970</v>
      </c>
      <c r="EJ36" s="187" t="s">
        <v>957</v>
      </c>
      <c r="EK36" s="187" t="s">
        <v>957</v>
      </c>
      <c r="EL36" s="187" t="s">
        <v>2970</v>
      </c>
      <c r="EM36" s="187" t="s">
        <v>957</v>
      </c>
      <c r="EN36" s="187" t="s">
        <v>957</v>
      </c>
      <c r="EO36" s="187" t="s">
        <v>2970</v>
      </c>
      <c r="EP36" s="187" t="s">
        <v>957</v>
      </c>
      <c r="EQ36" s="187" t="s">
        <v>957</v>
      </c>
      <c r="ER36" s="187" t="s">
        <v>2970</v>
      </c>
      <c r="ES36" s="187" t="s">
        <v>957</v>
      </c>
      <c r="ET36" s="187" t="s">
        <v>957</v>
      </c>
    </row>
    <row r="37" spans="1:150" x14ac:dyDescent="0.25">
      <c r="A37" s="1"/>
      <c r="B37" s="186" t="s">
        <v>3056</v>
      </c>
      <c r="C37" s="186" t="s">
        <v>138</v>
      </c>
      <c r="D37" s="186" t="s">
        <v>3041</v>
      </c>
      <c r="E37" s="186" t="s">
        <v>3057</v>
      </c>
      <c r="F37" s="186" t="s">
        <v>3058</v>
      </c>
      <c r="G37" s="187" t="s">
        <v>2970</v>
      </c>
      <c r="H37" s="187" t="s">
        <v>957</v>
      </c>
      <c r="I37" s="187" t="s">
        <v>957</v>
      </c>
      <c r="J37" s="187" t="s">
        <v>2970</v>
      </c>
      <c r="K37" s="187" t="s">
        <v>957</v>
      </c>
      <c r="L37" s="187" t="s">
        <v>957</v>
      </c>
      <c r="M37" s="187" t="s">
        <v>2970</v>
      </c>
      <c r="N37" s="187" t="s">
        <v>957</v>
      </c>
      <c r="O37" s="187" t="s">
        <v>957</v>
      </c>
      <c r="P37" s="187" t="s">
        <v>2970</v>
      </c>
      <c r="Q37" s="187" t="s">
        <v>957</v>
      </c>
      <c r="R37" s="187" t="s">
        <v>957</v>
      </c>
      <c r="S37" s="187" t="s">
        <v>2970</v>
      </c>
      <c r="T37" s="187" t="s">
        <v>957</v>
      </c>
      <c r="U37" s="187" t="s">
        <v>957</v>
      </c>
      <c r="V37" s="187" t="s">
        <v>2970</v>
      </c>
      <c r="W37" s="187" t="s">
        <v>957</v>
      </c>
      <c r="X37" s="187" t="s">
        <v>957</v>
      </c>
      <c r="Y37" s="187" t="s">
        <v>2970</v>
      </c>
      <c r="Z37" s="187" t="s">
        <v>957</v>
      </c>
      <c r="AA37" s="187" t="s">
        <v>957</v>
      </c>
      <c r="AB37" s="187" t="s">
        <v>2970</v>
      </c>
      <c r="AC37" s="187" t="s">
        <v>957</v>
      </c>
      <c r="AD37" s="187" t="s">
        <v>957</v>
      </c>
      <c r="AE37" s="187" t="s">
        <v>2970</v>
      </c>
      <c r="AF37" s="187" t="s">
        <v>957</v>
      </c>
      <c r="AG37" s="187" t="s">
        <v>957</v>
      </c>
      <c r="AH37" s="187" t="s">
        <v>2970</v>
      </c>
      <c r="AI37" s="187" t="s">
        <v>957</v>
      </c>
      <c r="AJ37" s="187" t="s">
        <v>957</v>
      </c>
      <c r="AK37" s="187" t="s">
        <v>2970</v>
      </c>
      <c r="AL37" s="187" t="s">
        <v>957</v>
      </c>
      <c r="AM37" s="187" t="s">
        <v>957</v>
      </c>
      <c r="AN37" s="187" t="s">
        <v>2970</v>
      </c>
      <c r="AO37" s="187" t="s">
        <v>957</v>
      </c>
      <c r="AP37" s="187" t="s">
        <v>957</v>
      </c>
      <c r="AQ37" s="187" t="s">
        <v>2970</v>
      </c>
      <c r="AR37" s="187" t="s">
        <v>957</v>
      </c>
      <c r="AS37" s="187" t="s">
        <v>957</v>
      </c>
      <c r="AT37" s="187" t="s">
        <v>2970</v>
      </c>
      <c r="AU37" s="187" t="s">
        <v>957</v>
      </c>
      <c r="AV37" s="187" t="s">
        <v>957</v>
      </c>
      <c r="AW37" s="187" t="s">
        <v>2970</v>
      </c>
      <c r="AX37" s="187" t="s">
        <v>957</v>
      </c>
      <c r="AY37" s="187" t="s">
        <v>957</v>
      </c>
      <c r="AZ37" s="187" t="s">
        <v>2970</v>
      </c>
      <c r="BA37" s="187" t="s">
        <v>957</v>
      </c>
      <c r="BB37" s="187" t="s">
        <v>957</v>
      </c>
      <c r="BC37" s="187" t="s">
        <v>2970</v>
      </c>
      <c r="BD37" s="187" t="s">
        <v>957</v>
      </c>
      <c r="BE37" s="187" t="s">
        <v>957</v>
      </c>
      <c r="BF37" s="187" t="s">
        <v>2970</v>
      </c>
      <c r="BG37" s="187" t="s">
        <v>957</v>
      </c>
      <c r="BH37" s="187" t="s">
        <v>957</v>
      </c>
      <c r="BI37" s="187" t="s">
        <v>2970</v>
      </c>
      <c r="BJ37" s="187" t="s">
        <v>957</v>
      </c>
      <c r="BK37" s="187" t="s">
        <v>957</v>
      </c>
      <c r="BL37" s="187" t="s">
        <v>2970</v>
      </c>
      <c r="BM37" s="187" t="s">
        <v>957</v>
      </c>
      <c r="BN37" s="187" t="s">
        <v>957</v>
      </c>
      <c r="BO37" s="187" t="s">
        <v>2970</v>
      </c>
      <c r="BP37" s="187" t="s">
        <v>957</v>
      </c>
      <c r="BQ37" s="187" t="s">
        <v>957</v>
      </c>
      <c r="BR37" s="187" t="s">
        <v>2970</v>
      </c>
      <c r="BS37" s="187" t="s">
        <v>957</v>
      </c>
      <c r="BT37" s="187" t="s">
        <v>957</v>
      </c>
      <c r="BU37" s="187" t="s">
        <v>2970</v>
      </c>
      <c r="BV37" s="187" t="s">
        <v>957</v>
      </c>
      <c r="BW37" s="187" t="s">
        <v>957</v>
      </c>
      <c r="BX37" s="187" t="s">
        <v>2970</v>
      </c>
      <c r="BY37" s="187" t="s">
        <v>957</v>
      </c>
      <c r="BZ37" s="187" t="s">
        <v>957</v>
      </c>
      <c r="CA37" s="187" t="s">
        <v>2970</v>
      </c>
      <c r="CB37" s="187" t="s">
        <v>957</v>
      </c>
      <c r="CC37" s="187" t="s">
        <v>957</v>
      </c>
      <c r="CD37" s="187" t="s">
        <v>2970</v>
      </c>
      <c r="CE37" s="187" t="s">
        <v>957</v>
      </c>
      <c r="CF37" s="187" t="s">
        <v>957</v>
      </c>
      <c r="CG37" s="187" t="s">
        <v>2970</v>
      </c>
      <c r="CH37" s="187" t="s">
        <v>957</v>
      </c>
      <c r="CI37" s="187" t="s">
        <v>957</v>
      </c>
      <c r="CJ37" s="187" t="s">
        <v>2970</v>
      </c>
      <c r="CK37" s="187" t="s">
        <v>957</v>
      </c>
      <c r="CL37" s="187" t="s">
        <v>957</v>
      </c>
      <c r="CM37" s="187" t="s">
        <v>2970</v>
      </c>
      <c r="CN37" s="187" t="s">
        <v>957</v>
      </c>
      <c r="CO37" s="187" t="s">
        <v>957</v>
      </c>
      <c r="CP37" s="187" t="s">
        <v>2970</v>
      </c>
      <c r="CQ37" s="187" t="s">
        <v>957</v>
      </c>
      <c r="CR37" s="187" t="s">
        <v>957</v>
      </c>
      <c r="CS37" s="187" t="s">
        <v>2970</v>
      </c>
      <c r="CT37" s="187" t="s">
        <v>957</v>
      </c>
      <c r="CU37" s="187" t="s">
        <v>957</v>
      </c>
      <c r="CV37" s="187" t="s">
        <v>2970</v>
      </c>
      <c r="CW37" s="187" t="s">
        <v>957</v>
      </c>
      <c r="CX37" s="187" t="s">
        <v>957</v>
      </c>
      <c r="CY37" s="187" t="s">
        <v>2970</v>
      </c>
      <c r="CZ37" s="187" t="s">
        <v>957</v>
      </c>
      <c r="DA37" s="187" t="s">
        <v>957</v>
      </c>
      <c r="DB37" s="187" t="s">
        <v>2970</v>
      </c>
      <c r="DC37" s="187" t="s">
        <v>957</v>
      </c>
      <c r="DD37" s="187" t="s">
        <v>957</v>
      </c>
      <c r="DE37" s="187" t="s">
        <v>2970</v>
      </c>
      <c r="DF37" s="187" t="s">
        <v>957</v>
      </c>
      <c r="DG37" s="187" t="s">
        <v>957</v>
      </c>
      <c r="DH37" s="187" t="s">
        <v>2970</v>
      </c>
      <c r="DI37" s="187" t="s">
        <v>957</v>
      </c>
      <c r="DJ37" s="187" t="s">
        <v>957</v>
      </c>
      <c r="DK37" s="187" t="s">
        <v>2970</v>
      </c>
      <c r="DL37" s="187" t="s">
        <v>957</v>
      </c>
      <c r="DM37" s="187" t="s">
        <v>957</v>
      </c>
      <c r="DN37" s="187" t="s">
        <v>2970</v>
      </c>
      <c r="DO37" s="187" t="s">
        <v>957</v>
      </c>
      <c r="DP37" s="187" t="s">
        <v>957</v>
      </c>
      <c r="DQ37" s="187" t="s">
        <v>2970</v>
      </c>
      <c r="DR37" s="187" t="s">
        <v>957</v>
      </c>
      <c r="DS37" s="187" t="s">
        <v>957</v>
      </c>
      <c r="DT37" s="187" t="s">
        <v>2970</v>
      </c>
      <c r="DU37" s="187" t="s">
        <v>957</v>
      </c>
      <c r="DV37" s="187" t="s">
        <v>957</v>
      </c>
      <c r="DW37" s="187" t="s">
        <v>2970</v>
      </c>
      <c r="DX37" s="187" t="s">
        <v>957</v>
      </c>
      <c r="DY37" s="187" t="s">
        <v>957</v>
      </c>
      <c r="DZ37" s="187" t="s">
        <v>2970</v>
      </c>
      <c r="EA37" s="187" t="s">
        <v>957</v>
      </c>
      <c r="EB37" s="187" t="s">
        <v>957</v>
      </c>
      <c r="EC37" s="187" t="s">
        <v>2970</v>
      </c>
      <c r="ED37" s="187" t="s">
        <v>957</v>
      </c>
      <c r="EE37" s="187" t="s">
        <v>957</v>
      </c>
      <c r="EF37" s="187" t="s">
        <v>2970</v>
      </c>
      <c r="EG37" s="187" t="s">
        <v>957</v>
      </c>
      <c r="EH37" s="187" t="s">
        <v>957</v>
      </c>
      <c r="EI37" s="187" t="s">
        <v>2970</v>
      </c>
      <c r="EJ37" s="187" t="s">
        <v>957</v>
      </c>
      <c r="EK37" s="187" t="s">
        <v>957</v>
      </c>
      <c r="EL37" s="187" t="s">
        <v>2970</v>
      </c>
      <c r="EM37" s="187" t="s">
        <v>957</v>
      </c>
      <c r="EN37" s="187" t="s">
        <v>957</v>
      </c>
      <c r="EO37" s="187" t="s">
        <v>2970</v>
      </c>
      <c r="EP37" s="187" t="s">
        <v>957</v>
      </c>
      <c r="EQ37" s="187" t="s">
        <v>957</v>
      </c>
      <c r="ER37" s="187" t="s">
        <v>2970</v>
      </c>
      <c r="ES37" s="187" t="s">
        <v>957</v>
      </c>
      <c r="ET37" s="187" t="s">
        <v>957</v>
      </c>
    </row>
    <row r="38" spans="1:150" x14ac:dyDescent="0.25">
      <c r="A38" s="1"/>
      <c r="B38" s="186" t="s">
        <v>3059</v>
      </c>
      <c r="C38" s="186" t="s">
        <v>138</v>
      </c>
      <c r="D38" s="186" t="s">
        <v>3041</v>
      </c>
      <c r="E38" s="186" t="s">
        <v>3060</v>
      </c>
      <c r="F38" s="186" t="s">
        <v>3061</v>
      </c>
      <c r="G38" s="187" t="s">
        <v>2970</v>
      </c>
      <c r="H38" s="187" t="s">
        <v>957</v>
      </c>
      <c r="I38" s="187" t="s">
        <v>957</v>
      </c>
      <c r="J38" s="187" t="s">
        <v>2970</v>
      </c>
      <c r="K38" s="187" t="s">
        <v>957</v>
      </c>
      <c r="L38" s="187" t="s">
        <v>957</v>
      </c>
      <c r="M38" s="187" t="s">
        <v>2970</v>
      </c>
      <c r="N38" s="187" t="s">
        <v>957</v>
      </c>
      <c r="O38" s="187" t="s">
        <v>957</v>
      </c>
      <c r="P38" s="187" t="s">
        <v>2970</v>
      </c>
      <c r="Q38" s="187" t="s">
        <v>957</v>
      </c>
      <c r="R38" s="187" t="s">
        <v>957</v>
      </c>
      <c r="S38" s="187" t="s">
        <v>2970</v>
      </c>
      <c r="T38" s="187" t="s">
        <v>957</v>
      </c>
      <c r="U38" s="187" t="s">
        <v>957</v>
      </c>
      <c r="V38" s="187" t="s">
        <v>2970</v>
      </c>
      <c r="W38" s="187" t="s">
        <v>957</v>
      </c>
      <c r="X38" s="187" t="s">
        <v>957</v>
      </c>
      <c r="Y38" s="187" t="s">
        <v>2970</v>
      </c>
      <c r="Z38" s="187" t="s">
        <v>957</v>
      </c>
      <c r="AA38" s="187" t="s">
        <v>957</v>
      </c>
      <c r="AB38" s="187" t="s">
        <v>2970</v>
      </c>
      <c r="AC38" s="187" t="s">
        <v>957</v>
      </c>
      <c r="AD38" s="187" t="s">
        <v>957</v>
      </c>
      <c r="AE38" s="187" t="s">
        <v>2970</v>
      </c>
      <c r="AF38" s="187" t="s">
        <v>957</v>
      </c>
      <c r="AG38" s="187" t="s">
        <v>957</v>
      </c>
      <c r="AH38" s="187" t="s">
        <v>2970</v>
      </c>
      <c r="AI38" s="187" t="s">
        <v>957</v>
      </c>
      <c r="AJ38" s="187" t="s">
        <v>957</v>
      </c>
      <c r="AK38" s="187" t="s">
        <v>2970</v>
      </c>
      <c r="AL38" s="187" t="s">
        <v>957</v>
      </c>
      <c r="AM38" s="187" t="s">
        <v>957</v>
      </c>
      <c r="AN38" s="187" t="s">
        <v>2970</v>
      </c>
      <c r="AO38" s="187" t="s">
        <v>957</v>
      </c>
      <c r="AP38" s="187" t="s">
        <v>957</v>
      </c>
      <c r="AQ38" s="187" t="s">
        <v>2970</v>
      </c>
      <c r="AR38" s="187" t="s">
        <v>957</v>
      </c>
      <c r="AS38" s="187" t="s">
        <v>957</v>
      </c>
      <c r="AT38" s="187" t="s">
        <v>2970</v>
      </c>
      <c r="AU38" s="187" t="s">
        <v>957</v>
      </c>
      <c r="AV38" s="187" t="s">
        <v>957</v>
      </c>
      <c r="AW38" s="187" t="s">
        <v>2970</v>
      </c>
      <c r="AX38" s="187" t="s">
        <v>957</v>
      </c>
      <c r="AY38" s="187" t="s">
        <v>957</v>
      </c>
      <c r="AZ38" s="187" t="s">
        <v>2970</v>
      </c>
      <c r="BA38" s="187" t="s">
        <v>957</v>
      </c>
      <c r="BB38" s="187" t="s">
        <v>957</v>
      </c>
      <c r="BC38" s="187" t="s">
        <v>2970</v>
      </c>
      <c r="BD38" s="187" t="s">
        <v>957</v>
      </c>
      <c r="BE38" s="187" t="s">
        <v>957</v>
      </c>
      <c r="BF38" s="187" t="s">
        <v>2970</v>
      </c>
      <c r="BG38" s="187" t="s">
        <v>957</v>
      </c>
      <c r="BH38" s="187" t="s">
        <v>957</v>
      </c>
      <c r="BI38" s="187" t="s">
        <v>2970</v>
      </c>
      <c r="BJ38" s="187" t="s">
        <v>957</v>
      </c>
      <c r="BK38" s="187" t="s">
        <v>957</v>
      </c>
      <c r="BL38" s="187" t="s">
        <v>2970</v>
      </c>
      <c r="BM38" s="187" t="s">
        <v>957</v>
      </c>
      <c r="BN38" s="187" t="s">
        <v>957</v>
      </c>
      <c r="BO38" s="187" t="s">
        <v>2970</v>
      </c>
      <c r="BP38" s="187" t="s">
        <v>957</v>
      </c>
      <c r="BQ38" s="187" t="s">
        <v>957</v>
      </c>
      <c r="BR38" s="187" t="s">
        <v>2970</v>
      </c>
      <c r="BS38" s="187" t="s">
        <v>957</v>
      </c>
      <c r="BT38" s="187" t="s">
        <v>957</v>
      </c>
      <c r="BU38" s="187" t="s">
        <v>2970</v>
      </c>
      <c r="BV38" s="187" t="s">
        <v>957</v>
      </c>
      <c r="BW38" s="187" t="s">
        <v>957</v>
      </c>
      <c r="BX38" s="187" t="s">
        <v>2970</v>
      </c>
      <c r="BY38" s="187" t="s">
        <v>957</v>
      </c>
      <c r="BZ38" s="187" t="s">
        <v>957</v>
      </c>
      <c r="CA38" s="187" t="s">
        <v>2970</v>
      </c>
      <c r="CB38" s="187" t="s">
        <v>957</v>
      </c>
      <c r="CC38" s="187" t="s">
        <v>957</v>
      </c>
      <c r="CD38" s="187" t="s">
        <v>2970</v>
      </c>
      <c r="CE38" s="187" t="s">
        <v>957</v>
      </c>
      <c r="CF38" s="187" t="s">
        <v>957</v>
      </c>
      <c r="CG38" s="187" t="s">
        <v>2970</v>
      </c>
      <c r="CH38" s="187" t="s">
        <v>957</v>
      </c>
      <c r="CI38" s="187" t="s">
        <v>957</v>
      </c>
      <c r="CJ38" s="187" t="s">
        <v>2970</v>
      </c>
      <c r="CK38" s="187" t="s">
        <v>957</v>
      </c>
      <c r="CL38" s="187" t="s">
        <v>957</v>
      </c>
      <c r="CM38" s="187" t="s">
        <v>2970</v>
      </c>
      <c r="CN38" s="187" t="s">
        <v>957</v>
      </c>
      <c r="CO38" s="187" t="s">
        <v>957</v>
      </c>
      <c r="CP38" s="187" t="s">
        <v>2970</v>
      </c>
      <c r="CQ38" s="187" t="s">
        <v>957</v>
      </c>
      <c r="CR38" s="187" t="s">
        <v>957</v>
      </c>
      <c r="CS38" s="187" t="s">
        <v>2970</v>
      </c>
      <c r="CT38" s="187" t="s">
        <v>957</v>
      </c>
      <c r="CU38" s="187" t="s">
        <v>957</v>
      </c>
      <c r="CV38" s="187" t="s">
        <v>2970</v>
      </c>
      <c r="CW38" s="187" t="s">
        <v>957</v>
      </c>
      <c r="CX38" s="187" t="s">
        <v>957</v>
      </c>
      <c r="CY38" s="187" t="s">
        <v>2970</v>
      </c>
      <c r="CZ38" s="187" t="s">
        <v>957</v>
      </c>
      <c r="DA38" s="187" t="s">
        <v>957</v>
      </c>
      <c r="DB38" s="187" t="s">
        <v>2970</v>
      </c>
      <c r="DC38" s="187" t="s">
        <v>957</v>
      </c>
      <c r="DD38" s="187" t="s">
        <v>957</v>
      </c>
      <c r="DE38" s="187" t="s">
        <v>2970</v>
      </c>
      <c r="DF38" s="187" t="s">
        <v>957</v>
      </c>
      <c r="DG38" s="187" t="s">
        <v>957</v>
      </c>
      <c r="DH38" s="187" t="s">
        <v>2970</v>
      </c>
      <c r="DI38" s="187" t="s">
        <v>957</v>
      </c>
      <c r="DJ38" s="187" t="s">
        <v>957</v>
      </c>
      <c r="DK38" s="187" t="s">
        <v>2970</v>
      </c>
      <c r="DL38" s="187" t="s">
        <v>957</v>
      </c>
      <c r="DM38" s="187" t="s">
        <v>957</v>
      </c>
      <c r="DN38" s="187" t="s">
        <v>2970</v>
      </c>
      <c r="DO38" s="187" t="s">
        <v>957</v>
      </c>
      <c r="DP38" s="187" t="s">
        <v>957</v>
      </c>
      <c r="DQ38" s="187" t="s">
        <v>2970</v>
      </c>
      <c r="DR38" s="187" t="s">
        <v>957</v>
      </c>
      <c r="DS38" s="187" t="s">
        <v>957</v>
      </c>
      <c r="DT38" s="187" t="s">
        <v>2970</v>
      </c>
      <c r="DU38" s="187" t="s">
        <v>957</v>
      </c>
      <c r="DV38" s="187" t="s">
        <v>957</v>
      </c>
      <c r="DW38" s="187" t="s">
        <v>2970</v>
      </c>
      <c r="DX38" s="187" t="s">
        <v>957</v>
      </c>
      <c r="DY38" s="187" t="s">
        <v>957</v>
      </c>
      <c r="DZ38" s="187" t="s">
        <v>2970</v>
      </c>
      <c r="EA38" s="187" t="s">
        <v>957</v>
      </c>
      <c r="EB38" s="187" t="s">
        <v>957</v>
      </c>
      <c r="EC38" s="187" t="s">
        <v>2970</v>
      </c>
      <c r="ED38" s="187" t="s">
        <v>957</v>
      </c>
      <c r="EE38" s="187" t="s">
        <v>957</v>
      </c>
      <c r="EF38" s="187" t="s">
        <v>2970</v>
      </c>
      <c r="EG38" s="187" t="s">
        <v>957</v>
      </c>
      <c r="EH38" s="187" t="s">
        <v>957</v>
      </c>
      <c r="EI38" s="187" t="s">
        <v>2970</v>
      </c>
      <c r="EJ38" s="187" t="s">
        <v>957</v>
      </c>
      <c r="EK38" s="187" t="s">
        <v>957</v>
      </c>
      <c r="EL38" s="187" t="s">
        <v>2970</v>
      </c>
      <c r="EM38" s="187" t="s">
        <v>957</v>
      </c>
      <c r="EN38" s="187" t="s">
        <v>957</v>
      </c>
      <c r="EO38" s="187" t="s">
        <v>2970</v>
      </c>
      <c r="EP38" s="187" t="s">
        <v>957</v>
      </c>
      <c r="EQ38" s="187" t="s">
        <v>957</v>
      </c>
      <c r="ER38" s="187" t="s">
        <v>2970</v>
      </c>
      <c r="ES38" s="187" t="s">
        <v>957</v>
      </c>
      <c r="ET38" s="187" t="s">
        <v>957</v>
      </c>
    </row>
    <row r="39" spans="1:150" x14ac:dyDescent="0.25">
      <c r="A39" s="1"/>
      <c r="B39" s="185" t="s">
        <v>3062</v>
      </c>
      <c r="C39" s="185" t="s">
        <v>138</v>
      </c>
      <c r="D39" s="185" t="s">
        <v>144</v>
      </c>
      <c r="E39" s="185" t="s">
        <v>3063</v>
      </c>
      <c r="F39" s="185" t="s">
        <v>3064</v>
      </c>
      <c r="G39" s="185" t="s">
        <v>2970</v>
      </c>
      <c r="H39" s="185" t="s">
        <v>2853</v>
      </c>
      <c r="I39" s="185" t="s">
        <v>2853</v>
      </c>
      <c r="J39" s="185" t="s">
        <v>2970</v>
      </c>
      <c r="K39" s="185" t="s">
        <v>2853</v>
      </c>
      <c r="L39" s="185" t="s">
        <v>2853</v>
      </c>
      <c r="M39" s="185" t="s">
        <v>2970</v>
      </c>
      <c r="N39" s="185" t="s">
        <v>2853</v>
      </c>
      <c r="O39" s="185" t="s">
        <v>2853</v>
      </c>
      <c r="P39" s="185" t="s">
        <v>2970</v>
      </c>
      <c r="Q39" s="185" t="s">
        <v>2853</v>
      </c>
      <c r="R39" s="185" t="s">
        <v>2853</v>
      </c>
      <c r="S39" s="185" t="s">
        <v>2970</v>
      </c>
      <c r="T39" s="185" t="s">
        <v>2853</v>
      </c>
      <c r="U39" s="185" t="s">
        <v>2853</v>
      </c>
      <c r="V39" s="185" t="s">
        <v>2970</v>
      </c>
      <c r="W39" s="185" t="s">
        <v>2853</v>
      </c>
      <c r="X39" s="185" t="s">
        <v>2853</v>
      </c>
      <c r="Y39" s="185" t="s">
        <v>2970</v>
      </c>
      <c r="Z39" s="185" t="s">
        <v>2853</v>
      </c>
      <c r="AA39" s="185" t="s">
        <v>2853</v>
      </c>
      <c r="AB39" s="185" t="s">
        <v>2970</v>
      </c>
      <c r="AC39" s="185" t="s">
        <v>2853</v>
      </c>
      <c r="AD39" s="185" t="s">
        <v>2853</v>
      </c>
      <c r="AE39" s="185" t="s">
        <v>2970</v>
      </c>
      <c r="AF39" s="185" t="s">
        <v>2853</v>
      </c>
      <c r="AG39" s="185" t="s">
        <v>2853</v>
      </c>
      <c r="AH39" s="185" t="s">
        <v>2970</v>
      </c>
      <c r="AI39" s="185" t="s">
        <v>2853</v>
      </c>
      <c r="AJ39" s="185" t="s">
        <v>2853</v>
      </c>
      <c r="AK39" s="185" t="s">
        <v>2970</v>
      </c>
      <c r="AL39" s="185" t="s">
        <v>2853</v>
      </c>
      <c r="AM39" s="185" t="s">
        <v>2853</v>
      </c>
      <c r="AN39" s="185" t="s">
        <v>2970</v>
      </c>
      <c r="AO39" s="185" t="s">
        <v>2853</v>
      </c>
      <c r="AP39" s="185" t="s">
        <v>2853</v>
      </c>
      <c r="AQ39" s="185" t="s">
        <v>2970</v>
      </c>
      <c r="AR39" s="185" t="s">
        <v>2853</v>
      </c>
      <c r="AS39" s="185" t="s">
        <v>2853</v>
      </c>
      <c r="AT39" s="185" t="s">
        <v>2970</v>
      </c>
      <c r="AU39" s="185" t="s">
        <v>2853</v>
      </c>
      <c r="AV39" s="185" t="s">
        <v>2853</v>
      </c>
      <c r="AW39" s="185" t="s">
        <v>2970</v>
      </c>
      <c r="AX39" s="185" t="s">
        <v>2853</v>
      </c>
      <c r="AY39" s="185" t="s">
        <v>2853</v>
      </c>
      <c r="AZ39" s="185" t="s">
        <v>2970</v>
      </c>
      <c r="BA39" s="185" t="s">
        <v>2853</v>
      </c>
      <c r="BB39" s="185" t="s">
        <v>2853</v>
      </c>
      <c r="BC39" s="185" t="s">
        <v>2970</v>
      </c>
      <c r="BD39" s="185" t="s">
        <v>2853</v>
      </c>
      <c r="BE39" s="185" t="s">
        <v>2853</v>
      </c>
      <c r="BF39" s="185" t="s">
        <v>2970</v>
      </c>
      <c r="BG39" s="185" t="s">
        <v>2853</v>
      </c>
      <c r="BH39" s="185" t="s">
        <v>2853</v>
      </c>
      <c r="BI39" s="185" t="s">
        <v>2970</v>
      </c>
      <c r="BJ39" s="185" t="s">
        <v>2853</v>
      </c>
      <c r="BK39" s="185" t="s">
        <v>2853</v>
      </c>
      <c r="BL39" s="185" t="s">
        <v>2970</v>
      </c>
      <c r="BM39" s="185" t="s">
        <v>2853</v>
      </c>
      <c r="BN39" s="185" t="s">
        <v>2853</v>
      </c>
      <c r="BO39" s="185" t="s">
        <v>2970</v>
      </c>
      <c r="BP39" s="185" t="s">
        <v>2853</v>
      </c>
      <c r="BQ39" s="185" t="s">
        <v>2853</v>
      </c>
      <c r="BR39" s="185" t="s">
        <v>2970</v>
      </c>
      <c r="BS39" s="185" t="s">
        <v>2853</v>
      </c>
      <c r="BT39" s="185" t="s">
        <v>2853</v>
      </c>
      <c r="BU39" s="185" t="s">
        <v>2970</v>
      </c>
      <c r="BV39" s="185" t="s">
        <v>2853</v>
      </c>
      <c r="BW39" s="185" t="s">
        <v>2853</v>
      </c>
      <c r="BX39" s="185" t="s">
        <v>2970</v>
      </c>
      <c r="BY39" s="185" t="s">
        <v>2853</v>
      </c>
      <c r="BZ39" s="185" t="s">
        <v>2853</v>
      </c>
      <c r="CA39" s="185" t="s">
        <v>2970</v>
      </c>
      <c r="CB39" s="185" t="s">
        <v>2853</v>
      </c>
      <c r="CC39" s="185" t="s">
        <v>2853</v>
      </c>
      <c r="CD39" s="185" t="s">
        <v>2970</v>
      </c>
      <c r="CE39" s="185" t="s">
        <v>2853</v>
      </c>
      <c r="CF39" s="185" t="s">
        <v>2853</v>
      </c>
      <c r="CG39" s="185" t="s">
        <v>2970</v>
      </c>
      <c r="CH39" s="185" t="s">
        <v>2853</v>
      </c>
      <c r="CI39" s="185" t="s">
        <v>2853</v>
      </c>
      <c r="CJ39" s="185" t="s">
        <v>2970</v>
      </c>
      <c r="CK39" s="185" t="s">
        <v>2853</v>
      </c>
      <c r="CL39" s="185" t="s">
        <v>2853</v>
      </c>
      <c r="CM39" s="185" t="s">
        <v>2970</v>
      </c>
      <c r="CN39" s="185" t="s">
        <v>2853</v>
      </c>
      <c r="CO39" s="185" t="s">
        <v>2853</v>
      </c>
      <c r="CP39" s="185" t="s">
        <v>2970</v>
      </c>
      <c r="CQ39" s="185" t="s">
        <v>2853</v>
      </c>
      <c r="CR39" s="185" t="s">
        <v>2853</v>
      </c>
      <c r="CS39" s="185" t="s">
        <v>2970</v>
      </c>
      <c r="CT39" s="185" t="s">
        <v>2853</v>
      </c>
      <c r="CU39" s="185" t="s">
        <v>2853</v>
      </c>
      <c r="CV39" s="185" t="s">
        <v>2970</v>
      </c>
      <c r="CW39" s="185" t="s">
        <v>2853</v>
      </c>
      <c r="CX39" s="185" t="s">
        <v>2853</v>
      </c>
      <c r="CY39" s="185" t="s">
        <v>2970</v>
      </c>
      <c r="CZ39" s="185" t="s">
        <v>2853</v>
      </c>
      <c r="DA39" s="185" t="s">
        <v>2853</v>
      </c>
      <c r="DB39" s="185" t="s">
        <v>2970</v>
      </c>
      <c r="DC39" s="185" t="s">
        <v>2853</v>
      </c>
      <c r="DD39" s="185" t="s">
        <v>2853</v>
      </c>
      <c r="DE39" s="185" t="s">
        <v>2970</v>
      </c>
      <c r="DF39" s="185" t="s">
        <v>2853</v>
      </c>
      <c r="DG39" s="185" t="s">
        <v>2853</v>
      </c>
      <c r="DH39" s="185" t="s">
        <v>2970</v>
      </c>
      <c r="DI39" s="185" t="s">
        <v>2853</v>
      </c>
      <c r="DJ39" s="185" t="s">
        <v>2853</v>
      </c>
      <c r="DK39" s="185" t="s">
        <v>2970</v>
      </c>
      <c r="DL39" s="185" t="s">
        <v>2853</v>
      </c>
      <c r="DM39" s="185" t="s">
        <v>2853</v>
      </c>
      <c r="DN39" s="185" t="s">
        <v>2970</v>
      </c>
      <c r="DO39" s="185" t="s">
        <v>2853</v>
      </c>
      <c r="DP39" s="185" t="s">
        <v>2853</v>
      </c>
      <c r="DQ39" s="185" t="s">
        <v>2970</v>
      </c>
      <c r="DR39" s="185" t="s">
        <v>2853</v>
      </c>
      <c r="DS39" s="185" t="s">
        <v>2853</v>
      </c>
      <c r="DT39" s="185" t="s">
        <v>2970</v>
      </c>
      <c r="DU39" s="185" t="s">
        <v>2853</v>
      </c>
      <c r="DV39" s="185" t="s">
        <v>2853</v>
      </c>
      <c r="DW39" s="185" t="s">
        <v>2970</v>
      </c>
      <c r="DX39" s="185" t="s">
        <v>2853</v>
      </c>
      <c r="DY39" s="185" t="s">
        <v>2853</v>
      </c>
      <c r="DZ39" s="185" t="s">
        <v>2970</v>
      </c>
      <c r="EA39" s="185" t="s">
        <v>2853</v>
      </c>
      <c r="EB39" s="185" t="s">
        <v>2853</v>
      </c>
      <c r="EC39" s="185" t="s">
        <v>2970</v>
      </c>
      <c r="ED39" s="185" t="s">
        <v>2853</v>
      </c>
      <c r="EE39" s="185" t="s">
        <v>2853</v>
      </c>
      <c r="EF39" s="185" t="s">
        <v>2970</v>
      </c>
      <c r="EG39" s="185" t="s">
        <v>2853</v>
      </c>
      <c r="EH39" s="185" t="s">
        <v>2853</v>
      </c>
      <c r="EI39" s="185" t="s">
        <v>2970</v>
      </c>
      <c r="EJ39" s="185" t="s">
        <v>2853</v>
      </c>
      <c r="EK39" s="185" t="s">
        <v>2853</v>
      </c>
      <c r="EL39" s="185" t="s">
        <v>2970</v>
      </c>
      <c r="EM39" s="185" t="s">
        <v>2853</v>
      </c>
      <c r="EN39" s="185" t="s">
        <v>2853</v>
      </c>
      <c r="EO39" s="185" t="s">
        <v>2970</v>
      </c>
      <c r="EP39" s="185" t="s">
        <v>2853</v>
      </c>
      <c r="EQ39" s="185" t="s">
        <v>2853</v>
      </c>
      <c r="ER39" s="185" t="s">
        <v>2970</v>
      </c>
      <c r="ES39" s="185" t="s">
        <v>2853</v>
      </c>
      <c r="ET39" s="185" t="s">
        <v>2853</v>
      </c>
    </row>
    <row r="40" spans="1:150" x14ac:dyDescent="0.25">
      <c r="A40" s="1"/>
      <c r="B40" s="186" t="s">
        <v>3065</v>
      </c>
      <c r="C40" s="186" t="s">
        <v>138</v>
      </c>
      <c r="D40" s="186" t="s">
        <v>144</v>
      </c>
      <c r="E40" s="186" t="s">
        <v>3066</v>
      </c>
      <c r="F40" s="186" t="s">
        <v>3067</v>
      </c>
      <c r="G40" s="187" t="s">
        <v>2970</v>
      </c>
      <c r="H40" s="187" t="s">
        <v>2853</v>
      </c>
      <c r="I40" s="187" t="s">
        <v>2853</v>
      </c>
      <c r="J40" s="187" t="s">
        <v>2970</v>
      </c>
      <c r="K40" s="187" t="s">
        <v>2853</v>
      </c>
      <c r="L40" s="187" t="s">
        <v>2853</v>
      </c>
      <c r="M40" s="187" t="s">
        <v>2970</v>
      </c>
      <c r="N40" s="187" t="s">
        <v>2853</v>
      </c>
      <c r="O40" s="187" t="s">
        <v>2853</v>
      </c>
      <c r="P40" s="187" t="s">
        <v>2970</v>
      </c>
      <c r="Q40" s="187" t="s">
        <v>2853</v>
      </c>
      <c r="R40" s="187" t="s">
        <v>2853</v>
      </c>
      <c r="S40" s="187" t="s">
        <v>2970</v>
      </c>
      <c r="T40" s="187" t="s">
        <v>2853</v>
      </c>
      <c r="U40" s="187" t="s">
        <v>2853</v>
      </c>
      <c r="V40" s="187" t="s">
        <v>2970</v>
      </c>
      <c r="W40" s="187" t="s">
        <v>2853</v>
      </c>
      <c r="X40" s="187" t="s">
        <v>2853</v>
      </c>
      <c r="Y40" s="187" t="s">
        <v>2970</v>
      </c>
      <c r="Z40" s="187" t="s">
        <v>2853</v>
      </c>
      <c r="AA40" s="187" t="s">
        <v>2853</v>
      </c>
      <c r="AB40" s="187" t="s">
        <v>2970</v>
      </c>
      <c r="AC40" s="187" t="s">
        <v>2853</v>
      </c>
      <c r="AD40" s="187" t="s">
        <v>2853</v>
      </c>
      <c r="AE40" s="187" t="s">
        <v>2970</v>
      </c>
      <c r="AF40" s="187" t="s">
        <v>2853</v>
      </c>
      <c r="AG40" s="187" t="s">
        <v>2853</v>
      </c>
      <c r="AH40" s="187" t="s">
        <v>2970</v>
      </c>
      <c r="AI40" s="187" t="s">
        <v>2853</v>
      </c>
      <c r="AJ40" s="187" t="s">
        <v>2853</v>
      </c>
      <c r="AK40" s="187" t="s">
        <v>2970</v>
      </c>
      <c r="AL40" s="187" t="s">
        <v>2853</v>
      </c>
      <c r="AM40" s="187" t="s">
        <v>2853</v>
      </c>
      <c r="AN40" s="187" t="s">
        <v>2970</v>
      </c>
      <c r="AO40" s="187" t="s">
        <v>2853</v>
      </c>
      <c r="AP40" s="187" t="s">
        <v>2853</v>
      </c>
      <c r="AQ40" s="187" t="s">
        <v>2970</v>
      </c>
      <c r="AR40" s="187" t="s">
        <v>2853</v>
      </c>
      <c r="AS40" s="187" t="s">
        <v>2853</v>
      </c>
      <c r="AT40" s="187" t="s">
        <v>2970</v>
      </c>
      <c r="AU40" s="187" t="s">
        <v>2853</v>
      </c>
      <c r="AV40" s="187" t="s">
        <v>2853</v>
      </c>
      <c r="AW40" s="187" t="s">
        <v>2970</v>
      </c>
      <c r="AX40" s="187" t="s">
        <v>2853</v>
      </c>
      <c r="AY40" s="187" t="s">
        <v>2853</v>
      </c>
      <c r="AZ40" s="187" t="s">
        <v>2970</v>
      </c>
      <c r="BA40" s="187" t="s">
        <v>2853</v>
      </c>
      <c r="BB40" s="187" t="s">
        <v>2853</v>
      </c>
      <c r="BC40" s="187" t="s">
        <v>2970</v>
      </c>
      <c r="BD40" s="187" t="s">
        <v>2853</v>
      </c>
      <c r="BE40" s="187" t="s">
        <v>2853</v>
      </c>
      <c r="BF40" s="187" t="s">
        <v>2970</v>
      </c>
      <c r="BG40" s="187" t="s">
        <v>2853</v>
      </c>
      <c r="BH40" s="187" t="s">
        <v>2853</v>
      </c>
      <c r="BI40" s="187" t="s">
        <v>2970</v>
      </c>
      <c r="BJ40" s="187" t="s">
        <v>2853</v>
      </c>
      <c r="BK40" s="187" t="s">
        <v>2853</v>
      </c>
      <c r="BL40" s="187" t="s">
        <v>2970</v>
      </c>
      <c r="BM40" s="187" t="s">
        <v>2853</v>
      </c>
      <c r="BN40" s="187" t="s">
        <v>2853</v>
      </c>
      <c r="BO40" s="187" t="s">
        <v>2970</v>
      </c>
      <c r="BP40" s="187" t="s">
        <v>2853</v>
      </c>
      <c r="BQ40" s="187" t="s">
        <v>2853</v>
      </c>
      <c r="BR40" s="187" t="s">
        <v>2970</v>
      </c>
      <c r="BS40" s="187" t="s">
        <v>2853</v>
      </c>
      <c r="BT40" s="187" t="s">
        <v>2853</v>
      </c>
      <c r="BU40" s="187" t="s">
        <v>2970</v>
      </c>
      <c r="BV40" s="187" t="s">
        <v>2853</v>
      </c>
      <c r="BW40" s="187" t="s">
        <v>2853</v>
      </c>
      <c r="BX40" s="187" t="s">
        <v>2970</v>
      </c>
      <c r="BY40" s="187" t="s">
        <v>2853</v>
      </c>
      <c r="BZ40" s="187" t="s">
        <v>2853</v>
      </c>
      <c r="CA40" s="187" t="s">
        <v>2970</v>
      </c>
      <c r="CB40" s="187" t="s">
        <v>2853</v>
      </c>
      <c r="CC40" s="187" t="s">
        <v>2853</v>
      </c>
      <c r="CD40" s="187" t="s">
        <v>2970</v>
      </c>
      <c r="CE40" s="187" t="s">
        <v>2853</v>
      </c>
      <c r="CF40" s="187" t="s">
        <v>2853</v>
      </c>
      <c r="CG40" s="187" t="s">
        <v>2970</v>
      </c>
      <c r="CH40" s="187" t="s">
        <v>2853</v>
      </c>
      <c r="CI40" s="187" t="s">
        <v>2853</v>
      </c>
      <c r="CJ40" s="187" t="s">
        <v>2970</v>
      </c>
      <c r="CK40" s="187" t="s">
        <v>2853</v>
      </c>
      <c r="CL40" s="187" t="s">
        <v>2853</v>
      </c>
      <c r="CM40" s="187" t="s">
        <v>2970</v>
      </c>
      <c r="CN40" s="187" t="s">
        <v>2853</v>
      </c>
      <c r="CO40" s="187" t="s">
        <v>2853</v>
      </c>
      <c r="CP40" s="187" t="s">
        <v>2970</v>
      </c>
      <c r="CQ40" s="187" t="s">
        <v>2853</v>
      </c>
      <c r="CR40" s="187" t="s">
        <v>2853</v>
      </c>
      <c r="CS40" s="187" t="s">
        <v>2970</v>
      </c>
      <c r="CT40" s="187" t="s">
        <v>2853</v>
      </c>
      <c r="CU40" s="187" t="s">
        <v>2853</v>
      </c>
      <c r="CV40" s="187" t="s">
        <v>2970</v>
      </c>
      <c r="CW40" s="187" t="s">
        <v>2853</v>
      </c>
      <c r="CX40" s="187" t="s">
        <v>2853</v>
      </c>
      <c r="CY40" s="187" t="s">
        <v>2970</v>
      </c>
      <c r="CZ40" s="187" t="s">
        <v>2853</v>
      </c>
      <c r="DA40" s="187" t="s">
        <v>2853</v>
      </c>
      <c r="DB40" s="187" t="s">
        <v>2970</v>
      </c>
      <c r="DC40" s="187" t="s">
        <v>2853</v>
      </c>
      <c r="DD40" s="187" t="s">
        <v>2853</v>
      </c>
      <c r="DE40" s="187" t="s">
        <v>2970</v>
      </c>
      <c r="DF40" s="187" t="s">
        <v>2853</v>
      </c>
      <c r="DG40" s="187" t="s">
        <v>2853</v>
      </c>
      <c r="DH40" s="187" t="s">
        <v>2970</v>
      </c>
      <c r="DI40" s="187" t="s">
        <v>2853</v>
      </c>
      <c r="DJ40" s="187" t="s">
        <v>2853</v>
      </c>
      <c r="DK40" s="187" t="s">
        <v>2970</v>
      </c>
      <c r="DL40" s="187" t="s">
        <v>2853</v>
      </c>
      <c r="DM40" s="187" t="s">
        <v>2853</v>
      </c>
      <c r="DN40" s="187" t="s">
        <v>2970</v>
      </c>
      <c r="DO40" s="187" t="s">
        <v>2853</v>
      </c>
      <c r="DP40" s="187" t="s">
        <v>2853</v>
      </c>
      <c r="DQ40" s="187" t="s">
        <v>2970</v>
      </c>
      <c r="DR40" s="187" t="s">
        <v>2853</v>
      </c>
      <c r="DS40" s="187" t="s">
        <v>2853</v>
      </c>
      <c r="DT40" s="187" t="s">
        <v>2970</v>
      </c>
      <c r="DU40" s="187" t="s">
        <v>2853</v>
      </c>
      <c r="DV40" s="187" t="s">
        <v>2853</v>
      </c>
      <c r="DW40" s="187" t="s">
        <v>2970</v>
      </c>
      <c r="DX40" s="187" t="s">
        <v>2853</v>
      </c>
      <c r="DY40" s="187" t="s">
        <v>2853</v>
      </c>
      <c r="DZ40" s="187" t="s">
        <v>2970</v>
      </c>
      <c r="EA40" s="187" t="s">
        <v>2853</v>
      </c>
      <c r="EB40" s="187" t="s">
        <v>2853</v>
      </c>
      <c r="EC40" s="187" t="s">
        <v>2970</v>
      </c>
      <c r="ED40" s="187" t="s">
        <v>2853</v>
      </c>
      <c r="EE40" s="187" t="s">
        <v>2853</v>
      </c>
      <c r="EF40" s="187" t="s">
        <v>2970</v>
      </c>
      <c r="EG40" s="187" t="s">
        <v>2853</v>
      </c>
      <c r="EH40" s="187" t="s">
        <v>2853</v>
      </c>
      <c r="EI40" s="187" t="s">
        <v>2970</v>
      </c>
      <c r="EJ40" s="187" t="s">
        <v>2853</v>
      </c>
      <c r="EK40" s="187" t="s">
        <v>2853</v>
      </c>
      <c r="EL40" s="187" t="s">
        <v>2970</v>
      </c>
      <c r="EM40" s="187" t="s">
        <v>2853</v>
      </c>
      <c r="EN40" s="187" t="s">
        <v>2853</v>
      </c>
      <c r="EO40" s="187" t="s">
        <v>2970</v>
      </c>
      <c r="EP40" s="187" t="s">
        <v>2853</v>
      </c>
      <c r="EQ40" s="187" t="s">
        <v>2853</v>
      </c>
      <c r="ER40" s="187" t="s">
        <v>2970</v>
      </c>
      <c r="ES40" s="187" t="s">
        <v>2853</v>
      </c>
      <c r="ET40" s="187" t="s">
        <v>2853</v>
      </c>
    </row>
    <row r="41" spans="1:150" x14ac:dyDescent="0.25">
      <c r="A41" s="1"/>
      <c r="B41" s="186" t="s">
        <v>3068</v>
      </c>
      <c r="C41" s="186" t="s">
        <v>138</v>
      </c>
      <c r="D41" s="186" t="s">
        <v>144</v>
      </c>
      <c r="E41" s="186" t="s">
        <v>3069</v>
      </c>
      <c r="F41" s="186" t="s">
        <v>3070</v>
      </c>
      <c r="G41" s="187" t="s">
        <v>2970</v>
      </c>
      <c r="H41" s="187" t="s">
        <v>2853</v>
      </c>
      <c r="I41" s="187" t="s">
        <v>2853</v>
      </c>
      <c r="J41" s="187" t="s">
        <v>2970</v>
      </c>
      <c r="K41" s="187" t="s">
        <v>2853</v>
      </c>
      <c r="L41" s="187" t="s">
        <v>2853</v>
      </c>
      <c r="M41" s="187" t="s">
        <v>2970</v>
      </c>
      <c r="N41" s="187" t="s">
        <v>2853</v>
      </c>
      <c r="O41" s="187" t="s">
        <v>2853</v>
      </c>
      <c r="P41" s="187" t="s">
        <v>2970</v>
      </c>
      <c r="Q41" s="187" t="s">
        <v>2853</v>
      </c>
      <c r="R41" s="187" t="s">
        <v>2853</v>
      </c>
      <c r="S41" s="187" t="s">
        <v>2970</v>
      </c>
      <c r="T41" s="187" t="s">
        <v>2853</v>
      </c>
      <c r="U41" s="187" t="s">
        <v>2853</v>
      </c>
      <c r="V41" s="187" t="s">
        <v>2970</v>
      </c>
      <c r="W41" s="187" t="s">
        <v>2853</v>
      </c>
      <c r="X41" s="187" t="s">
        <v>2853</v>
      </c>
      <c r="Y41" s="187" t="s">
        <v>2970</v>
      </c>
      <c r="Z41" s="187" t="s">
        <v>2853</v>
      </c>
      <c r="AA41" s="187" t="s">
        <v>2853</v>
      </c>
      <c r="AB41" s="187" t="s">
        <v>2970</v>
      </c>
      <c r="AC41" s="187" t="s">
        <v>2853</v>
      </c>
      <c r="AD41" s="187" t="s">
        <v>2853</v>
      </c>
      <c r="AE41" s="187" t="s">
        <v>2970</v>
      </c>
      <c r="AF41" s="187" t="s">
        <v>2853</v>
      </c>
      <c r="AG41" s="187" t="s">
        <v>2853</v>
      </c>
      <c r="AH41" s="187" t="s">
        <v>2970</v>
      </c>
      <c r="AI41" s="187" t="s">
        <v>2853</v>
      </c>
      <c r="AJ41" s="187" t="s">
        <v>2853</v>
      </c>
      <c r="AK41" s="187" t="s">
        <v>2970</v>
      </c>
      <c r="AL41" s="187" t="s">
        <v>2853</v>
      </c>
      <c r="AM41" s="187" t="s">
        <v>2853</v>
      </c>
      <c r="AN41" s="187" t="s">
        <v>2970</v>
      </c>
      <c r="AO41" s="187" t="s">
        <v>2853</v>
      </c>
      <c r="AP41" s="187" t="s">
        <v>2853</v>
      </c>
      <c r="AQ41" s="187" t="s">
        <v>2970</v>
      </c>
      <c r="AR41" s="187" t="s">
        <v>2853</v>
      </c>
      <c r="AS41" s="187" t="s">
        <v>2853</v>
      </c>
      <c r="AT41" s="187" t="s">
        <v>2970</v>
      </c>
      <c r="AU41" s="187" t="s">
        <v>2853</v>
      </c>
      <c r="AV41" s="187" t="s">
        <v>2853</v>
      </c>
      <c r="AW41" s="187" t="s">
        <v>2970</v>
      </c>
      <c r="AX41" s="187" t="s">
        <v>2853</v>
      </c>
      <c r="AY41" s="187" t="s">
        <v>2853</v>
      </c>
      <c r="AZ41" s="187" t="s">
        <v>2970</v>
      </c>
      <c r="BA41" s="187" t="s">
        <v>2853</v>
      </c>
      <c r="BB41" s="187" t="s">
        <v>2853</v>
      </c>
      <c r="BC41" s="187" t="s">
        <v>2970</v>
      </c>
      <c r="BD41" s="187" t="s">
        <v>2853</v>
      </c>
      <c r="BE41" s="187" t="s">
        <v>2853</v>
      </c>
      <c r="BF41" s="187" t="s">
        <v>2970</v>
      </c>
      <c r="BG41" s="187" t="s">
        <v>2853</v>
      </c>
      <c r="BH41" s="187" t="s">
        <v>2853</v>
      </c>
      <c r="BI41" s="187" t="s">
        <v>2970</v>
      </c>
      <c r="BJ41" s="187" t="s">
        <v>2853</v>
      </c>
      <c r="BK41" s="187" t="s">
        <v>2853</v>
      </c>
      <c r="BL41" s="187" t="s">
        <v>2970</v>
      </c>
      <c r="BM41" s="187" t="s">
        <v>2853</v>
      </c>
      <c r="BN41" s="187" t="s">
        <v>2853</v>
      </c>
      <c r="BO41" s="187" t="s">
        <v>2970</v>
      </c>
      <c r="BP41" s="187" t="s">
        <v>2853</v>
      </c>
      <c r="BQ41" s="187" t="s">
        <v>2853</v>
      </c>
      <c r="BR41" s="187" t="s">
        <v>2970</v>
      </c>
      <c r="BS41" s="187" t="s">
        <v>2853</v>
      </c>
      <c r="BT41" s="187" t="s">
        <v>2853</v>
      </c>
      <c r="BU41" s="187" t="s">
        <v>2970</v>
      </c>
      <c r="BV41" s="187" t="s">
        <v>2853</v>
      </c>
      <c r="BW41" s="187" t="s">
        <v>2853</v>
      </c>
      <c r="BX41" s="187" t="s">
        <v>2970</v>
      </c>
      <c r="BY41" s="187" t="s">
        <v>2853</v>
      </c>
      <c r="BZ41" s="187" t="s">
        <v>2853</v>
      </c>
      <c r="CA41" s="187" t="s">
        <v>2970</v>
      </c>
      <c r="CB41" s="187" t="s">
        <v>2853</v>
      </c>
      <c r="CC41" s="187" t="s">
        <v>2853</v>
      </c>
      <c r="CD41" s="187" t="s">
        <v>2970</v>
      </c>
      <c r="CE41" s="187" t="s">
        <v>2853</v>
      </c>
      <c r="CF41" s="187" t="s">
        <v>2853</v>
      </c>
      <c r="CG41" s="187" t="s">
        <v>2970</v>
      </c>
      <c r="CH41" s="187" t="s">
        <v>2853</v>
      </c>
      <c r="CI41" s="187" t="s">
        <v>2853</v>
      </c>
      <c r="CJ41" s="187" t="s">
        <v>2970</v>
      </c>
      <c r="CK41" s="187" t="s">
        <v>2853</v>
      </c>
      <c r="CL41" s="187" t="s">
        <v>2853</v>
      </c>
      <c r="CM41" s="187" t="s">
        <v>2970</v>
      </c>
      <c r="CN41" s="187" t="s">
        <v>2853</v>
      </c>
      <c r="CO41" s="187" t="s">
        <v>2853</v>
      </c>
      <c r="CP41" s="187" t="s">
        <v>2970</v>
      </c>
      <c r="CQ41" s="187" t="s">
        <v>2853</v>
      </c>
      <c r="CR41" s="187" t="s">
        <v>2853</v>
      </c>
      <c r="CS41" s="187" t="s">
        <v>2970</v>
      </c>
      <c r="CT41" s="187" t="s">
        <v>2853</v>
      </c>
      <c r="CU41" s="187" t="s">
        <v>2853</v>
      </c>
      <c r="CV41" s="187" t="s">
        <v>2970</v>
      </c>
      <c r="CW41" s="187" t="s">
        <v>2853</v>
      </c>
      <c r="CX41" s="187" t="s">
        <v>2853</v>
      </c>
      <c r="CY41" s="187" t="s">
        <v>2970</v>
      </c>
      <c r="CZ41" s="187" t="s">
        <v>2853</v>
      </c>
      <c r="DA41" s="187" t="s">
        <v>2853</v>
      </c>
      <c r="DB41" s="187" t="s">
        <v>2970</v>
      </c>
      <c r="DC41" s="187" t="s">
        <v>2853</v>
      </c>
      <c r="DD41" s="187" t="s">
        <v>2853</v>
      </c>
      <c r="DE41" s="187" t="s">
        <v>2970</v>
      </c>
      <c r="DF41" s="187" t="s">
        <v>2853</v>
      </c>
      <c r="DG41" s="187" t="s">
        <v>2853</v>
      </c>
      <c r="DH41" s="187" t="s">
        <v>2970</v>
      </c>
      <c r="DI41" s="187" t="s">
        <v>2853</v>
      </c>
      <c r="DJ41" s="187" t="s">
        <v>2853</v>
      </c>
      <c r="DK41" s="187" t="s">
        <v>2970</v>
      </c>
      <c r="DL41" s="187" t="s">
        <v>2853</v>
      </c>
      <c r="DM41" s="187" t="s">
        <v>2853</v>
      </c>
      <c r="DN41" s="187" t="s">
        <v>2970</v>
      </c>
      <c r="DO41" s="187" t="s">
        <v>2853</v>
      </c>
      <c r="DP41" s="187" t="s">
        <v>2853</v>
      </c>
      <c r="DQ41" s="187" t="s">
        <v>2970</v>
      </c>
      <c r="DR41" s="187" t="s">
        <v>2853</v>
      </c>
      <c r="DS41" s="187" t="s">
        <v>2853</v>
      </c>
      <c r="DT41" s="187" t="s">
        <v>2970</v>
      </c>
      <c r="DU41" s="187" t="s">
        <v>2853</v>
      </c>
      <c r="DV41" s="187" t="s">
        <v>2853</v>
      </c>
      <c r="DW41" s="187" t="s">
        <v>2970</v>
      </c>
      <c r="DX41" s="187" t="s">
        <v>2853</v>
      </c>
      <c r="DY41" s="187" t="s">
        <v>2853</v>
      </c>
      <c r="DZ41" s="187" t="s">
        <v>2970</v>
      </c>
      <c r="EA41" s="187" t="s">
        <v>2853</v>
      </c>
      <c r="EB41" s="187" t="s">
        <v>2853</v>
      </c>
      <c r="EC41" s="187" t="s">
        <v>2970</v>
      </c>
      <c r="ED41" s="187" t="s">
        <v>2853</v>
      </c>
      <c r="EE41" s="187" t="s">
        <v>2853</v>
      </c>
      <c r="EF41" s="187" t="s">
        <v>2970</v>
      </c>
      <c r="EG41" s="187" t="s">
        <v>2853</v>
      </c>
      <c r="EH41" s="187" t="s">
        <v>2853</v>
      </c>
      <c r="EI41" s="187" t="s">
        <v>2970</v>
      </c>
      <c r="EJ41" s="187" t="s">
        <v>2853</v>
      </c>
      <c r="EK41" s="187" t="s">
        <v>2853</v>
      </c>
      <c r="EL41" s="187" t="s">
        <v>2970</v>
      </c>
      <c r="EM41" s="187" t="s">
        <v>2853</v>
      </c>
      <c r="EN41" s="187" t="s">
        <v>2853</v>
      </c>
      <c r="EO41" s="187" t="s">
        <v>2970</v>
      </c>
      <c r="EP41" s="187" t="s">
        <v>2853</v>
      </c>
      <c r="EQ41" s="187" t="s">
        <v>2853</v>
      </c>
      <c r="ER41" s="187" t="s">
        <v>2970</v>
      </c>
      <c r="ES41" s="187" t="s">
        <v>2853</v>
      </c>
      <c r="ET41" s="187" t="s">
        <v>2853</v>
      </c>
    </row>
    <row r="42" spans="1:150" x14ac:dyDescent="0.25">
      <c r="A42" s="1"/>
      <c r="B42" s="186" t="s">
        <v>3071</v>
      </c>
      <c r="C42" s="186" t="s">
        <v>138</v>
      </c>
      <c r="D42" s="186" t="s">
        <v>144</v>
      </c>
      <c r="E42" s="186" t="s">
        <v>3072</v>
      </c>
      <c r="F42" s="186" t="s">
        <v>3073</v>
      </c>
      <c r="G42" s="187" t="s">
        <v>2970</v>
      </c>
      <c r="H42" s="187" t="s">
        <v>2853</v>
      </c>
      <c r="I42" s="187" t="s">
        <v>2853</v>
      </c>
      <c r="J42" s="187" t="s">
        <v>2970</v>
      </c>
      <c r="K42" s="187" t="s">
        <v>2853</v>
      </c>
      <c r="L42" s="187" t="s">
        <v>2853</v>
      </c>
      <c r="M42" s="187" t="s">
        <v>2970</v>
      </c>
      <c r="N42" s="187" t="s">
        <v>2853</v>
      </c>
      <c r="O42" s="187" t="s">
        <v>2853</v>
      </c>
      <c r="P42" s="187" t="s">
        <v>2970</v>
      </c>
      <c r="Q42" s="187" t="s">
        <v>2853</v>
      </c>
      <c r="R42" s="187" t="s">
        <v>2853</v>
      </c>
      <c r="S42" s="187" t="s">
        <v>2970</v>
      </c>
      <c r="T42" s="187" t="s">
        <v>2853</v>
      </c>
      <c r="U42" s="187" t="s">
        <v>2853</v>
      </c>
      <c r="V42" s="187" t="s">
        <v>2970</v>
      </c>
      <c r="W42" s="187" t="s">
        <v>2853</v>
      </c>
      <c r="X42" s="187" t="s">
        <v>2853</v>
      </c>
      <c r="Y42" s="187" t="s">
        <v>2970</v>
      </c>
      <c r="Z42" s="187" t="s">
        <v>2853</v>
      </c>
      <c r="AA42" s="187" t="s">
        <v>2853</v>
      </c>
      <c r="AB42" s="187" t="s">
        <v>2970</v>
      </c>
      <c r="AC42" s="187" t="s">
        <v>2853</v>
      </c>
      <c r="AD42" s="187" t="s">
        <v>2853</v>
      </c>
      <c r="AE42" s="187" t="s">
        <v>2970</v>
      </c>
      <c r="AF42" s="187" t="s">
        <v>2853</v>
      </c>
      <c r="AG42" s="187" t="s">
        <v>2853</v>
      </c>
      <c r="AH42" s="187" t="s">
        <v>2970</v>
      </c>
      <c r="AI42" s="187" t="s">
        <v>2853</v>
      </c>
      <c r="AJ42" s="187" t="s">
        <v>2853</v>
      </c>
      <c r="AK42" s="187" t="s">
        <v>2970</v>
      </c>
      <c r="AL42" s="187" t="s">
        <v>2853</v>
      </c>
      <c r="AM42" s="187" t="s">
        <v>2853</v>
      </c>
      <c r="AN42" s="187" t="s">
        <v>2970</v>
      </c>
      <c r="AO42" s="187" t="s">
        <v>2853</v>
      </c>
      <c r="AP42" s="187" t="s">
        <v>2853</v>
      </c>
      <c r="AQ42" s="187" t="s">
        <v>2970</v>
      </c>
      <c r="AR42" s="187" t="s">
        <v>2853</v>
      </c>
      <c r="AS42" s="187" t="s">
        <v>2853</v>
      </c>
      <c r="AT42" s="187" t="s">
        <v>2970</v>
      </c>
      <c r="AU42" s="187" t="s">
        <v>2853</v>
      </c>
      <c r="AV42" s="187" t="s">
        <v>2853</v>
      </c>
      <c r="AW42" s="187" t="s">
        <v>2970</v>
      </c>
      <c r="AX42" s="187" t="s">
        <v>2853</v>
      </c>
      <c r="AY42" s="187" t="s">
        <v>2853</v>
      </c>
      <c r="AZ42" s="187" t="s">
        <v>2970</v>
      </c>
      <c r="BA42" s="187" t="s">
        <v>2853</v>
      </c>
      <c r="BB42" s="187" t="s">
        <v>2853</v>
      </c>
      <c r="BC42" s="187" t="s">
        <v>2970</v>
      </c>
      <c r="BD42" s="187" t="s">
        <v>2853</v>
      </c>
      <c r="BE42" s="187" t="s">
        <v>2853</v>
      </c>
      <c r="BF42" s="187" t="s">
        <v>2970</v>
      </c>
      <c r="BG42" s="187" t="s">
        <v>2853</v>
      </c>
      <c r="BH42" s="187" t="s">
        <v>2853</v>
      </c>
      <c r="BI42" s="187" t="s">
        <v>2970</v>
      </c>
      <c r="BJ42" s="187" t="s">
        <v>2853</v>
      </c>
      <c r="BK42" s="187" t="s">
        <v>2853</v>
      </c>
      <c r="BL42" s="187" t="s">
        <v>2970</v>
      </c>
      <c r="BM42" s="187" t="s">
        <v>2853</v>
      </c>
      <c r="BN42" s="187" t="s">
        <v>2853</v>
      </c>
      <c r="BO42" s="187" t="s">
        <v>2970</v>
      </c>
      <c r="BP42" s="187" t="s">
        <v>2853</v>
      </c>
      <c r="BQ42" s="187" t="s">
        <v>2853</v>
      </c>
      <c r="BR42" s="187" t="s">
        <v>2970</v>
      </c>
      <c r="BS42" s="187" t="s">
        <v>2853</v>
      </c>
      <c r="BT42" s="187" t="s">
        <v>2853</v>
      </c>
      <c r="BU42" s="187" t="s">
        <v>2970</v>
      </c>
      <c r="BV42" s="187" t="s">
        <v>2853</v>
      </c>
      <c r="BW42" s="187" t="s">
        <v>2853</v>
      </c>
      <c r="BX42" s="187" t="s">
        <v>2970</v>
      </c>
      <c r="BY42" s="187" t="s">
        <v>2853</v>
      </c>
      <c r="BZ42" s="187" t="s">
        <v>2853</v>
      </c>
      <c r="CA42" s="187" t="s">
        <v>2970</v>
      </c>
      <c r="CB42" s="187" t="s">
        <v>2853</v>
      </c>
      <c r="CC42" s="187" t="s">
        <v>2853</v>
      </c>
      <c r="CD42" s="187" t="s">
        <v>2970</v>
      </c>
      <c r="CE42" s="187" t="s">
        <v>2853</v>
      </c>
      <c r="CF42" s="187" t="s">
        <v>2853</v>
      </c>
      <c r="CG42" s="187" t="s">
        <v>2970</v>
      </c>
      <c r="CH42" s="187" t="s">
        <v>2853</v>
      </c>
      <c r="CI42" s="187" t="s">
        <v>2853</v>
      </c>
      <c r="CJ42" s="187" t="s">
        <v>2970</v>
      </c>
      <c r="CK42" s="187" t="s">
        <v>2853</v>
      </c>
      <c r="CL42" s="187" t="s">
        <v>2853</v>
      </c>
      <c r="CM42" s="187" t="s">
        <v>2970</v>
      </c>
      <c r="CN42" s="187" t="s">
        <v>2853</v>
      </c>
      <c r="CO42" s="187" t="s">
        <v>2853</v>
      </c>
      <c r="CP42" s="187" t="s">
        <v>2970</v>
      </c>
      <c r="CQ42" s="187" t="s">
        <v>2853</v>
      </c>
      <c r="CR42" s="187" t="s">
        <v>2853</v>
      </c>
      <c r="CS42" s="187" t="s">
        <v>2970</v>
      </c>
      <c r="CT42" s="187" t="s">
        <v>2853</v>
      </c>
      <c r="CU42" s="187" t="s">
        <v>2853</v>
      </c>
      <c r="CV42" s="187" t="s">
        <v>2970</v>
      </c>
      <c r="CW42" s="187" t="s">
        <v>2853</v>
      </c>
      <c r="CX42" s="187" t="s">
        <v>2853</v>
      </c>
      <c r="CY42" s="187" t="s">
        <v>2970</v>
      </c>
      <c r="CZ42" s="187" t="s">
        <v>2853</v>
      </c>
      <c r="DA42" s="187" t="s">
        <v>2853</v>
      </c>
      <c r="DB42" s="187" t="s">
        <v>2970</v>
      </c>
      <c r="DC42" s="187" t="s">
        <v>2853</v>
      </c>
      <c r="DD42" s="187" t="s">
        <v>2853</v>
      </c>
      <c r="DE42" s="187" t="s">
        <v>2970</v>
      </c>
      <c r="DF42" s="187" t="s">
        <v>2853</v>
      </c>
      <c r="DG42" s="187" t="s">
        <v>2853</v>
      </c>
      <c r="DH42" s="187" t="s">
        <v>2970</v>
      </c>
      <c r="DI42" s="187" t="s">
        <v>2853</v>
      </c>
      <c r="DJ42" s="187" t="s">
        <v>2853</v>
      </c>
      <c r="DK42" s="187" t="s">
        <v>2970</v>
      </c>
      <c r="DL42" s="187" t="s">
        <v>2853</v>
      </c>
      <c r="DM42" s="187" t="s">
        <v>2853</v>
      </c>
      <c r="DN42" s="187" t="s">
        <v>2970</v>
      </c>
      <c r="DO42" s="187" t="s">
        <v>2853</v>
      </c>
      <c r="DP42" s="187" t="s">
        <v>2853</v>
      </c>
      <c r="DQ42" s="187" t="s">
        <v>2970</v>
      </c>
      <c r="DR42" s="187" t="s">
        <v>2853</v>
      </c>
      <c r="DS42" s="187" t="s">
        <v>2853</v>
      </c>
      <c r="DT42" s="187" t="s">
        <v>2970</v>
      </c>
      <c r="DU42" s="187" t="s">
        <v>2853</v>
      </c>
      <c r="DV42" s="187" t="s">
        <v>2853</v>
      </c>
      <c r="DW42" s="187" t="s">
        <v>2970</v>
      </c>
      <c r="DX42" s="187" t="s">
        <v>2853</v>
      </c>
      <c r="DY42" s="187" t="s">
        <v>2853</v>
      </c>
      <c r="DZ42" s="187" t="s">
        <v>2970</v>
      </c>
      <c r="EA42" s="187" t="s">
        <v>2853</v>
      </c>
      <c r="EB42" s="187" t="s">
        <v>2853</v>
      </c>
      <c r="EC42" s="187" t="s">
        <v>2970</v>
      </c>
      <c r="ED42" s="187" t="s">
        <v>2853</v>
      </c>
      <c r="EE42" s="187" t="s">
        <v>2853</v>
      </c>
      <c r="EF42" s="187" t="s">
        <v>2970</v>
      </c>
      <c r="EG42" s="187" t="s">
        <v>2853</v>
      </c>
      <c r="EH42" s="187" t="s">
        <v>2853</v>
      </c>
      <c r="EI42" s="187" t="s">
        <v>2970</v>
      </c>
      <c r="EJ42" s="187" t="s">
        <v>2853</v>
      </c>
      <c r="EK42" s="187" t="s">
        <v>2853</v>
      </c>
      <c r="EL42" s="187" t="s">
        <v>2970</v>
      </c>
      <c r="EM42" s="187" t="s">
        <v>2853</v>
      </c>
      <c r="EN42" s="187" t="s">
        <v>2853</v>
      </c>
      <c r="EO42" s="187" t="s">
        <v>2970</v>
      </c>
      <c r="EP42" s="187" t="s">
        <v>2853</v>
      </c>
      <c r="EQ42" s="187" t="s">
        <v>2853</v>
      </c>
      <c r="ER42" s="187" t="s">
        <v>2970</v>
      </c>
      <c r="ES42" s="187" t="s">
        <v>2853</v>
      </c>
      <c r="ET42" s="187" t="s">
        <v>2853</v>
      </c>
    </row>
    <row r="43" spans="1:150" x14ac:dyDescent="0.25">
      <c r="A43" s="1"/>
      <c r="B43" s="185" t="s">
        <v>3074</v>
      </c>
      <c r="C43" s="185" t="s">
        <v>63</v>
      </c>
      <c r="D43" s="185" t="s">
        <v>171</v>
      </c>
      <c r="E43" s="185" t="s">
        <v>3075</v>
      </c>
      <c r="F43" s="185" t="s">
        <v>3076</v>
      </c>
      <c r="G43" s="185" t="s">
        <v>2970</v>
      </c>
      <c r="H43" s="185" t="s">
        <v>2853</v>
      </c>
      <c r="I43" s="185" t="s">
        <v>2853</v>
      </c>
      <c r="J43" s="185" t="s">
        <v>2970</v>
      </c>
      <c r="K43" s="185" t="s">
        <v>2853</v>
      </c>
      <c r="L43" s="185" t="s">
        <v>2853</v>
      </c>
      <c r="M43" s="185" t="s">
        <v>2970</v>
      </c>
      <c r="N43" s="185" t="s">
        <v>2853</v>
      </c>
      <c r="O43" s="185" t="s">
        <v>2853</v>
      </c>
      <c r="P43" s="185" t="s">
        <v>2970</v>
      </c>
      <c r="Q43" s="185" t="s">
        <v>2853</v>
      </c>
      <c r="R43" s="185" t="s">
        <v>2853</v>
      </c>
      <c r="S43" s="185" t="s">
        <v>2970</v>
      </c>
      <c r="T43" s="185" t="s">
        <v>2853</v>
      </c>
      <c r="U43" s="185" t="s">
        <v>2853</v>
      </c>
      <c r="V43" s="185" t="s">
        <v>2970</v>
      </c>
      <c r="W43" s="185" t="s">
        <v>2853</v>
      </c>
      <c r="X43" s="185" t="s">
        <v>2853</v>
      </c>
      <c r="Y43" s="185" t="s">
        <v>2970</v>
      </c>
      <c r="Z43" s="185" t="s">
        <v>2853</v>
      </c>
      <c r="AA43" s="185" t="s">
        <v>2853</v>
      </c>
      <c r="AB43" s="185" t="s">
        <v>2970</v>
      </c>
      <c r="AC43" s="185" t="s">
        <v>2853</v>
      </c>
      <c r="AD43" s="185" t="s">
        <v>2853</v>
      </c>
      <c r="AE43" s="185" t="s">
        <v>2970</v>
      </c>
      <c r="AF43" s="185" t="s">
        <v>2853</v>
      </c>
      <c r="AG43" s="185" t="s">
        <v>2853</v>
      </c>
      <c r="AH43" s="185" t="s">
        <v>2970</v>
      </c>
      <c r="AI43" s="185" t="s">
        <v>2853</v>
      </c>
      <c r="AJ43" s="185" t="s">
        <v>2853</v>
      </c>
      <c r="AK43" s="185" t="s">
        <v>2970</v>
      </c>
      <c r="AL43" s="185" t="s">
        <v>2853</v>
      </c>
      <c r="AM43" s="185" t="s">
        <v>2853</v>
      </c>
      <c r="AN43" s="185" t="s">
        <v>2970</v>
      </c>
      <c r="AO43" s="185" t="s">
        <v>2853</v>
      </c>
      <c r="AP43" s="185" t="s">
        <v>2853</v>
      </c>
      <c r="AQ43" s="185" t="s">
        <v>2970</v>
      </c>
      <c r="AR43" s="185" t="s">
        <v>2853</v>
      </c>
      <c r="AS43" s="185" t="s">
        <v>3077</v>
      </c>
      <c r="AT43" s="185" t="s">
        <v>2970</v>
      </c>
      <c r="AU43" s="185" t="s">
        <v>2853</v>
      </c>
      <c r="AV43" s="185" t="s">
        <v>3078</v>
      </c>
      <c r="AW43" s="185" t="s">
        <v>2970</v>
      </c>
      <c r="AX43" s="185" t="s">
        <v>2853</v>
      </c>
      <c r="AY43" s="185" t="s">
        <v>3077</v>
      </c>
      <c r="AZ43" s="185" t="s">
        <v>2970</v>
      </c>
      <c r="BA43" s="185" t="s">
        <v>2853</v>
      </c>
      <c r="BB43" s="185" t="s">
        <v>3078</v>
      </c>
      <c r="BC43" s="185" t="s">
        <v>2970</v>
      </c>
      <c r="BD43" s="185" t="s">
        <v>2853</v>
      </c>
      <c r="BE43" s="185" t="s">
        <v>3078</v>
      </c>
      <c r="BF43" s="185" t="s">
        <v>2970</v>
      </c>
      <c r="BG43" s="185" t="s">
        <v>2853</v>
      </c>
      <c r="BH43" s="185" t="s">
        <v>3079</v>
      </c>
      <c r="BI43" s="185" t="s">
        <v>2970</v>
      </c>
      <c r="BJ43" s="185" t="s">
        <v>2853</v>
      </c>
      <c r="BK43" s="185" t="s">
        <v>3078</v>
      </c>
      <c r="BL43" s="185" t="s">
        <v>2970</v>
      </c>
      <c r="BM43" s="185" t="s">
        <v>2853</v>
      </c>
      <c r="BN43" s="185" t="s">
        <v>3078</v>
      </c>
      <c r="BO43" s="185" t="s">
        <v>2970</v>
      </c>
      <c r="BP43" s="185" t="s">
        <v>2853</v>
      </c>
      <c r="BQ43" s="185" t="s">
        <v>3080</v>
      </c>
      <c r="BR43" s="185" t="s">
        <v>2970</v>
      </c>
      <c r="BS43" s="185" t="s">
        <v>2853</v>
      </c>
      <c r="BT43" s="185" t="s">
        <v>3080</v>
      </c>
      <c r="BU43" s="185" t="s">
        <v>2970</v>
      </c>
      <c r="BV43" s="185" t="s">
        <v>2853</v>
      </c>
      <c r="BW43" s="185" t="s">
        <v>3081</v>
      </c>
      <c r="BX43" s="185" t="s">
        <v>2970</v>
      </c>
      <c r="BY43" s="185" t="s">
        <v>2853</v>
      </c>
      <c r="BZ43" s="185" t="s">
        <v>3081</v>
      </c>
      <c r="CA43" s="185" t="s">
        <v>2970</v>
      </c>
      <c r="CB43" s="185" t="s">
        <v>2853</v>
      </c>
      <c r="CC43" s="185" t="s">
        <v>3081</v>
      </c>
      <c r="CD43" s="185" t="s">
        <v>2970</v>
      </c>
      <c r="CE43" s="185" t="s">
        <v>2853</v>
      </c>
      <c r="CF43" s="185" t="s">
        <v>3081</v>
      </c>
      <c r="CG43" s="185" t="s">
        <v>2970</v>
      </c>
      <c r="CH43" s="185" t="s">
        <v>2853</v>
      </c>
      <c r="CI43" s="185" t="s">
        <v>3082</v>
      </c>
      <c r="CJ43" s="185" t="s">
        <v>2970</v>
      </c>
      <c r="CK43" s="185" t="s">
        <v>2853</v>
      </c>
      <c r="CL43" s="185" t="s">
        <v>3082</v>
      </c>
      <c r="CM43" s="185" t="s">
        <v>2970</v>
      </c>
      <c r="CN43" s="185" t="s">
        <v>2853</v>
      </c>
      <c r="CO43" s="185" t="s">
        <v>3081</v>
      </c>
      <c r="CP43" s="185" t="s">
        <v>2970</v>
      </c>
      <c r="CQ43" s="185" t="s">
        <v>2853</v>
      </c>
      <c r="CR43" s="185" t="s">
        <v>3083</v>
      </c>
      <c r="CS43" s="185" t="s">
        <v>2970</v>
      </c>
      <c r="CT43" s="185" t="s">
        <v>2853</v>
      </c>
      <c r="CU43" s="185" t="s">
        <v>3081</v>
      </c>
      <c r="CV43" s="185" t="s">
        <v>2970</v>
      </c>
      <c r="CW43" s="185" t="s">
        <v>2853</v>
      </c>
      <c r="CX43" s="185" t="s">
        <v>3081</v>
      </c>
      <c r="CY43" s="185" t="s">
        <v>2970</v>
      </c>
      <c r="CZ43" s="185" t="s">
        <v>2853</v>
      </c>
      <c r="DA43" s="185" t="s">
        <v>3081</v>
      </c>
      <c r="DB43" s="185" t="s">
        <v>2970</v>
      </c>
      <c r="DC43" s="185" t="s">
        <v>2853</v>
      </c>
      <c r="DD43" s="185" t="s">
        <v>3084</v>
      </c>
      <c r="DE43" s="185" t="s">
        <v>2970</v>
      </c>
      <c r="DF43" s="185" t="s">
        <v>3085</v>
      </c>
      <c r="DG43" s="185" t="s">
        <v>3086</v>
      </c>
      <c r="DH43" s="185" t="s">
        <v>2970</v>
      </c>
      <c r="DI43" s="185" t="s">
        <v>2853</v>
      </c>
      <c r="DJ43" s="185" t="s">
        <v>3087</v>
      </c>
      <c r="DK43" s="185" t="s">
        <v>2970</v>
      </c>
      <c r="DL43" s="185" t="s">
        <v>3085</v>
      </c>
      <c r="DM43" s="185" t="s">
        <v>3086</v>
      </c>
      <c r="DN43" s="185" t="s">
        <v>2970</v>
      </c>
      <c r="DO43" s="185" t="s">
        <v>2853</v>
      </c>
      <c r="DP43" s="185" t="s">
        <v>3088</v>
      </c>
      <c r="DQ43" s="185" t="s">
        <v>2970</v>
      </c>
      <c r="DR43" s="185" t="s">
        <v>2853</v>
      </c>
      <c r="DS43" s="185" t="s">
        <v>2853</v>
      </c>
      <c r="DT43" s="185" t="s">
        <v>2970</v>
      </c>
      <c r="DU43" s="185" t="s">
        <v>2853</v>
      </c>
      <c r="DV43" s="185" t="s">
        <v>2853</v>
      </c>
      <c r="DW43" s="185" t="s">
        <v>2970</v>
      </c>
      <c r="DX43" s="185" t="s">
        <v>2853</v>
      </c>
      <c r="DY43" s="185" t="s">
        <v>2853</v>
      </c>
      <c r="DZ43" s="185" t="s">
        <v>2970</v>
      </c>
      <c r="EA43" s="185" t="s">
        <v>2853</v>
      </c>
      <c r="EB43" s="185" t="s">
        <v>2853</v>
      </c>
      <c r="EC43" s="185" t="s">
        <v>2970</v>
      </c>
      <c r="ED43" s="185" t="s">
        <v>2853</v>
      </c>
      <c r="EE43" s="185" t="s">
        <v>2853</v>
      </c>
      <c r="EF43" s="185" t="s">
        <v>2970</v>
      </c>
      <c r="EG43" s="185" t="s">
        <v>2853</v>
      </c>
      <c r="EH43" s="185" t="s">
        <v>2853</v>
      </c>
      <c r="EI43" s="185" t="s">
        <v>2970</v>
      </c>
      <c r="EJ43" s="185" t="s">
        <v>2853</v>
      </c>
      <c r="EK43" s="185" t="s">
        <v>2853</v>
      </c>
      <c r="EL43" s="185" t="s">
        <v>2970</v>
      </c>
      <c r="EM43" s="185" t="s">
        <v>2853</v>
      </c>
      <c r="EN43" s="185" t="s">
        <v>2853</v>
      </c>
      <c r="EO43" s="185" t="s">
        <v>2970</v>
      </c>
      <c r="EP43" s="185" t="s">
        <v>3013</v>
      </c>
      <c r="EQ43" s="185" t="s">
        <v>3089</v>
      </c>
      <c r="ER43" s="185" t="s">
        <v>2970</v>
      </c>
      <c r="ES43" s="185" t="s">
        <v>2853</v>
      </c>
      <c r="ET43" s="185" t="s">
        <v>3090</v>
      </c>
    </row>
    <row r="44" spans="1:150" x14ac:dyDescent="0.25">
      <c r="A44" s="1"/>
      <c r="B44" s="186" t="s">
        <v>3091</v>
      </c>
      <c r="C44" s="186" t="s">
        <v>63</v>
      </c>
      <c r="D44" s="186" t="s">
        <v>171</v>
      </c>
      <c r="E44" s="186" t="s">
        <v>3092</v>
      </c>
      <c r="F44" s="186" t="s">
        <v>3093</v>
      </c>
      <c r="G44" s="187" t="s">
        <v>2970</v>
      </c>
      <c r="H44" s="187" t="s">
        <v>2853</v>
      </c>
      <c r="I44" s="187" t="s">
        <v>2853</v>
      </c>
      <c r="J44" s="187" t="s">
        <v>2970</v>
      </c>
      <c r="K44" s="187" t="s">
        <v>2853</v>
      </c>
      <c r="L44" s="187" t="s">
        <v>2853</v>
      </c>
      <c r="M44" s="187" t="s">
        <v>2970</v>
      </c>
      <c r="N44" s="187" t="s">
        <v>2853</v>
      </c>
      <c r="O44" s="187" t="s">
        <v>2853</v>
      </c>
      <c r="P44" s="187" t="s">
        <v>2970</v>
      </c>
      <c r="Q44" s="187" t="s">
        <v>2853</v>
      </c>
      <c r="R44" s="187" t="s">
        <v>2853</v>
      </c>
      <c r="S44" s="187" t="s">
        <v>2970</v>
      </c>
      <c r="T44" s="187" t="s">
        <v>2853</v>
      </c>
      <c r="U44" s="187" t="s">
        <v>2853</v>
      </c>
      <c r="V44" s="187" t="s">
        <v>2970</v>
      </c>
      <c r="W44" s="187" t="s">
        <v>2853</v>
      </c>
      <c r="X44" s="187" t="s">
        <v>2853</v>
      </c>
      <c r="Y44" s="187" t="s">
        <v>2970</v>
      </c>
      <c r="Z44" s="187" t="s">
        <v>2853</v>
      </c>
      <c r="AA44" s="187" t="s">
        <v>2853</v>
      </c>
      <c r="AB44" s="187" t="s">
        <v>2970</v>
      </c>
      <c r="AC44" s="187" t="s">
        <v>2853</v>
      </c>
      <c r="AD44" s="187" t="s">
        <v>2853</v>
      </c>
      <c r="AE44" s="187" t="s">
        <v>2970</v>
      </c>
      <c r="AF44" s="187" t="s">
        <v>2853</v>
      </c>
      <c r="AG44" s="187" t="s">
        <v>2853</v>
      </c>
      <c r="AH44" s="187" t="s">
        <v>2970</v>
      </c>
      <c r="AI44" s="187" t="s">
        <v>2853</v>
      </c>
      <c r="AJ44" s="187" t="s">
        <v>2853</v>
      </c>
      <c r="AK44" s="187" t="s">
        <v>2970</v>
      </c>
      <c r="AL44" s="187" t="s">
        <v>2853</v>
      </c>
      <c r="AM44" s="187" t="s">
        <v>2853</v>
      </c>
      <c r="AN44" s="187" t="s">
        <v>2970</v>
      </c>
      <c r="AO44" s="187" t="s">
        <v>2853</v>
      </c>
      <c r="AP44" s="187" t="s">
        <v>2853</v>
      </c>
      <c r="AQ44" s="187" t="s">
        <v>2970</v>
      </c>
      <c r="AR44" s="187" t="s">
        <v>2853</v>
      </c>
      <c r="AS44" s="187" t="s">
        <v>3077</v>
      </c>
      <c r="AT44" s="187" t="s">
        <v>2970</v>
      </c>
      <c r="AU44" s="187" t="s">
        <v>2853</v>
      </c>
      <c r="AV44" s="187" t="s">
        <v>3078</v>
      </c>
      <c r="AW44" s="187" t="s">
        <v>2970</v>
      </c>
      <c r="AX44" s="187" t="s">
        <v>2853</v>
      </c>
      <c r="AY44" s="187" t="s">
        <v>3077</v>
      </c>
      <c r="AZ44" s="187" t="s">
        <v>2970</v>
      </c>
      <c r="BA44" s="187" t="s">
        <v>2853</v>
      </c>
      <c r="BB44" s="187" t="s">
        <v>3078</v>
      </c>
      <c r="BC44" s="187" t="s">
        <v>2970</v>
      </c>
      <c r="BD44" s="187" t="s">
        <v>2853</v>
      </c>
      <c r="BE44" s="187" t="s">
        <v>3078</v>
      </c>
      <c r="BF44" s="187" t="s">
        <v>2970</v>
      </c>
      <c r="BG44" s="187" t="s">
        <v>2853</v>
      </c>
      <c r="BH44" s="187" t="s">
        <v>3079</v>
      </c>
      <c r="BI44" s="187" t="s">
        <v>2970</v>
      </c>
      <c r="BJ44" s="187" t="s">
        <v>2853</v>
      </c>
      <c r="BK44" s="187" t="s">
        <v>3078</v>
      </c>
      <c r="BL44" s="187" t="s">
        <v>2970</v>
      </c>
      <c r="BM44" s="187" t="s">
        <v>2853</v>
      </c>
      <c r="BN44" s="187" t="s">
        <v>3078</v>
      </c>
      <c r="BO44" s="187" t="s">
        <v>2970</v>
      </c>
      <c r="BP44" s="187" t="s">
        <v>2853</v>
      </c>
      <c r="BQ44" s="187" t="s">
        <v>3080</v>
      </c>
      <c r="BR44" s="187" t="s">
        <v>2970</v>
      </c>
      <c r="BS44" s="187" t="s">
        <v>2853</v>
      </c>
      <c r="BT44" s="187" t="s">
        <v>3080</v>
      </c>
      <c r="BU44" s="187" t="s">
        <v>2970</v>
      </c>
      <c r="BV44" s="187" t="s">
        <v>2853</v>
      </c>
      <c r="BW44" s="187" t="s">
        <v>3081</v>
      </c>
      <c r="BX44" s="187" t="s">
        <v>2970</v>
      </c>
      <c r="BY44" s="187" t="s">
        <v>2853</v>
      </c>
      <c r="BZ44" s="187" t="s">
        <v>3081</v>
      </c>
      <c r="CA44" s="187" t="s">
        <v>2970</v>
      </c>
      <c r="CB44" s="187" t="s">
        <v>2853</v>
      </c>
      <c r="CC44" s="187" t="s">
        <v>3081</v>
      </c>
      <c r="CD44" s="187" t="s">
        <v>2970</v>
      </c>
      <c r="CE44" s="187" t="s">
        <v>2853</v>
      </c>
      <c r="CF44" s="187" t="s">
        <v>3081</v>
      </c>
      <c r="CG44" s="187" t="s">
        <v>2970</v>
      </c>
      <c r="CH44" s="187" t="s">
        <v>2853</v>
      </c>
      <c r="CI44" s="187" t="s">
        <v>3082</v>
      </c>
      <c r="CJ44" s="187" t="s">
        <v>2970</v>
      </c>
      <c r="CK44" s="187" t="s">
        <v>2853</v>
      </c>
      <c r="CL44" s="187" t="s">
        <v>3082</v>
      </c>
      <c r="CM44" s="187" t="s">
        <v>2970</v>
      </c>
      <c r="CN44" s="187" t="s">
        <v>2853</v>
      </c>
      <c r="CO44" s="187" t="s">
        <v>3081</v>
      </c>
      <c r="CP44" s="187" t="s">
        <v>2970</v>
      </c>
      <c r="CQ44" s="187" t="s">
        <v>2853</v>
      </c>
      <c r="CR44" s="187" t="s">
        <v>3083</v>
      </c>
      <c r="CS44" s="187" t="s">
        <v>2970</v>
      </c>
      <c r="CT44" s="187" t="s">
        <v>2853</v>
      </c>
      <c r="CU44" s="187" t="s">
        <v>3081</v>
      </c>
      <c r="CV44" s="187" t="s">
        <v>2970</v>
      </c>
      <c r="CW44" s="187" t="s">
        <v>2853</v>
      </c>
      <c r="CX44" s="187" t="s">
        <v>3081</v>
      </c>
      <c r="CY44" s="187" t="s">
        <v>2970</v>
      </c>
      <c r="CZ44" s="187" t="s">
        <v>2853</v>
      </c>
      <c r="DA44" s="187" t="s">
        <v>3081</v>
      </c>
      <c r="DB44" s="187" t="s">
        <v>2970</v>
      </c>
      <c r="DC44" s="187" t="s">
        <v>2853</v>
      </c>
      <c r="DD44" s="187" t="s">
        <v>3084</v>
      </c>
      <c r="DE44" s="187" t="s">
        <v>2970</v>
      </c>
      <c r="DF44" s="187" t="s">
        <v>3085</v>
      </c>
      <c r="DG44" s="187" t="s">
        <v>3086</v>
      </c>
      <c r="DH44" s="187" t="s">
        <v>2970</v>
      </c>
      <c r="DI44" s="187" t="s">
        <v>2853</v>
      </c>
      <c r="DJ44" s="187" t="s">
        <v>3087</v>
      </c>
      <c r="DK44" s="187" t="s">
        <v>2970</v>
      </c>
      <c r="DL44" s="187" t="s">
        <v>3085</v>
      </c>
      <c r="DM44" s="187" t="s">
        <v>3086</v>
      </c>
      <c r="DN44" s="187" t="s">
        <v>2970</v>
      </c>
      <c r="DO44" s="187" t="s">
        <v>2853</v>
      </c>
      <c r="DP44" s="187" t="s">
        <v>3088</v>
      </c>
      <c r="DQ44" s="187" t="s">
        <v>2970</v>
      </c>
      <c r="DR44" s="187" t="s">
        <v>2853</v>
      </c>
      <c r="DS44" s="187" t="s">
        <v>2853</v>
      </c>
      <c r="DT44" s="187" t="s">
        <v>2970</v>
      </c>
      <c r="DU44" s="187" t="s">
        <v>2853</v>
      </c>
      <c r="DV44" s="187" t="s">
        <v>2853</v>
      </c>
      <c r="DW44" s="187" t="s">
        <v>2970</v>
      </c>
      <c r="DX44" s="187" t="s">
        <v>2853</v>
      </c>
      <c r="DY44" s="187" t="s">
        <v>2853</v>
      </c>
      <c r="DZ44" s="187" t="s">
        <v>2970</v>
      </c>
      <c r="EA44" s="187" t="s">
        <v>2853</v>
      </c>
      <c r="EB44" s="187" t="s">
        <v>2853</v>
      </c>
      <c r="EC44" s="187" t="s">
        <v>2970</v>
      </c>
      <c r="ED44" s="187" t="s">
        <v>2853</v>
      </c>
      <c r="EE44" s="187" t="s">
        <v>2853</v>
      </c>
      <c r="EF44" s="187" t="s">
        <v>2970</v>
      </c>
      <c r="EG44" s="187" t="s">
        <v>2853</v>
      </c>
      <c r="EH44" s="187" t="s">
        <v>2853</v>
      </c>
      <c r="EI44" s="187" t="s">
        <v>2970</v>
      </c>
      <c r="EJ44" s="187" t="s">
        <v>2853</v>
      </c>
      <c r="EK44" s="187" t="s">
        <v>2853</v>
      </c>
      <c r="EL44" s="187" t="s">
        <v>2970</v>
      </c>
      <c r="EM44" s="187" t="s">
        <v>2853</v>
      </c>
      <c r="EN44" s="187" t="s">
        <v>2853</v>
      </c>
      <c r="EO44" s="187" t="s">
        <v>2970</v>
      </c>
      <c r="EP44" s="187" t="s">
        <v>3013</v>
      </c>
      <c r="EQ44" s="187" t="s">
        <v>3089</v>
      </c>
      <c r="ER44" s="187" t="s">
        <v>2970</v>
      </c>
      <c r="ES44" s="187" t="s">
        <v>2853</v>
      </c>
      <c r="ET44" s="187" t="s">
        <v>3090</v>
      </c>
    </row>
    <row r="45" spans="1:150" x14ac:dyDescent="0.25">
      <c r="A45" s="1"/>
      <c r="B45" s="186" t="s">
        <v>3094</v>
      </c>
      <c r="C45" s="186" t="s">
        <v>63</v>
      </c>
      <c r="D45" s="186" t="s">
        <v>171</v>
      </c>
      <c r="E45" s="186" t="s">
        <v>3095</v>
      </c>
      <c r="F45" s="186" t="s">
        <v>3096</v>
      </c>
      <c r="G45" s="187" t="s">
        <v>2970</v>
      </c>
      <c r="H45" s="187" t="s">
        <v>2853</v>
      </c>
      <c r="I45" s="187" t="s">
        <v>2853</v>
      </c>
      <c r="J45" s="187" t="s">
        <v>2970</v>
      </c>
      <c r="K45" s="187" t="s">
        <v>2853</v>
      </c>
      <c r="L45" s="187" t="s">
        <v>2853</v>
      </c>
      <c r="M45" s="187" t="s">
        <v>2970</v>
      </c>
      <c r="N45" s="187" t="s">
        <v>2853</v>
      </c>
      <c r="O45" s="187" t="s">
        <v>2853</v>
      </c>
      <c r="P45" s="187" t="s">
        <v>2970</v>
      </c>
      <c r="Q45" s="187" t="s">
        <v>2853</v>
      </c>
      <c r="R45" s="187" t="s">
        <v>2853</v>
      </c>
      <c r="S45" s="187" t="s">
        <v>2970</v>
      </c>
      <c r="T45" s="187" t="s">
        <v>2853</v>
      </c>
      <c r="U45" s="187" t="s">
        <v>2853</v>
      </c>
      <c r="V45" s="187" t="s">
        <v>2970</v>
      </c>
      <c r="W45" s="187" t="s">
        <v>2853</v>
      </c>
      <c r="X45" s="187" t="s">
        <v>2853</v>
      </c>
      <c r="Y45" s="187" t="s">
        <v>2970</v>
      </c>
      <c r="Z45" s="187" t="s">
        <v>2853</v>
      </c>
      <c r="AA45" s="187" t="s">
        <v>2853</v>
      </c>
      <c r="AB45" s="187" t="s">
        <v>2970</v>
      </c>
      <c r="AC45" s="187" t="s">
        <v>2853</v>
      </c>
      <c r="AD45" s="187" t="s">
        <v>2853</v>
      </c>
      <c r="AE45" s="187" t="s">
        <v>2970</v>
      </c>
      <c r="AF45" s="187" t="s">
        <v>2853</v>
      </c>
      <c r="AG45" s="187" t="s">
        <v>2853</v>
      </c>
      <c r="AH45" s="187" t="s">
        <v>2970</v>
      </c>
      <c r="AI45" s="187" t="s">
        <v>2853</v>
      </c>
      <c r="AJ45" s="187" t="s">
        <v>2853</v>
      </c>
      <c r="AK45" s="187" t="s">
        <v>2970</v>
      </c>
      <c r="AL45" s="187" t="s">
        <v>2853</v>
      </c>
      <c r="AM45" s="187" t="s">
        <v>2853</v>
      </c>
      <c r="AN45" s="187" t="s">
        <v>2970</v>
      </c>
      <c r="AO45" s="187" t="s">
        <v>2853</v>
      </c>
      <c r="AP45" s="187" t="s">
        <v>2853</v>
      </c>
      <c r="AQ45" s="187" t="s">
        <v>2970</v>
      </c>
      <c r="AR45" s="187" t="s">
        <v>2853</v>
      </c>
      <c r="AS45" s="187" t="s">
        <v>2853</v>
      </c>
      <c r="AT45" s="187" t="s">
        <v>2970</v>
      </c>
      <c r="AU45" s="187" t="s">
        <v>2853</v>
      </c>
      <c r="AV45" s="187" t="s">
        <v>2853</v>
      </c>
      <c r="AW45" s="187" t="s">
        <v>2970</v>
      </c>
      <c r="AX45" s="187" t="s">
        <v>2853</v>
      </c>
      <c r="AY45" s="187" t="s">
        <v>2853</v>
      </c>
      <c r="AZ45" s="187" t="s">
        <v>2970</v>
      </c>
      <c r="BA45" s="187" t="s">
        <v>2853</v>
      </c>
      <c r="BB45" s="187" t="s">
        <v>2853</v>
      </c>
      <c r="BC45" s="187" t="s">
        <v>2970</v>
      </c>
      <c r="BD45" s="187" t="s">
        <v>2853</v>
      </c>
      <c r="BE45" s="187" t="s">
        <v>2853</v>
      </c>
      <c r="BF45" s="187" t="s">
        <v>2970</v>
      </c>
      <c r="BG45" s="187" t="s">
        <v>2853</v>
      </c>
      <c r="BH45" s="187" t="s">
        <v>2853</v>
      </c>
      <c r="BI45" s="187" t="s">
        <v>2970</v>
      </c>
      <c r="BJ45" s="187" t="s">
        <v>2853</v>
      </c>
      <c r="BK45" s="187" t="s">
        <v>2853</v>
      </c>
      <c r="BL45" s="187" t="s">
        <v>2970</v>
      </c>
      <c r="BM45" s="187" t="s">
        <v>2853</v>
      </c>
      <c r="BN45" s="187" t="s">
        <v>2853</v>
      </c>
      <c r="BO45" s="187" t="s">
        <v>2970</v>
      </c>
      <c r="BP45" s="187" t="s">
        <v>2853</v>
      </c>
      <c r="BQ45" s="187" t="s">
        <v>2853</v>
      </c>
      <c r="BR45" s="187" t="s">
        <v>2970</v>
      </c>
      <c r="BS45" s="187" t="s">
        <v>2853</v>
      </c>
      <c r="BT45" s="187" t="s">
        <v>2853</v>
      </c>
      <c r="BU45" s="187" t="s">
        <v>2970</v>
      </c>
      <c r="BV45" s="187" t="s">
        <v>2853</v>
      </c>
      <c r="BW45" s="187" t="s">
        <v>2853</v>
      </c>
      <c r="BX45" s="187" t="s">
        <v>2970</v>
      </c>
      <c r="BY45" s="187" t="s">
        <v>2853</v>
      </c>
      <c r="BZ45" s="187" t="s">
        <v>2853</v>
      </c>
      <c r="CA45" s="187" t="s">
        <v>2970</v>
      </c>
      <c r="CB45" s="187" t="s">
        <v>2853</v>
      </c>
      <c r="CC45" s="187" t="s">
        <v>2853</v>
      </c>
      <c r="CD45" s="187" t="s">
        <v>2970</v>
      </c>
      <c r="CE45" s="187" t="s">
        <v>2853</v>
      </c>
      <c r="CF45" s="187" t="s">
        <v>2853</v>
      </c>
      <c r="CG45" s="187" t="s">
        <v>2970</v>
      </c>
      <c r="CH45" s="187" t="s">
        <v>2853</v>
      </c>
      <c r="CI45" s="187" t="s">
        <v>2853</v>
      </c>
      <c r="CJ45" s="187" t="s">
        <v>2970</v>
      </c>
      <c r="CK45" s="187" t="s">
        <v>2853</v>
      </c>
      <c r="CL45" s="187" t="s">
        <v>2853</v>
      </c>
      <c r="CM45" s="187" t="s">
        <v>2970</v>
      </c>
      <c r="CN45" s="187" t="s">
        <v>2853</v>
      </c>
      <c r="CO45" s="187" t="s">
        <v>2853</v>
      </c>
      <c r="CP45" s="187" t="s">
        <v>2970</v>
      </c>
      <c r="CQ45" s="187" t="s">
        <v>2853</v>
      </c>
      <c r="CR45" s="187" t="s">
        <v>2853</v>
      </c>
      <c r="CS45" s="187" t="s">
        <v>2970</v>
      </c>
      <c r="CT45" s="187" t="s">
        <v>2853</v>
      </c>
      <c r="CU45" s="187" t="s">
        <v>2853</v>
      </c>
      <c r="CV45" s="187" t="s">
        <v>2970</v>
      </c>
      <c r="CW45" s="187" t="s">
        <v>2853</v>
      </c>
      <c r="CX45" s="187" t="s">
        <v>2853</v>
      </c>
      <c r="CY45" s="187" t="s">
        <v>2970</v>
      </c>
      <c r="CZ45" s="187" t="s">
        <v>2853</v>
      </c>
      <c r="DA45" s="187" t="s">
        <v>2853</v>
      </c>
      <c r="DB45" s="187" t="s">
        <v>2970</v>
      </c>
      <c r="DC45" s="187" t="s">
        <v>2853</v>
      </c>
      <c r="DD45" s="187" t="s">
        <v>2853</v>
      </c>
      <c r="DE45" s="187" t="s">
        <v>2970</v>
      </c>
      <c r="DF45" s="187" t="s">
        <v>2853</v>
      </c>
      <c r="DG45" s="187" t="s">
        <v>2853</v>
      </c>
      <c r="DH45" s="187" t="s">
        <v>2970</v>
      </c>
      <c r="DI45" s="187" t="s">
        <v>2853</v>
      </c>
      <c r="DJ45" s="187" t="s">
        <v>2853</v>
      </c>
      <c r="DK45" s="187" t="s">
        <v>2970</v>
      </c>
      <c r="DL45" s="187" t="s">
        <v>2853</v>
      </c>
      <c r="DM45" s="187" t="s">
        <v>2853</v>
      </c>
      <c r="DN45" s="187" t="s">
        <v>2970</v>
      </c>
      <c r="DO45" s="187" t="s">
        <v>2853</v>
      </c>
      <c r="DP45" s="187" t="s">
        <v>2853</v>
      </c>
      <c r="DQ45" s="187" t="s">
        <v>2970</v>
      </c>
      <c r="DR45" s="187" t="s">
        <v>2853</v>
      </c>
      <c r="DS45" s="187" t="s">
        <v>2853</v>
      </c>
      <c r="DT45" s="187" t="s">
        <v>2970</v>
      </c>
      <c r="DU45" s="187" t="s">
        <v>2853</v>
      </c>
      <c r="DV45" s="187" t="s">
        <v>2853</v>
      </c>
      <c r="DW45" s="187" t="s">
        <v>2970</v>
      </c>
      <c r="DX45" s="187" t="s">
        <v>2853</v>
      </c>
      <c r="DY45" s="187" t="s">
        <v>2853</v>
      </c>
      <c r="DZ45" s="187" t="s">
        <v>2970</v>
      </c>
      <c r="EA45" s="187" t="s">
        <v>2853</v>
      </c>
      <c r="EB45" s="187" t="s">
        <v>2853</v>
      </c>
      <c r="EC45" s="187" t="s">
        <v>2970</v>
      </c>
      <c r="ED45" s="187" t="s">
        <v>2853</v>
      </c>
      <c r="EE45" s="187" t="s">
        <v>2853</v>
      </c>
      <c r="EF45" s="187" t="s">
        <v>2970</v>
      </c>
      <c r="EG45" s="187" t="s">
        <v>2853</v>
      </c>
      <c r="EH45" s="187" t="s">
        <v>2853</v>
      </c>
      <c r="EI45" s="187" t="s">
        <v>2970</v>
      </c>
      <c r="EJ45" s="187" t="s">
        <v>2853</v>
      </c>
      <c r="EK45" s="187" t="s">
        <v>2853</v>
      </c>
      <c r="EL45" s="187" t="s">
        <v>2970</v>
      </c>
      <c r="EM45" s="187" t="s">
        <v>2853</v>
      </c>
      <c r="EN45" s="187" t="s">
        <v>2853</v>
      </c>
      <c r="EO45" s="187" t="s">
        <v>2970</v>
      </c>
      <c r="EP45" s="187" t="s">
        <v>2853</v>
      </c>
      <c r="EQ45" s="187" t="s">
        <v>2853</v>
      </c>
      <c r="ER45" s="187" t="s">
        <v>2970</v>
      </c>
      <c r="ES45" s="187" t="s">
        <v>2853</v>
      </c>
      <c r="ET45" s="187" t="s">
        <v>2853</v>
      </c>
    </row>
    <row r="46" spans="1:150" x14ac:dyDescent="0.25">
      <c r="A46" s="1"/>
      <c r="B46" s="185" t="s">
        <v>3097</v>
      </c>
      <c r="C46" s="185" t="s">
        <v>175</v>
      </c>
      <c r="D46" s="185" t="s">
        <v>1184</v>
      </c>
      <c r="E46" s="185" t="s">
        <v>3098</v>
      </c>
      <c r="F46" s="185" t="s">
        <v>3099</v>
      </c>
      <c r="G46" s="185" t="s">
        <v>2970</v>
      </c>
      <c r="H46" s="185" t="s">
        <v>2853</v>
      </c>
      <c r="I46" s="185" t="s">
        <v>2853</v>
      </c>
      <c r="J46" s="185" t="s">
        <v>2970</v>
      </c>
      <c r="K46" s="185" t="s">
        <v>2853</v>
      </c>
      <c r="L46" s="185" t="s">
        <v>2853</v>
      </c>
      <c r="M46" s="185" t="s">
        <v>2970</v>
      </c>
      <c r="N46" s="185" t="s">
        <v>2853</v>
      </c>
      <c r="O46" s="185" t="s">
        <v>2853</v>
      </c>
      <c r="P46" s="185" t="s">
        <v>2970</v>
      </c>
      <c r="Q46" s="185" t="s">
        <v>2853</v>
      </c>
      <c r="R46" s="185" t="s">
        <v>2853</v>
      </c>
      <c r="S46" s="185" t="s">
        <v>2970</v>
      </c>
      <c r="T46" s="185" t="s">
        <v>2853</v>
      </c>
      <c r="U46" s="185" t="s">
        <v>2853</v>
      </c>
      <c r="V46" s="185" t="s">
        <v>2970</v>
      </c>
      <c r="W46" s="185" t="s">
        <v>2853</v>
      </c>
      <c r="X46" s="185" t="s">
        <v>2853</v>
      </c>
      <c r="Y46" s="185" t="s">
        <v>2970</v>
      </c>
      <c r="Z46" s="185" t="s">
        <v>2853</v>
      </c>
      <c r="AA46" s="185" t="s">
        <v>2853</v>
      </c>
      <c r="AB46" s="185" t="s">
        <v>2970</v>
      </c>
      <c r="AC46" s="185" t="s">
        <v>2853</v>
      </c>
      <c r="AD46" s="185" t="s">
        <v>2853</v>
      </c>
      <c r="AE46" s="185" t="s">
        <v>2970</v>
      </c>
      <c r="AF46" s="185" t="s">
        <v>2853</v>
      </c>
      <c r="AG46" s="185" t="s">
        <v>2853</v>
      </c>
      <c r="AH46" s="185" t="s">
        <v>2970</v>
      </c>
      <c r="AI46" s="185" t="s">
        <v>2853</v>
      </c>
      <c r="AJ46" s="185" t="s">
        <v>2853</v>
      </c>
      <c r="AK46" s="185" t="s">
        <v>2970</v>
      </c>
      <c r="AL46" s="185" t="s">
        <v>2853</v>
      </c>
      <c r="AM46" s="185" t="s">
        <v>2853</v>
      </c>
      <c r="AN46" s="185" t="s">
        <v>2970</v>
      </c>
      <c r="AO46" s="185" t="s">
        <v>2853</v>
      </c>
      <c r="AP46" s="185" t="s">
        <v>2853</v>
      </c>
      <c r="AQ46" s="185" t="s">
        <v>2970</v>
      </c>
      <c r="AR46" s="185" t="s">
        <v>2853</v>
      </c>
      <c r="AS46" s="185" t="s">
        <v>2853</v>
      </c>
      <c r="AT46" s="185" t="s">
        <v>2970</v>
      </c>
      <c r="AU46" s="185" t="s">
        <v>2853</v>
      </c>
      <c r="AV46" s="185" t="s">
        <v>2853</v>
      </c>
      <c r="AW46" s="185" t="s">
        <v>2970</v>
      </c>
      <c r="AX46" s="185" t="s">
        <v>2853</v>
      </c>
      <c r="AY46" s="185" t="s">
        <v>2853</v>
      </c>
      <c r="AZ46" s="185" t="s">
        <v>2970</v>
      </c>
      <c r="BA46" s="185" t="s">
        <v>2853</v>
      </c>
      <c r="BB46" s="185" t="s">
        <v>2853</v>
      </c>
      <c r="BC46" s="185" t="s">
        <v>2970</v>
      </c>
      <c r="BD46" s="185" t="s">
        <v>2853</v>
      </c>
      <c r="BE46" s="185" t="s">
        <v>2853</v>
      </c>
      <c r="BF46" s="185" t="s">
        <v>2970</v>
      </c>
      <c r="BG46" s="185" t="s">
        <v>2853</v>
      </c>
      <c r="BH46" s="185" t="s">
        <v>2853</v>
      </c>
      <c r="BI46" s="185" t="s">
        <v>2970</v>
      </c>
      <c r="BJ46" s="185" t="s">
        <v>2853</v>
      </c>
      <c r="BK46" s="185" t="s">
        <v>2853</v>
      </c>
      <c r="BL46" s="185" t="s">
        <v>2970</v>
      </c>
      <c r="BM46" s="185" t="s">
        <v>2853</v>
      </c>
      <c r="BN46" s="185" t="s">
        <v>2853</v>
      </c>
      <c r="BO46" s="185" t="s">
        <v>2970</v>
      </c>
      <c r="BP46" s="185" t="s">
        <v>2853</v>
      </c>
      <c r="BQ46" s="185" t="s">
        <v>2853</v>
      </c>
      <c r="BR46" s="185" t="s">
        <v>2970</v>
      </c>
      <c r="BS46" s="185" t="s">
        <v>2853</v>
      </c>
      <c r="BT46" s="185" t="s">
        <v>2853</v>
      </c>
      <c r="BU46" s="185" t="s">
        <v>2970</v>
      </c>
      <c r="BV46" s="185" t="s">
        <v>2853</v>
      </c>
      <c r="BW46" s="185" t="s">
        <v>2853</v>
      </c>
      <c r="BX46" s="185" t="s">
        <v>2970</v>
      </c>
      <c r="BY46" s="185" t="s">
        <v>2853</v>
      </c>
      <c r="BZ46" s="185" t="s">
        <v>2853</v>
      </c>
      <c r="CA46" s="185" t="s">
        <v>2970</v>
      </c>
      <c r="CB46" s="185" t="s">
        <v>2853</v>
      </c>
      <c r="CC46" s="185" t="s">
        <v>2853</v>
      </c>
      <c r="CD46" s="185" t="s">
        <v>2970</v>
      </c>
      <c r="CE46" s="185" t="s">
        <v>2853</v>
      </c>
      <c r="CF46" s="185" t="s">
        <v>2853</v>
      </c>
      <c r="CG46" s="185" t="s">
        <v>2970</v>
      </c>
      <c r="CH46" s="185" t="s">
        <v>2853</v>
      </c>
      <c r="CI46" s="185" t="s">
        <v>2853</v>
      </c>
      <c r="CJ46" s="185" t="s">
        <v>2970</v>
      </c>
      <c r="CK46" s="185" t="s">
        <v>2853</v>
      </c>
      <c r="CL46" s="185" t="s">
        <v>2853</v>
      </c>
      <c r="CM46" s="185" t="s">
        <v>2970</v>
      </c>
      <c r="CN46" s="185" t="s">
        <v>2853</v>
      </c>
      <c r="CO46" s="185" t="s">
        <v>2853</v>
      </c>
      <c r="CP46" s="185" t="s">
        <v>2970</v>
      </c>
      <c r="CQ46" s="185" t="s">
        <v>2853</v>
      </c>
      <c r="CR46" s="185" t="s">
        <v>2853</v>
      </c>
      <c r="CS46" s="185" t="s">
        <v>2970</v>
      </c>
      <c r="CT46" s="185" t="s">
        <v>2853</v>
      </c>
      <c r="CU46" s="185" t="s">
        <v>2853</v>
      </c>
      <c r="CV46" s="185" t="s">
        <v>2970</v>
      </c>
      <c r="CW46" s="185" t="s">
        <v>2853</v>
      </c>
      <c r="CX46" s="185" t="s">
        <v>2853</v>
      </c>
      <c r="CY46" s="185" t="s">
        <v>2970</v>
      </c>
      <c r="CZ46" s="185" t="s">
        <v>2853</v>
      </c>
      <c r="DA46" s="185" t="s">
        <v>2853</v>
      </c>
      <c r="DB46" s="185" t="s">
        <v>2970</v>
      </c>
      <c r="DC46" s="185" t="s">
        <v>2853</v>
      </c>
      <c r="DD46" s="185" t="s">
        <v>2853</v>
      </c>
      <c r="DE46" s="185" t="s">
        <v>2970</v>
      </c>
      <c r="DF46" s="185" t="s">
        <v>2853</v>
      </c>
      <c r="DG46" s="185" t="s">
        <v>2853</v>
      </c>
      <c r="DH46" s="185" t="s">
        <v>2970</v>
      </c>
      <c r="DI46" s="185" t="s">
        <v>2853</v>
      </c>
      <c r="DJ46" s="185" t="s">
        <v>2853</v>
      </c>
      <c r="DK46" s="185" t="s">
        <v>2970</v>
      </c>
      <c r="DL46" s="185" t="s">
        <v>2853</v>
      </c>
      <c r="DM46" s="185" t="s">
        <v>2853</v>
      </c>
      <c r="DN46" s="185" t="s">
        <v>2970</v>
      </c>
      <c r="DO46" s="185" t="s">
        <v>2853</v>
      </c>
      <c r="DP46" s="185" t="s">
        <v>2853</v>
      </c>
      <c r="DQ46" s="185" t="s">
        <v>2970</v>
      </c>
      <c r="DR46" s="185" t="s">
        <v>2853</v>
      </c>
      <c r="DS46" s="185" t="s">
        <v>2853</v>
      </c>
      <c r="DT46" s="185" t="s">
        <v>2970</v>
      </c>
      <c r="DU46" s="185" t="s">
        <v>2853</v>
      </c>
      <c r="DV46" s="185" t="s">
        <v>2853</v>
      </c>
      <c r="DW46" s="185" t="s">
        <v>2970</v>
      </c>
      <c r="DX46" s="185" t="s">
        <v>2853</v>
      </c>
      <c r="DY46" s="185" t="s">
        <v>2853</v>
      </c>
      <c r="DZ46" s="185" t="s">
        <v>2970</v>
      </c>
      <c r="EA46" s="185" t="s">
        <v>2853</v>
      </c>
      <c r="EB46" s="185" t="s">
        <v>2853</v>
      </c>
      <c r="EC46" s="185" t="s">
        <v>2970</v>
      </c>
      <c r="ED46" s="185" t="s">
        <v>2853</v>
      </c>
      <c r="EE46" s="185" t="s">
        <v>2853</v>
      </c>
      <c r="EF46" s="185" t="s">
        <v>2970</v>
      </c>
      <c r="EG46" s="185" t="s">
        <v>2853</v>
      </c>
      <c r="EH46" s="185" t="s">
        <v>2853</v>
      </c>
      <c r="EI46" s="185" t="s">
        <v>2970</v>
      </c>
      <c r="EJ46" s="185" t="s">
        <v>2853</v>
      </c>
      <c r="EK46" s="185" t="s">
        <v>2853</v>
      </c>
      <c r="EL46" s="185" t="s">
        <v>2970</v>
      </c>
      <c r="EM46" s="185" t="s">
        <v>2853</v>
      </c>
      <c r="EN46" s="185" t="s">
        <v>2853</v>
      </c>
      <c r="EO46" s="185" t="s">
        <v>2970</v>
      </c>
      <c r="EP46" s="185" t="s">
        <v>2853</v>
      </c>
      <c r="EQ46" s="185" t="s">
        <v>2853</v>
      </c>
      <c r="ER46" s="185" t="s">
        <v>2970</v>
      </c>
      <c r="ES46" s="185" t="s">
        <v>2853</v>
      </c>
      <c r="ET46" s="185" t="s">
        <v>2853</v>
      </c>
    </row>
    <row r="47" spans="1:150" x14ac:dyDescent="0.25">
      <c r="A47" s="1"/>
      <c r="B47" s="186" t="s">
        <v>3100</v>
      </c>
      <c r="C47" s="186" t="s">
        <v>175</v>
      </c>
      <c r="D47" s="186" t="s">
        <v>1184</v>
      </c>
      <c r="E47" s="186" t="s">
        <v>3101</v>
      </c>
      <c r="F47" s="186" t="s">
        <v>3102</v>
      </c>
      <c r="G47" s="187" t="s">
        <v>2970</v>
      </c>
      <c r="H47" s="187" t="s">
        <v>2853</v>
      </c>
      <c r="I47" s="187" t="s">
        <v>2853</v>
      </c>
      <c r="J47" s="187" t="s">
        <v>2970</v>
      </c>
      <c r="K47" s="187" t="s">
        <v>2853</v>
      </c>
      <c r="L47" s="187" t="s">
        <v>2853</v>
      </c>
      <c r="M47" s="187" t="s">
        <v>2970</v>
      </c>
      <c r="N47" s="187" t="s">
        <v>2853</v>
      </c>
      <c r="O47" s="187" t="s">
        <v>2853</v>
      </c>
      <c r="P47" s="187" t="s">
        <v>2970</v>
      </c>
      <c r="Q47" s="187" t="s">
        <v>2853</v>
      </c>
      <c r="R47" s="187" t="s">
        <v>2853</v>
      </c>
      <c r="S47" s="187" t="s">
        <v>2970</v>
      </c>
      <c r="T47" s="187" t="s">
        <v>2853</v>
      </c>
      <c r="U47" s="187" t="s">
        <v>2853</v>
      </c>
      <c r="V47" s="187" t="s">
        <v>2970</v>
      </c>
      <c r="W47" s="187" t="s">
        <v>2853</v>
      </c>
      <c r="X47" s="187" t="s">
        <v>2853</v>
      </c>
      <c r="Y47" s="187" t="s">
        <v>2970</v>
      </c>
      <c r="Z47" s="187" t="s">
        <v>2853</v>
      </c>
      <c r="AA47" s="187" t="s">
        <v>2853</v>
      </c>
      <c r="AB47" s="187" t="s">
        <v>2970</v>
      </c>
      <c r="AC47" s="187" t="s">
        <v>2853</v>
      </c>
      <c r="AD47" s="187" t="s">
        <v>2853</v>
      </c>
      <c r="AE47" s="187" t="s">
        <v>2970</v>
      </c>
      <c r="AF47" s="187" t="s">
        <v>2853</v>
      </c>
      <c r="AG47" s="187" t="s">
        <v>2853</v>
      </c>
      <c r="AH47" s="187" t="s">
        <v>2970</v>
      </c>
      <c r="AI47" s="187" t="s">
        <v>2853</v>
      </c>
      <c r="AJ47" s="187" t="s">
        <v>2853</v>
      </c>
      <c r="AK47" s="187" t="s">
        <v>2970</v>
      </c>
      <c r="AL47" s="187" t="s">
        <v>2853</v>
      </c>
      <c r="AM47" s="187" t="s">
        <v>2853</v>
      </c>
      <c r="AN47" s="187" t="s">
        <v>2970</v>
      </c>
      <c r="AO47" s="187" t="s">
        <v>2853</v>
      </c>
      <c r="AP47" s="187" t="s">
        <v>2853</v>
      </c>
      <c r="AQ47" s="187" t="s">
        <v>2970</v>
      </c>
      <c r="AR47" s="187" t="s">
        <v>2853</v>
      </c>
      <c r="AS47" s="187" t="s">
        <v>2853</v>
      </c>
      <c r="AT47" s="187" t="s">
        <v>2970</v>
      </c>
      <c r="AU47" s="187" t="s">
        <v>2853</v>
      </c>
      <c r="AV47" s="187" t="s">
        <v>2853</v>
      </c>
      <c r="AW47" s="187" t="s">
        <v>2970</v>
      </c>
      <c r="AX47" s="187" t="s">
        <v>2853</v>
      </c>
      <c r="AY47" s="187" t="s">
        <v>2853</v>
      </c>
      <c r="AZ47" s="187" t="s">
        <v>2970</v>
      </c>
      <c r="BA47" s="187" t="s">
        <v>2853</v>
      </c>
      <c r="BB47" s="187" t="s">
        <v>2853</v>
      </c>
      <c r="BC47" s="187" t="s">
        <v>2970</v>
      </c>
      <c r="BD47" s="187" t="s">
        <v>2853</v>
      </c>
      <c r="BE47" s="187" t="s">
        <v>2853</v>
      </c>
      <c r="BF47" s="187" t="s">
        <v>2970</v>
      </c>
      <c r="BG47" s="187" t="s">
        <v>2853</v>
      </c>
      <c r="BH47" s="187" t="s">
        <v>2853</v>
      </c>
      <c r="BI47" s="187" t="s">
        <v>2970</v>
      </c>
      <c r="BJ47" s="187" t="s">
        <v>2853</v>
      </c>
      <c r="BK47" s="187" t="s">
        <v>2853</v>
      </c>
      <c r="BL47" s="187" t="s">
        <v>2970</v>
      </c>
      <c r="BM47" s="187" t="s">
        <v>2853</v>
      </c>
      <c r="BN47" s="187" t="s">
        <v>2853</v>
      </c>
      <c r="BO47" s="187" t="s">
        <v>2970</v>
      </c>
      <c r="BP47" s="187" t="s">
        <v>2853</v>
      </c>
      <c r="BQ47" s="187" t="s">
        <v>2853</v>
      </c>
      <c r="BR47" s="187" t="s">
        <v>2970</v>
      </c>
      <c r="BS47" s="187" t="s">
        <v>2853</v>
      </c>
      <c r="BT47" s="187" t="s">
        <v>2853</v>
      </c>
      <c r="BU47" s="187" t="s">
        <v>2970</v>
      </c>
      <c r="BV47" s="187" t="s">
        <v>2853</v>
      </c>
      <c r="BW47" s="187" t="s">
        <v>2853</v>
      </c>
      <c r="BX47" s="187" t="s">
        <v>2970</v>
      </c>
      <c r="BY47" s="187" t="s">
        <v>2853</v>
      </c>
      <c r="BZ47" s="187" t="s">
        <v>2853</v>
      </c>
      <c r="CA47" s="187" t="s">
        <v>2970</v>
      </c>
      <c r="CB47" s="187" t="s">
        <v>2853</v>
      </c>
      <c r="CC47" s="187" t="s">
        <v>2853</v>
      </c>
      <c r="CD47" s="187" t="s">
        <v>2970</v>
      </c>
      <c r="CE47" s="187" t="s">
        <v>2853</v>
      </c>
      <c r="CF47" s="187" t="s">
        <v>2853</v>
      </c>
      <c r="CG47" s="187" t="s">
        <v>2970</v>
      </c>
      <c r="CH47" s="187" t="s">
        <v>2853</v>
      </c>
      <c r="CI47" s="187" t="s">
        <v>2853</v>
      </c>
      <c r="CJ47" s="187" t="s">
        <v>2970</v>
      </c>
      <c r="CK47" s="187" t="s">
        <v>2853</v>
      </c>
      <c r="CL47" s="187" t="s">
        <v>2853</v>
      </c>
      <c r="CM47" s="187" t="s">
        <v>2970</v>
      </c>
      <c r="CN47" s="187" t="s">
        <v>2853</v>
      </c>
      <c r="CO47" s="187" t="s">
        <v>2853</v>
      </c>
      <c r="CP47" s="187" t="s">
        <v>2970</v>
      </c>
      <c r="CQ47" s="187" t="s">
        <v>2853</v>
      </c>
      <c r="CR47" s="187" t="s">
        <v>2853</v>
      </c>
      <c r="CS47" s="187" t="s">
        <v>2970</v>
      </c>
      <c r="CT47" s="187" t="s">
        <v>2853</v>
      </c>
      <c r="CU47" s="187" t="s">
        <v>2853</v>
      </c>
      <c r="CV47" s="187" t="s">
        <v>2970</v>
      </c>
      <c r="CW47" s="187" t="s">
        <v>2853</v>
      </c>
      <c r="CX47" s="187" t="s">
        <v>2853</v>
      </c>
      <c r="CY47" s="187" t="s">
        <v>2970</v>
      </c>
      <c r="CZ47" s="187" t="s">
        <v>2853</v>
      </c>
      <c r="DA47" s="187" t="s">
        <v>2853</v>
      </c>
      <c r="DB47" s="187" t="s">
        <v>2970</v>
      </c>
      <c r="DC47" s="187" t="s">
        <v>2853</v>
      </c>
      <c r="DD47" s="187" t="s">
        <v>2853</v>
      </c>
      <c r="DE47" s="187" t="s">
        <v>2970</v>
      </c>
      <c r="DF47" s="187" t="s">
        <v>2853</v>
      </c>
      <c r="DG47" s="187" t="s">
        <v>2853</v>
      </c>
      <c r="DH47" s="187" t="s">
        <v>2970</v>
      </c>
      <c r="DI47" s="187" t="s">
        <v>2853</v>
      </c>
      <c r="DJ47" s="187" t="s">
        <v>2853</v>
      </c>
      <c r="DK47" s="187" t="s">
        <v>2970</v>
      </c>
      <c r="DL47" s="187" t="s">
        <v>2853</v>
      </c>
      <c r="DM47" s="187" t="s">
        <v>2853</v>
      </c>
      <c r="DN47" s="187" t="s">
        <v>2970</v>
      </c>
      <c r="DO47" s="187" t="s">
        <v>2853</v>
      </c>
      <c r="DP47" s="187" t="s">
        <v>2853</v>
      </c>
      <c r="DQ47" s="187" t="s">
        <v>2970</v>
      </c>
      <c r="DR47" s="187" t="s">
        <v>2853</v>
      </c>
      <c r="DS47" s="187" t="s">
        <v>2853</v>
      </c>
      <c r="DT47" s="187" t="s">
        <v>2970</v>
      </c>
      <c r="DU47" s="187" t="s">
        <v>2853</v>
      </c>
      <c r="DV47" s="187" t="s">
        <v>2853</v>
      </c>
      <c r="DW47" s="187" t="s">
        <v>2970</v>
      </c>
      <c r="DX47" s="187" t="s">
        <v>2853</v>
      </c>
      <c r="DY47" s="187" t="s">
        <v>2853</v>
      </c>
      <c r="DZ47" s="187" t="s">
        <v>2970</v>
      </c>
      <c r="EA47" s="187" t="s">
        <v>2853</v>
      </c>
      <c r="EB47" s="187" t="s">
        <v>2853</v>
      </c>
      <c r="EC47" s="187" t="s">
        <v>2970</v>
      </c>
      <c r="ED47" s="187" t="s">
        <v>2853</v>
      </c>
      <c r="EE47" s="187" t="s">
        <v>2853</v>
      </c>
      <c r="EF47" s="187" t="s">
        <v>2970</v>
      </c>
      <c r="EG47" s="187" t="s">
        <v>2853</v>
      </c>
      <c r="EH47" s="187" t="s">
        <v>2853</v>
      </c>
      <c r="EI47" s="187" t="s">
        <v>2970</v>
      </c>
      <c r="EJ47" s="187" t="s">
        <v>2853</v>
      </c>
      <c r="EK47" s="187" t="s">
        <v>2853</v>
      </c>
      <c r="EL47" s="187" t="s">
        <v>2970</v>
      </c>
      <c r="EM47" s="187" t="s">
        <v>2853</v>
      </c>
      <c r="EN47" s="187" t="s">
        <v>2853</v>
      </c>
      <c r="EO47" s="187" t="s">
        <v>2970</v>
      </c>
      <c r="EP47" s="187" t="s">
        <v>2853</v>
      </c>
      <c r="EQ47" s="187" t="s">
        <v>2853</v>
      </c>
      <c r="ER47" s="187" t="s">
        <v>2970</v>
      </c>
      <c r="ES47" s="187" t="s">
        <v>2853</v>
      </c>
      <c r="ET47" s="187" t="s">
        <v>2853</v>
      </c>
    </row>
    <row r="48" spans="1:150" x14ac:dyDescent="0.25">
      <c r="A48" s="1"/>
      <c r="B48" s="186" t="s">
        <v>3103</v>
      </c>
      <c r="C48" s="186" t="s">
        <v>175</v>
      </c>
      <c r="D48" s="186" t="s">
        <v>1184</v>
      </c>
      <c r="E48" s="186" t="s">
        <v>3104</v>
      </c>
      <c r="F48" s="186" t="s">
        <v>3105</v>
      </c>
      <c r="G48" s="187" t="s">
        <v>2970</v>
      </c>
      <c r="H48" s="187" t="s">
        <v>957</v>
      </c>
      <c r="I48" s="187" t="s">
        <v>957</v>
      </c>
      <c r="J48" s="187" t="s">
        <v>2970</v>
      </c>
      <c r="K48" s="187" t="s">
        <v>957</v>
      </c>
      <c r="L48" s="187" t="s">
        <v>957</v>
      </c>
      <c r="M48" s="187" t="s">
        <v>2970</v>
      </c>
      <c r="N48" s="187" t="s">
        <v>957</v>
      </c>
      <c r="O48" s="187" t="s">
        <v>957</v>
      </c>
      <c r="P48" s="187" t="s">
        <v>2970</v>
      </c>
      <c r="Q48" s="187" t="s">
        <v>957</v>
      </c>
      <c r="R48" s="187" t="s">
        <v>957</v>
      </c>
      <c r="S48" s="187" t="s">
        <v>2970</v>
      </c>
      <c r="T48" s="187" t="s">
        <v>957</v>
      </c>
      <c r="U48" s="187" t="s">
        <v>957</v>
      </c>
      <c r="V48" s="187" t="s">
        <v>2970</v>
      </c>
      <c r="W48" s="187" t="s">
        <v>957</v>
      </c>
      <c r="X48" s="187" t="s">
        <v>957</v>
      </c>
      <c r="Y48" s="187" t="s">
        <v>2970</v>
      </c>
      <c r="Z48" s="187" t="s">
        <v>957</v>
      </c>
      <c r="AA48" s="187" t="s">
        <v>957</v>
      </c>
      <c r="AB48" s="187" t="s">
        <v>2970</v>
      </c>
      <c r="AC48" s="187" t="s">
        <v>957</v>
      </c>
      <c r="AD48" s="187" t="s">
        <v>957</v>
      </c>
      <c r="AE48" s="187" t="s">
        <v>2970</v>
      </c>
      <c r="AF48" s="187" t="s">
        <v>957</v>
      </c>
      <c r="AG48" s="187" t="s">
        <v>957</v>
      </c>
      <c r="AH48" s="187" t="s">
        <v>2970</v>
      </c>
      <c r="AI48" s="187" t="s">
        <v>957</v>
      </c>
      <c r="AJ48" s="187" t="s">
        <v>957</v>
      </c>
      <c r="AK48" s="187" t="s">
        <v>2970</v>
      </c>
      <c r="AL48" s="187" t="s">
        <v>957</v>
      </c>
      <c r="AM48" s="187" t="s">
        <v>957</v>
      </c>
      <c r="AN48" s="187" t="s">
        <v>2970</v>
      </c>
      <c r="AO48" s="187" t="s">
        <v>957</v>
      </c>
      <c r="AP48" s="187" t="s">
        <v>957</v>
      </c>
      <c r="AQ48" s="187" t="s">
        <v>2970</v>
      </c>
      <c r="AR48" s="187" t="s">
        <v>957</v>
      </c>
      <c r="AS48" s="187" t="s">
        <v>957</v>
      </c>
      <c r="AT48" s="187" t="s">
        <v>2970</v>
      </c>
      <c r="AU48" s="187" t="s">
        <v>957</v>
      </c>
      <c r="AV48" s="187" t="s">
        <v>957</v>
      </c>
      <c r="AW48" s="187" t="s">
        <v>2970</v>
      </c>
      <c r="AX48" s="187" t="s">
        <v>957</v>
      </c>
      <c r="AY48" s="187" t="s">
        <v>957</v>
      </c>
      <c r="AZ48" s="187" t="s">
        <v>2970</v>
      </c>
      <c r="BA48" s="187" t="s">
        <v>957</v>
      </c>
      <c r="BB48" s="187" t="s">
        <v>957</v>
      </c>
      <c r="BC48" s="187" t="s">
        <v>2970</v>
      </c>
      <c r="BD48" s="187" t="s">
        <v>957</v>
      </c>
      <c r="BE48" s="187" t="s">
        <v>957</v>
      </c>
      <c r="BF48" s="187" t="s">
        <v>2970</v>
      </c>
      <c r="BG48" s="187" t="s">
        <v>957</v>
      </c>
      <c r="BH48" s="187" t="s">
        <v>957</v>
      </c>
      <c r="BI48" s="187" t="s">
        <v>2970</v>
      </c>
      <c r="BJ48" s="187" t="s">
        <v>957</v>
      </c>
      <c r="BK48" s="187" t="s">
        <v>957</v>
      </c>
      <c r="BL48" s="187" t="s">
        <v>2970</v>
      </c>
      <c r="BM48" s="187" t="s">
        <v>957</v>
      </c>
      <c r="BN48" s="187" t="s">
        <v>957</v>
      </c>
      <c r="BO48" s="187" t="s">
        <v>2970</v>
      </c>
      <c r="BP48" s="187" t="s">
        <v>957</v>
      </c>
      <c r="BQ48" s="187" t="s">
        <v>957</v>
      </c>
      <c r="BR48" s="187" t="s">
        <v>2970</v>
      </c>
      <c r="BS48" s="187" t="s">
        <v>957</v>
      </c>
      <c r="BT48" s="187" t="s">
        <v>957</v>
      </c>
      <c r="BU48" s="187" t="s">
        <v>2970</v>
      </c>
      <c r="BV48" s="187" t="s">
        <v>957</v>
      </c>
      <c r="BW48" s="187" t="s">
        <v>957</v>
      </c>
      <c r="BX48" s="187" t="s">
        <v>2970</v>
      </c>
      <c r="BY48" s="187" t="s">
        <v>957</v>
      </c>
      <c r="BZ48" s="187" t="s">
        <v>957</v>
      </c>
      <c r="CA48" s="187" t="s">
        <v>2970</v>
      </c>
      <c r="CB48" s="187" t="s">
        <v>957</v>
      </c>
      <c r="CC48" s="187" t="s">
        <v>957</v>
      </c>
      <c r="CD48" s="187" t="s">
        <v>2970</v>
      </c>
      <c r="CE48" s="187" t="s">
        <v>957</v>
      </c>
      <c r="CF48" s="187" t="s">
        <v>957</v>
      </c>
      <c r="CG48" s="187" t="s">
        <v>2970</v>
      </c>
      <c r="CH48" s="187" t="s">
        <v>957</v>
      </c>
      <c r="CI48" s="187" t="s">
        <v>957</v>
      </c>
      <c r="CJ48" s="187" t="s">
        <v>2970</v>
      </c>
      <c r="CK48" s="187" t="s">
        <v>957</v>
      </c>
      <c r="CL48" s="187" t="s">
        <v>957</v>
      </c>
      <c r="CM48" s="187" t="s">
        <v>2970</v>
      </c>
      <c r="CN48" s="187" t="s">
        <v>957</v>
      </c>
      <c r="CO48" s="187" t="s">
        <v>957</v>
      </c>
      <c r="CP48" s="187" t="s">
        <v>2970</v>
      </c>
      <c r="CQ48" s="187" t="s">
        <v>957</v>
      </c>
      <c r="CR48" s="187" t="s">
        <v>957</v>
      </c>
      <c r="CS48" s="187" t="s">
        <v>2970</v>
      </c>
      <c r="CT48" s="187" t="s">
        <v>957</v>
      </c>
      <c r="CU48" s="187" t="s">
        <v>957</v>
      </c>
      <c r="CV48" s="187" t="s">
        <v>2970</v>
      </c>
      <c r="CW48" s="187" t="s">
        <v>957</v>
      </c>
      <c r="CX48" s="187" t="s">
        <v>957</v>
      </c>
      <c r="CY48" s="187" t="s">
        <v>2970</v>
      </c>
      <c r="CZ48" s="187" t="s">
        <v>957</v>
      </c>
      <c r="DA48" s="187" t="s">
        <v>957</v>
      </c>
      <c r="DB48" s="187" t="s">
        <v>2970</v>
      </c>
      <c r="DC48" s="187" t="s">
        <v>957</v>
      </c>
      <c r="DD48" s="187" t="s">
        <v>957</v>
      </c>
      <c r="DE48" s="187" t="s">
        <v>2970</v>
      </c>
      <c r="DF48" s="187" t="s">
        <v>957</v>
      </c>
      <c r="DG48" s="187" t="s">
        <v>957</v>
      </c>
      <c r="DH48" s="187" t="s">
        <v>2970</v>
      </c>
      <c r="DI48" s="187" t="s">
        <v>957</v>
      </c>
      <c r="DJ48" s="187" t="s">
        <v>957</v>
      </c>
      <c r="DK48" s="187" t="s">
        <v>2970</v>
      </c>
      <c r="DL48" s="187" t="s">
        <v>957</v>
      </c>
      <c r="DM48" s="187" t="s">
        <v>957</v>
      </c>
      <c r="DN48" s="187" t="s">
        <v>2970</v>
      </c>
      <c r="DO48" s="187" t="s">
        <v>957</v>
      </c>
      <c r="DP48" s="187" t="s">
        <v>957</v>
      </c>
      <c r="DQ48" s="187" t="s">
        <v>2970</v>
      </c>
      <c r="DR48" s="187" t="s">
        <v>957</v>
      </c>
      <c r="DS48" s="187" t="s">
        <v>957</v>
      </c>
      <c r="DT48" s="187" t="s">
        <v>2970</v>
      </c>
      <c r="DU48" s="187" t="s">
        <v>957</v>
      </c>
      <c r="DV48" s="187" t="s">
        <v>957</v>
      </c>
      <c r="DW48" s="187" t="s">
        <v>2970</v>
      </c>
      <c r="DX48" s="187" t="s">
        <v>957</v>
      </c>
      <c r="DY48" s="187" t="s">
        <v>957</v>
      </c>
      <c r="DZ48" s="187" t="s">
        <v>2970</v>
      </c>
      <c r="EA48" s="187" t="s">
        <v>957</v>
      </c>
      <c r="EB48" s="187" t="s">
        <v>957</v>
      </c>
      <c r="EC48" s="187" t="s">
        <v>2970</v>
      </c>
      <c r="ED48" s="187" t="s">
        <v>957</v>
      </c>
      <c r="EE48" s="187" t="s">
        <v>957</v>
      </c>
      <c r="EF48" s="187" t="s">
        <v>2970</v>
      </c>
      <c r="EG48" s="187" t="s">
        <v>957</v>
      </c>
      <c r="EH48" s="187" t="s">
        <v>957</v>
      </c>
      <c r="EI48" s="187" t="s">
        <v>2970</v>
      </c>
      <c r="EJ48" s="187" t="s">
        <v>957</v>
      </c>
      <c r="EK48" s="187" t="s">
        <v>957</v>
      </c>
      <c r="EL48" s="187" t="s">
        <v>2970</v>
      </c>
      <c r="EM48" s="187" t="s">
        <v>957</v>
      </c>
      <c r="EN48" s="187" t="s">
        <v>957</v>
      </c>
      <c r="EO48" s="187" t="s">
        <v>2970</v>
      </c>
      <c r="EP48" s="187" t="s">
        <v>957</v>
      </c>
      <c r="EQ48" s="187" t="s">
        <v>957</v>
      </c>
      <c r="ER48" s="187" t="s">
        <v>2970</v>
      </c>
      <c r="ES48" s="187" t="s">
        <v>957</v>
      </c>
      <c r="ET48" s="187" t="s">
        <v>957</v>
      </c>
    </row>
    <row r="49" spans="1:150" x14ac:dyDescent="0.25">
      <c r="A49" s="1"/>
      <c r="B49" s="185" t="s">
        <v>3106</v>
      </c>
      <c r="C49" s="185" t="s">
        <v>146</v>
      </c>
      <c r="D49" s="185" t="s">
        <v>147</v>
      </c>
      <c r="E49" s="185" t="s">
        <v>3107</v>
      </c>
      <c r="F49" s="185" t="s">
        <v>3108</v>
      </c>
      <c r="G49" s="185" t="s">
        <v>2970</v>
      </c>
      <c r="H49" s="185" t="s">
        <v>3109</v>
      </c>
      <c r="I49" s="185" t="s">
        <v>3110</v>
      </c>
      <c r="J49" s="185" t="s">
        <v>2970</v>
      </c>
      <c r="K49" s="185" t="s">
        <v>3109</v>
      </c>
      <c r="L49" s="185" t="s">
        <v>3111</v>
      </c>
      <c r="M49" s="185" t="s">
        <v>2970</v>
      </c>
      <c r="N49" s="185" t="s">
        <v>3109</v>
      </c>
      <c r="O49" s="185" t="s">
        <v>3111</v>
      </c>
      <c r="P49" s="185" t="s">
        <v>2970</v>
      </c>
      <c r="Q49" s="185" t="s">
        <v>3109</v>
      </c>
      <c r="R49" s="185" t="s">
        <v>3111</v>
      </c>
      <c r="S49" s="185" t="s">
        <v>2970</v>
      </c>
      <c r="T49" s="185" t="s">
        <v>3109</v>
      </c>
      <c r="U49" s="185" t="s">
        <v>3111</v>
      </c>
      <c r="V49" s="185" t="s">
        <v>2970</v>
      </c>
      <c r="W49" s="185" t="s">
        <v>3109</v>
      </c>
      <c r="X49" s="185" t="s">
        <v>3112</v>
      </c>
      <c r="Y49" s="185" t="s">
        <v>2970</v>
      </c>
      <c r="Z49" s="185" t="s">
        <v>3109</v>
      </c>
      <c r="AA49" s="185" t="s">
        <v>3111</v>
      </c>
      <c r="AB49" s="185" t="s">
        <v>2970</v>
      </c>
      <c r="AC49" s="185" t="s">
        <v>3109</v>
      </c>
      <c r="AD49" s="185" t="s">
        <v>3111</v>
      </c>
      <c r="AE49" s="185" t="s">
        <v>2970</v>
      </c>
      <c r="AF49" s="185" t="s">
        <v>3109</v>
      </c>
      <c r="AG49" s="185" t="s">
        <v>3111</v>
      </c>
      <c r="AH49" s="185" t="s">
        <v>2970</v>
      </c>
      <c r="AI49" s="185" t="s">
        <v>3109</v>
      </c>
      <c r="AJ49" s="185" t="s">
        <v>3111</v>
      </c>
      <c r="AK49" s="185" t="s">
        <v>2970</v>
      </c>
      <c r="AL49" s="185" t="s">
        <v>3109</v>
      </c>
      <c r="AM49" s="185" t="s">
        <v>3113</v>
      </c>
      <c r="AN49" s="185" t="s">
        <v>2970</v>
      </c>
      <c r="AO49" s="185" t="s">
        <v>3109</v>
      </c>
      <c r="AP49" s="185" t="s">
        <v>3113</v>
      </c>
      <c r="AQ49" s="185" t="s">
        <v>2970</v>
      </c>
      <c r="AR49" s="185" t="s">
        <v>3109</v>
      </c>
      <c r="AS49" s="185" t="s">
        <v>3112</v>
      </c>
      <c r="AT49" s="185" t="s">
        <v>2970</v>
      </c>
      <c r="AU49" s="185" t="s">
        <v>3109</v>
      </c>
      <c r="AV49" s="185" t="s">
        <v>3112</v>
      </c>
      <c r="AW49" s="185" t="s">
        <v>2970</v>
      </c>
      <c r="AX49" s="185" t="s">
        <v>3109</v>
      </c>
      <c r="AY49" s="185" t="s">
        <v>3112</v>
      </c>
      <c r="AZ49" s="185" t="s">
        <v>2970</v>
      </c>
      <c r="BA49" s="185" t="s">
        <v>3109</v>
      </c>
      <c r="BB49" s="185" t="s">
        <v>3112</v>
      </c>
      <c r="BC49" s="185" t="s">
        <v>2970</v>
      </c>
      <c r="BD49" s="185" t="s">
        <v>3109</v>
      </c>
      <c r="BE49" s="185" t="s">
        <v>3112</v>
      </c>
      <c r="BF49" s="185" t="s">
        <v>2970</v>
      </c>
      <c r="BG49" s="185" t="s">
        <v>3109</v>
      </c>
      <c r="BH49" s="185" t="s">
        <v>3112</v>
      </c>
      <c r="BI49" s="185" t="s">
        <v>2970</v>
      </c>
      <c r="BJ49" s="185" t="s">
        <v>3109</v>
      </c>
      <c r="BK49" s="185" t="s">
        <v>3112</v>
      </c>
      <c r="BL49" s="185" t="s">
        <v>2970</v>
      </c>
      <c r="BM49" s="185" t="s">
        <v>3109</v>
      </c>
      <c r="BN49" s="185" t="s">
        <v>3112</v>
      </c>
      <c r="BO49" s="185" t="s">
        <v>2970</v>
      </c>
      <c r="BP49" s="185" t="s">
        <v>3114</v>
      </c>
      <c r="BQ49" s="185" t="s">
        <v>3115</v>
      </c>
      <c r="BR49" s="185" t="s">
        <v>2970</v>
      </c>
      <c r="BS49" s="185" t="s">
        <v>3114</v>
      </c>
      <c r="BT49" s="185" t="s">
        <v>3115</v>
      </c>
      <c r="BU49" s="185" t="s">
        <v>2970</v>
      </c>
      <c r="BV49" s="185" t="s">
        <v>3114</v>
      </c>
      <c r="BW49" s="185" t="s">
        <v>3115</v>
      </c>
      <c r="BX49" s="185" t="s">
        <v>2970</v>
      </c>
      <c r="BY49" s="185" t="s">
        <v>3114</v>
      </c>
      <c r="BZ49" s="185" t="s">
        <v>3115</v>
      </c>
      <c r="CA49" s="185" t="s">
        <v>2970</v>
      </c>
      <c r="CB49" s="185" t="s">
        <v>3114</v>
      </c>
      <c r="CC49" s="185" t="s">
        <v>3115</v>
      </c>
      <c r="CD49" s="185" t="s">
        <v>2970</v>
      </c>
      <c r="CE49" s="185" t="s">
        <v>3114</v>
      </c>
      <c r="CF49" s="185" t="s">
        <v>3115</v>
      </c>
      <c r="CG49" s="185" t="s">
        <v>2970</v>
      </c>
      <c r="CH49" s="185" t="s">
        <v>3114</v>
      </c>
      <c r="CI49" s="185" t="s">
        <v>3115</v>
      </c>
      <c r="CJ49" s="185" t="s">
        <v>2970</v>
      </c>
      <c r="CK49" s="185" t="s">
        <v>3114</v>
      </c>
      <c r="CL49" s="185" t="s">
        <v>3115</v>
      </c>
      <c r="CM49" s="185" t="s">
        <v>2970</v>
      </c>
      <c r="CN49" s="185" t="s">
        <v>3114</v>
      </c>
      <c r="CO49" s="185" t="s">
        <v>3115</v>
      </c>
      <c r="CP49" s="185" t="s">
        <v>2970</v>
      </c>
      <c r="CQ49" s="185" t="s">
        <v>3114</v>
      </c>
      <c r="CR49" s="185" t="s">
        <v>3116</v>
      </c>
      <c r="CS49" s="185" t="s">
        <v>2970</v>
      </c>
      <c r="CT49" s="185" t="s">
        <v>3114</v>
      </c>
      <c r="CU49" s="185" t="s">
        <v>3115</v>
      </c>
      <c r="CV49" s="185" t="s">
        <v>2970</v>
      </c>
      <c r="CW49" s="185" t="s">
        <v>3114</v>
      </c>
      <c r="CX49" s="185" t="s">
        <v>3115</v>
      </c>
      <c r="CY49" s="185" t="s">
        <v>2970</v>
      </c>
      <c r="CZ49" s="185" t="s">
        <v>3114</v>
      </c>
      <c r="DA49" s="185" t="s">
        <v>3115</v>
      </c>
      <c r="DB49" s="185" t="s">
        <v>2970</v>
      </c>
      <c r="DC49" s="185" t="s">
        <v>3114</v>
      </c>
      <c r="DD49" s="185" t="s">
        <v>3115</v>
      </c>
      <c r="DE49" s="185" t="s">
        <v>2970</v>
      </c>
      <c r="DF49" s="185" t="s">
        <v>3114</v>
      </c>
      <c r="DG49" s="185" t="s">
        <v>3115</v>
      </c>
      <c r="DH49" s="185" t="s">
        <v>2970</v>
      </c>
      <c r="DI49" s="185" t="s">
        <v>3117</v>
      </c>
      <c r="DJ49" s="185" t="s">
        <v>3118</v>
      </c>
      <c r="DK49" s="185" t="s">
        <v>2970</v>
      </c>
      <c r="DL49" s="185" t="s">
        <v>3114</v>
      </c>
      <c r="DM49" s="185" t="s">
        <v>3115</v>
      </c>
      <c r="DN49" s="185" t="s">
        <v>2970</v>
      </c>
      <c r="DO49" s="185" t="s">
        <v>3119</v>
      </c>
      <c r="DP49" s="185" t="s">
        <v>3120</v>
      </c>
      <c r="DQ49" s="185" t="s">
        <v>2970</v>
      </c>
      <c r="DR49" s="185" t="s">
        <v>3119</v>
      </c>
      <c r="DS49" s="185" t="s">
        <v>3120</v>
      </c>
      <c r="DT49" s="185" t="s">
        <v>2970</v>
      </c>
      <c r="DU49" s="185" t="s">
        <v>3119</v>
      </c>
      <c r="DV49" s="185" t="s">
        <v>3120</v>
      </c>
      <c r="DW49" s="185" t="s">
        <v>2970</v>
      </c>
      <c r="DX49" s="185" t="s">
        <v>3121</v>
      </c>
      <c r="DY49" s="185" t="s">
        <v>3122</v>
      </c>
      <c r="DZ49" s="185" t="s">
        <v>2970</v>
      </c>
      <c r="EA49" s="185" t="s">
        <v>3123</v>
      </c>
      <c r="EB49" s="185" t="s">
        <v>3124</v>
      </c>
      <c r="EC49" s="185" t="s">
        <v>2970</v>
      </c>
      <c r="ED49" s="185" t="s">
        <v>3125</v>
      </c>
      <c r="EE49" s="185" t="s">
        <v>3120</v>
      </c>
      <c r="EF49" s="185" t="s">
        <v>2970</v>
      </c>
      <c r="EG49" s="185" t="s">
        <v>3126</v>
      </c>
      <c r="EH49" s="185" t="s">
        <v>3127</v>
      </c>
      <c r="EI49" s="185" t="s">
        <v>2970</v>
      </c>
      <c r="EJ49" s="185" t="s">
        <v>3128</v>
      </c>
      <c r="EK49" s="185" t="s">
        <v>3129</v>
      </c>
      <c r="EL49" s="185" t="s">
        <v>2970</v>
      </c>
      <c r="EM49" s="185" t="s">
        <v>3128</v>
      </c>
      <c r="EN49" s="185" t="s">
        <v>3129</v>
      </c>
      <c r="EO49" s="185" t="s">
        <v>2970</v>
      </c>
      <c r="EP49" s="185" t="s">
        <v>3130</v>
      </c>
      <c r="EQ49" s="185" t="s">
        <v>3131</v>
      </c>
      <c r="ER49" s="185" t="s">
        <v>2970</v>
      </c>
      <c r="ES49" s="185" t="s">
        <v>3132</v>
      </c>
      <c r="ET49" s="185" t="s">
        <v>3129</v>
      </c>
    </row>
    <row r="50" spans="1:150" x14ac:dyDescent="0.25">
      <c r="A50" s="1"/>
      <c r="B50" s="186" t="s">
        <v>3133</v>
      </c>
      <c r="C50" s="186" t="s">
        <v>146</v>
      </c>
      <c r="D50" s="186" t="s">
        <v>147</v>
      </c>
      <c r="E50" s="186" t="s">
        <v>3134</v>
      </c>
      <c r="F50" s="186" t="s">
        <v>3135</v>
      </c>
      <c r="G50" s="187" t="s">
        <v>2970</v>
      </c>
      <c r="H50" s="187" t="s">
        <v>2853</v>
      </c>
      <c r="I50" s="187" t="s">
        <v>2853</v>
      </c>
      <c r="J50" s="187" t="s">
        <v>2970</v>
      </c>
      <c r="K50" s="187" t="s">
        <v>2853</v>
      </c>
      <c r="L50" s="187" t="s">
        <v>2853</v>
      </c>
      <c r="M50" s="187" t="s">
        <v>2970</v>
      </c>
      <c r="N50" s="187" t="s">
        <v>2853</v>
      </c>
      <c r="O50" s="187" t="s">
        <v>2853</v>
      </c>
      <c r="P50" s="187" t="s">
        <v>2970</v>
      </c>
      <c r="Q50" s="187" t="s">
        <v>2853</v>
      </c>
      <c r="R50" s="187" t="s">
        <v>2853</v>
      </c>
      <c r="S50" s="187" t="s">
        <v>2970</v>
      </c>
      <c r="T50" s="187" t="s">
        <v>2853</v>
      </c>
      <c r="U50" s="187" t="s">
        <v>2853</v>
      </c>
      <c r="V50" s="187" t="s">
        <v>2970</v>
      </c>
      <c r="W50" s="187" t="s">
        <v>2853</v>
      </c>
      <c r="X50" s="187" t="s">
        <v>2853</v>
      </c>
      <c r="Y50" s="187" t="s">
        <v>2970</v>
      </c>
      <c r="Z50" s="187" t="s">
        <v>2853</v>
      </c>
      <c r="AA50" s="187" t="s">
        <v>2853</v>
      </c>
      <c r="AB50" s="187" t="s">
        <v>2970</v>
      </c>
      <c r="AC50" s="187" t="s">
        <v>2853</v>
      </c>
      <c r="AD50" s="187" t="s">
        <v>2853</v>
      </c>
      <c r="AE50" s="187" t="s">
        <v>2970</v>
      </c>
      <c r="AF50" s="187" t="s">
        <v>2853</v>
      </c>
      <c r="AG50" s="187" t="s">
        <v>2853</v>
      </c>
      <c r="AH50" s="187" t="s">
        <v>2970</v>
      </c>
      <c r="AI50" s="187" t="s">
        <v>2853</v>
      </c>
      <c r="AJ50" s="187" t="s">
        <v>2853</v>
      </c>
      <c r="AK50" s="187" t="s">
        <v>2970</v>
      </c>
      <c r="AL50" s="187" t="s">
        <v>2853</v>
      </c>
      <c r="AM50" s="187" t="s">
        <v>2853</v>
      </c>
      <c r="AN50" s="187" t="s">
        <v>2970</v>
      </c>
      <c r="AO50" s="187" t="s">
        <v>2853</v>
      </c>
      <c r="AP50" s="187" t="s">
        <v>2853</v>
      </c>
      <c r="AQ50" s="187" t="s">
        <v>2970</v>
      </c>
      <c r="AR50" s="187" t="s">
        <v>2853</v>
      </c>
      <c r="AS50" s="187" t="s">
        <v>2853</v>
      </c>
      <c r="AT50" s="187" t="s">
        <v>2970</v>
      </c>
      <c r="AU50" s="187" t="s">
        <v>2853</v>
      </c>
      <c r="AV50" s="187" t="s">
        <v>2853</v>
      </c>
      <c r="AW50" s="187" t="s">
        <v>2970</v>
      </c>
      <c r="AX50" s="187" t="s">
        <v>2853</v>
      </c>
      <c r="AY50" s="187" t="s">
        <v>2853</v>
      </c>
      <c r="AZ50" s="187" t="s">
        <v>2970</v>
      </c>
      <c r="BA50" s="187" t="s">
        <v>2853</v>
      </c>
      <c r="BB50" s="187" t="s">
        <v>2853</v>
      </c>
      <c r="BC50" s="187" t="s">
        <v>2970</v>
      </c>
      <c r="BD50" s="187" t="s">
        <v>2853</v>
      </c>
      <c r="BE50" s="187" t="s">
        <v>2853</v>
      </c>
      <c r="BF50" s="187" t="s">
        <v>2970</v>
      </c>
      <c r="BG50" s="187" t="s">
        <v>2853</v>
      </c>
      <c r="BH50" s="187" t="s">
        <v>2853</v>
      </c>
      <c r="BI50" s="187" t="s">
        <v>2970</v>
      </c>
      <c r="BJ50" s="187" t="s">
        <v>2853</v>
      </c>
      <c r="BK50" s="187" t="s">
        <v>2853</v>
      </c>
      <c r="BL50" s="187" t="s">
        <v>2970</v>
      </c>
      <c r="BM50" s="187" t="s">
        <v>2853</v>
      </c>
      <c r="BN50" s="187" t="s">
        <v>2853</v>
      </c>
      <c r="BO50" s="187" t="s">
        <v>2970</v>
      </c>
      <c r="BP50" s="187" t="s">
        <v>2853</v>
      </c>
      <c r="BQ50" s="187" t="s">
        <v>2853</v>
      </c>
      <c r="BR50" s="187" t="s">
        <v>2970</v>
      </c>
      <c r="BS50" s="187" t="s">
        <v>2853</v>
      </c>
      <c r="BT50" s="187" t="s">
        <v>2853</v>
      </c>
      <c r="BU50" s="187" t="s">
        <v>2970</v>
      </c>
      <c r="BV50" s="187" t="s">
        <v>2853</v>
      </c>
      <c r="BW50" s="187" t="s">
        <v>2853</v>
      </c>
      <c r="BX50" s="187" t="s">
        <v>2970</v>
      </c>
      <c r="BY50" s="187" t="s">
        <v>2853</v>
      </c>
      <c r="BZ50" s="187" t="s">
        <v>2853</v>
      </c>
      <c r="CA50" s="187" t="s">
        <v>2970</v>
      </c>
      <c r="CB50" s="187" t="s">
        <v>2853</v>
      </c>
      <c r="CC50" s="187" t="s">
        <v>2853</v>
      </c>
      <c r="CD50" s="187" t="s">
        <v>2970</v>
      </c>
      <c r="CE50" s="187" t="s">
        <v>2853</v>
      </c>
      <c r="CF50" s="187" t="s">
        <v>2853</v>
      </c>
      <c r="CG50" s="187" t="s">
        <v>2970</v>
      </c>
      <c r="CH50" s="187" t="s">
        <v>2853</v>
      </c>
      <c r="CI50" s="187" t="s">
        <v>2853</v>
      </c>
      <c r="CJ50" s="187" t="s">
        <v>2970</v>
      </c>
      <c r="CK50" s="187" t="s">
        <v>2853</v>
      </c>
      <c r="CL50" s="187" t="s">
        <v>2853</v>
      </c>
      <c r="CM50" s="187" t="s">
        <v>2970</v>
      </c>
      <c r="CN50" s="187" t="s">
        <v>2853</v>
      </c>
      <c r="CO50" s="187" t="s">
        <v>2853</v>
      </c>
      <c r="CP50" s="187" t="s">
        <v>2970</v>
      </c>
      <c r="CQ50" s="187" t="s">
        <v>2853</v>
      </c>
      <c r="CR50" s="187" t="s">
        <v>2853</v>
      </c>
      <c r="CS50" s="187" t="s">
        <v>2970</v>
      </c>
      <c r="CT50" s="187" t="s">
        <v>2853</v>
      </c>
      <c r="CU50" s="187" t="s">
        <v>2853</v>
      </c>
      <c r="CV50" s="187" t="s">
        <v>2970</v>
      </c>
      <c r="CW50" s="187" t="s">
        <v>2853</v>
      </c>
      <c r="CX50" s="187" t="s">
        <v>2853</v>
      </c>
      <c r="CY50" s="187" t="s">
        <v>2970</v>
      </c>
      <c r="CZ50" s="187" t="s">
        <v>2853</v>
      </c>
      <c r="DA50" s="187" t="s">
        <v>2853</v>
      </c>
      <c r="DB50" s="187" t="s">
        <v>2970</v>
      </c>
      <c r="DC50" s="187" t="s">
        <v>2853</v>
      </c>
      <c r="DD50" s="187" t="s">
        <v>2853</v>
      </c>
      <c r="DE50" s="187" t="s">
        <v>2970</v>
      </c>
      <c r="DF50" s="187" t="s">
        <v>2853</v>
      </c>
      <c r="DG50" s="187" t="s">
        <v>2853</v>
      </c>
      <c r="DH50" s="187" t="s">
        <v>2970</v>
      </c>
      <c r="DI50" s="187" t="s">
        <v>2853</v>
      </c>
      <c r="DJ50" s="187" t="s">
        <v>2853</v>
      </c>
      <c r="DK50" s="187" t="s">
        <v>2970</v>
      </c>
      <c r="DL50" s="187" t="s">
        <v>2853</v>
      </c>
      <c r="DM50" s="187" t="s">
        <v>2853</v>
      </c>
      <c r="DN50" s="187" t="s">
        <v>2970</v>
      </c>
      <c r="DO50" s="187" t="s">
        <v>2853</v>
      </c>
      <c r="DP50" s="187" t="s">
        <v>2853</v>
      </c>
      <c r="DQ50" s="187" t="s">
        <v>2970</v>
      </c>
      <c r="DR50" s="187" t="s">
        <v>2853</v>
      </c>
      <c r="DS50" s="187" t="s">
        <v>2853</v>
      </c>
      <c r="DT50" s="187" t="s">
        <v>2970</v>
      </c>
      <c r="DU50" s="187" t="s">
        <v>2853</v>
      </c>
      <c r="DV50" s="187" t="s">
        <v>2853</v>
      </c>
      <c r="DW50" s="187" t="s">
        <v>2970</v>
      </c>
      <c r="DX50" s="187" t="s">
        <v>2853</v>
      </c>
      <c r="DY50" s="187" t="s">
        <v>2853</v>
      </c>
      <c r="DZ50" s="187" t="s">
        <v>2970</v>
      </c>
      <c r="EA50" s="187" t="s">
        <v>2853</v>
      </c>
      <c r="EB50" s="187" t="s">
        <v>2853</v>
      </c>
      <c r="EC50" s="187" t="s">
        <v>2970</v>
      </c>
      <c r="ED50" s="187" t="s">
        <v>2853</v>
      </c>
      <c r="EE50" s="187" t="s">
        <v>2853</v>
      </c>
      <c r="EF50" s="187" t="s">
        <v>2970</v>
      </c>
      <c r="EG50" s="187" t="s">
        <v>2853</v>
      </c>
      <c r="EH50" s="187" t="s">
        <v>2853</v>
      </c>
      <c r="EI50" s="187" t="s">
        <v>2970</v>
      </c>
      <c r="EJ50" s="187" t="s">
        <v>2853</v>
      </c>
      <c r="EK50" s="187" t="s">
        <v>2853</v>
      </c>
      <c r="EL50" s="187" t="s">
        <v>2970</v>
      </c>
      <c r="EM50" s="187" t="s">
        <v>2853</v>
      </c>
      <c r="EN50" s="187" t="s">
        <v>2853</v>
      </c>
      <c r="EO50" s="187" t="s">
        <v>2970</v>
      </c>
      <c r="EP50" s="187" t="s">
        <v>2853</v>
      </c>
      <c r="EQ50" s="187" t="s">
        <v>2853</v>
      </c>
      <c r="ER50" s="187" t="s">
        <v>2970</v>
      </c>
      <c r="ES50" s="187" t="s">
        <v>2853</v>
      </c>
      <c r="ET50" s="187" t="s">
        <v>2853</v>
      </c>
    </row>
    <row r="51" spans="1:150" x14ac:dyDescent="0.25">
      <c r="A51" s="1"/>
      <c r="B51" s="186" t="s">
        <v>3136</v>
      </c>
      <c r="C51" s="186" t="s">
        <v>146</v>
      </c>
      <c r="D51" s="186" t="s">
        <v>147</v>
      </c>
      <c r="E51" s="186" t="s">
        <v>3137</v>
      </c>
      <c r="F51" s="186" t="s">
        <v>3138</v>
      </c>
      <c r="G51" s="187" t="s">
        <v>2970</v>
      </c>
      <c r="H51" s="187" t="s">
        <v>2853</v>
      </c>
      <c r="I51" s="187" t="s">
        <v>3139</v>
      </c>
      <c r="J51" s="187" t="s">
        <v>2970</v>
      </c>
      <c r="K51" s="187" t="s">
        <v>2853</v>
      </c>
      <c r="L51" s="187" t="s">
        <v>3140</v>
      </c>
      <c r="M51" s="187" t="s">
        <v>2970</v>
      </c>
      <c r="N51" s="187" t="s">
        <v>2853</v>
      </c>
      <c r="O51" s="187" t="s">
        <v>3141</v>
      </c>
      <c r="P51" s="187" t="s">
        <v>2970</v>
      </c>
      <c r="Q51" s="187" t="s">
        <v>2853</v>
      </c>
      <c r="R51" s="187" t="s">
        <v>3142</v>
      </c>
      <c r="S51" s="187" t="s">
        <v>2970</v>
      </c>
      <c r="T51" s="187" t="s">
        <v>2853</v>
      </c>
      <c r="U51" s="187" t="s">
        <v>3141</v>
      </c>
      <c r="V51" s="187" t="s">
        <v>2970</v>
      </c>
      <c r="W51" s="187" t="s">
        <v>2853</v>
      </c>
      <c r="X51" s="187" t="s">
        <v>3143</v>
      </c>
      <c r="Y51" s="187" t="s">
        <v>2970</v>
      </c>
      <c r="Z51" s="187" t="s">
        <v>2853</v>
      </c>
      <c r="AA51" s="187" t="s">
        <v>3144</v>
      </c>
      <c r="AB51" s="187" t="s">
        <v>2970</v>
      </c>
      <c r="AC51" s="187" t="s">
        <v>2853</v>
      </c>
      <c r="AD51" s="187" t="s">
        <v>3144</v>
      </c>
      <c r="AE51" s="187" t="s">
        <v>2970</v>
      </c>
      <c r="AF51" s="187" t="s">
        <v>2853</v>
      </c>
      <c r="AG51" s="187" t="s">
        <v>3141</v>
      </c>
      <c r="AH51" s="187" t="s">
        <v>2970</v>
      </c>
      <c r="AI51" s="187" t="s">
        <v>2853</v>
      </c>
      <c r="AJ51" s="187" t="s">
        <v>3141</v>
      </c>
      <c r="AK51" s="187" t="s">
        <v>2970</v>
      </c>
      <c r="AL51" s="187" t="s">
        <v>2853</v>
      </c>
      <c r="AM51" s="187" t="s">
        <v>3145</v>
      </c>
      <c r="AN51" s="187" t="s">
        <v>2970</v>
      </c>
      <c r="AO51" s="187" t="s">
        <v>2853</v>
      </c>
      <c r="AP51" s="187" t="s">
        <v>3145</v>
      </c>
      <c r="AQ51" s="187" t="s">
        <v>2970</v>
      </c>
      <c r="AR51" s="187" t="s">
        <v>2853</v>
      </c>
      <c r="AS51" s="187" t="s">
        <v>3143</v>
      </c>
      <c r="AT51" s="187" t="s">
        <v>2970</v>
      </c>
      <c r="AU51" s="187" t="s">
        <v>2853</v>
      </c>
      <c r="AV51" s="187" t="s">
        <v>3143</v>
      </c>
      <c r="AW51" s="187" t="s">
        <v>2970</v>
      </c>
      <c r="AX51" s="187" t="s">
        <v>2853</v>
      </c>
      <c r="AY51" s="187" t="s">
        <v>3143</v>
      </c>
      <c r="AZ51" s="187" t="s">
        <v>2970</v>
      </c>
      <c r="BA51" s="187" t="s">
        <v>2853</v>
      </c>
      <c r="BB51" s="187" t="s">
        <v>3143</v>
      </c>
      <c r="BC51" s="187" t="s">
        <v>2970</v>
      </c>
      <c r="BD51" s="187" t="s">
        <v>2853</v>
      </c>
      <c r="BE51" s="187" t="s">
        <v>3143</v>
      </c>
      <c r="BF51" s="187" t="s">
        <v>2970</v>
      </c>
      <c r="BG51" s="187" t="s">
        <v>2853</v>
      </c>
      <c r="BH51" s="187" t="s">
        <v>3143</v>
      </c>
      <c r="BI51" s="187" t="s">
        <v>2970</v>
      </c>
      <c r="BJ51" s="187" t="s">
        <v>2853</v>
      </c>
      <c r="BK51" s="187" t="s">
        <v>3143</v>
      </c>
      <c r="BL51" s="187" t="s">
        <v>2970</v>
      </c>
      <c r="BM51" s="187" t="s">
        <v>2853</v>
      </c>
      <c r="BN51" s="187" t="s">
        <v>3143</v>
      </c>
      <c r="BO51" s="187" t="s">
        <v>2970</v>
      </c>
      <c r="BP51" s="187" t="s">
        <v>2853</v>
      </c>
      <c r="BQ51" s="187" t="s">
        <v>3143</v>
      </c>
      <c r="BR51" s="187" t="s">
        <v>2970</v>
      </c>
      <c r="BS51" s="187" t="s">
        <v>2853</v>
      </c>
      <c r="BT51" s="187" t="s">
        <v>3143</v>
      </c>
      <c r="BU51" s="187" t="s">
        <v>2970</v>
      </c>
      <c r="BV51" s="187" t="s">
        <v>2853</v>
      </c>
      <c r="BW51" s="187" t="s">
        <v>3143</v>
      </c>
      <c r="BX51" s="187" t="s">
        <v>2970</v>
      </c>
      <c r="BY51" s="187" t="s">
        <v>2853</v>
      </c>
      <c r="BZ51" s="187" t="s">
        <v>3143</v>
      </c>
      <c r="CA51" s="187" t="s">
        <v>2970</v>
      </c>
      <c r="CB51" s="187" t="s">
        <v>2853</v>
      </c>
      <c r="CC51" s="187" t="s">
        <v>3143</v>
      </c>
      <c r="CD51" s="187" t="s">
        <v>2970</v>
      </c>
      <c r="CE51" s="187" t="s">
        <v>2853</v>
      </c>
      <c r="CF51" s="187" t="s">
        <v>3143</v>
      </c>
      <c r="CG51" s="187" t="s">
        <v>2970</v>
      </c>
      <c r="CH51" s="187" t="s">
        <v>2853</v>
      </c>
      <c r="CI51" s="187" t="s">
        <v>3143</v>
      </c>
      <c r="CJ51" s="187" t="s">
        <v>2970</v>
      </c>
      <c r="CK51" s="187" t="s">
        <v>2853</v>
      </c>
      <c r="CL51" s="187" t="s">
        <v>3143</v>
      </c>
      <c r="CM51" s="187" t="s">
        <v>2970</v>
      </c>
      <c r="CN51" s="187" t="s">
        <v>2853</v>
      </c>
      <c r="CO51" s="187" t="s">
        <v>3143</v>
      </c>
      <c r="CP51" s="187" t="s">
        <v>2970</v>
      </c>
      <c r="CQ51" s="187" t="s">
        <v>2853</v>
      </c>
      <c r="CR51" s="187" t="s">
        <v>3146</v>
      </c>
      <c r="CS51" s="187" t="s">
        <v>2970</v>
      </c>
      <c r="CT51" s="187" t="s">
        <v>2853</v>
      </c>
      <c r="CU51" s="187" t="s">
        <v>3143</v>
      </c>
      <c r="CV51" s="187" t="s">
        <v>2970</v>
      </c>
      <c r="CW51" s="187" t="s">
        <v>2853</v>
      </c>
      <c r="CX51" s="187" t="s">
        <v>3143</v>
      </c>
      <c r="CY51" s="187" t="s">
        <v>2970</v>
      </c>
      <c r="CZ51" s="187" t="s">
        <v>2853</v>
      </c>
      <c r="DA51" s="187" t="s">
        <v>3143</v>
      </c>
      <c r="DB51" s="187" t="s">
        <v>2970</v>
      </c>
      <c r="DC51" s="187" t="s">
        <v>2853</v>
      </c>
      <c r="DD51" s="187" t="s">
        <v>3143</v>
      </c>
      <c r="DE51" s="187" t="s">
        <v>2970</v>
      </c>
      <c r="DF51" s="187" t="s">
        <v>2853</v>
      </c>
      <c r="DG51" s="187" t="s">
        <v>3143</v>
      </c>
      <c r="DH51" s="187" t="s">
        <v>2970</v>
      </c>
      <c r="DI51" s="187" t="s">
        <v>2853</v>
      </c>
      <c r="DJ51" s="187" t="s">
        <v>3143</v>
      </c>
      <c r="DK51" s="187" t="s">
        <v>2970</v>
      </c>
      <c r="DL51" s="187" t="s">
        <v>2853</v>
      </c>
      <c r="DM51" s="187" t="s">
        <v>3143</v>
      </c>
      <c r="DN51" s="187" t="s">
        <v>2970</v>
      </c>
      <c r="DO51" s="187" t="s">
        <v>2853</v>
      </c>
      <c r="DP51" s="187" t="s">
        <v>3143</v>
      </c>
      <c r="DQ51" s="187" t="s">
        <v>2970</v>
      </c>
      <c r="DR51" s="187" t="s">
        <v>2853</v>
      </c>
      <c r="DS51" s="187" t="s">
        <v>3143</v>
      </c>
      <c r="DT51" s="187" t="s">
        <v>2970</v>
      </c>
      <c r="DU51" s="187" t="s">
        <v>2853</v>
      </c>
      <c r="DV51" s="187" t="s">
        <v>3143</v>
      </c>
      <c r="DW51" s="187" t="s">
        <v>2970</v>
      </c>
      <c r="DX51" s="187" t="s">
        <v>2853</v>
      </c>
      <c r="DY51" s="187" t="s">
        <v>3143</v>
      </c>
      <c r="DZ51" s="187" t="s">
        <v>2970</v>
      </c>
      <c r="EA51" s="187" t="s">
        <v>2853</v>
      </c>
      <c r="EB51" s="187" t="s">
        <v>3143</v>
      </c>
      <c r="EC51" s="187" t="s">
        <v>2970</v>
      </c>
      <c r="ED51" s="187" t="s">
        <v>2853</v>
      </c>
      <c r="EE51" s="187" t="s">
        <v>3143</v>
      </c>
      <c r="EF51" s="187" t="s">
        <v>2970</v>
      </c>
      <c r="EG51" s="187" t="s">
        <v>2853</v>
      </c>
      <c r="EH51" s="187" t="s">
        <v>3143</v>
      </c>
      <c r="EI51" s="187" t="s">
        <v>2970</v>
      </c>
      <c r="EJ51" s="187" t="s">
        <v>2853</v>
      </c>
      <c r="EK51" s="187" t="s">
        <v>3143</v>
      </c>
      <c r="EL51" s="187" t="s">
        <v>2970</v>
      </c>
      <c r="EM51" s="187" t="s">
        <v>2853</v>
      </c>
      <c r="EN51" s="187" t="s">
        <v>3143</v>
      </c>
      <c r="EO51" s="187" t="s">
        <v>2970</v>
      </c>
      <c r="EP51" s="187" t="s">
        <v>2853</v>
      </c>
      <c r="EQ51" s="187" t="s">
        <v>3143</v>
      </c>
      <c r="ER51" s="187" t="s">
        <v>2970</v>
      </c>
      <c r="ES51" s="187" t="s">
        <v>2853</v>
      </c>
      <c r="ET51" s="187" t="s">
        <v>3143</v>
      </c>
    </row>
    <row r="52" spans="1:150" x14ac:dyDescent="0.25">
      <c r="A52" s="1"/>
      <c r="B52" s="186" t="s">
        <v>3147</v>
      </c>
      <c r="C52" s="186" t="s">
        <v>146</v>
      </c>
      <c r="D52" s="186" t="s">
        <v>147</v>
      </c>
      <c r="E52" s="186" t="s">
        <v>3148</v>
      </c>
      <c r="F52" s="186" t="s">
        <v>3149</v>
      </c>
      <c r="G52" s="187" t="s">
        <v>2970</v>
      </c>
      <c r="H52" s="187" t="s">
        <v>2853</v>
      </c>
      <c r="I52" s="187" t="s">
        <v>3150</v>
      </c>
      <c r="J52" s="187" t="s">
        <v>2970</v>
      </c>
      <c r="K52" s="187" t="s">
        <v>2853</v>
      </c>
      <c r="L52" s="187" t="s">
        <v>3151</v>
      </c>
      <c r="M52" s="187" t="s">
        <v>2970</v>
      </c>
      <c r="N52" s="187" t="s">
        <v>2853</v>
      </c>
      <c r="O52" s="187" t="s">
        <v>3152</v>
      </c>
      <c r="P52" s="187" t="s">
        <v>2970</v>
      </c>
      <c r="Q52" s="187" t="s">
        <v>2853</v>
      </c>
      <c r="R52" s="187" t="s">
        <v>3153</v>
      </c>
      <c r="S52" s="187" t="s">
        <v>2970</v>
      </c>
      <c r="T52" s="187" t="s">
        <v>2853</v>
      </c>
      <c r="U52" s="187" t="s">
        <v>3152</v>
      </c>
      <c r="V52" s="187" t="s">
        <v>2970</v>
      </c>
      <c r="W52" s="187" t="s">
        <v>3154</v>
      </c>
      <c r="X52" s="187" t="s">
        <v>3155</v>
      </c>
      <c r="Y52" s="187" t="s">
        <v>2970</v>
      </c>
      <c r="Z52" s="187" t="s">
        <v>3154</v>
      </c>
      <c r="AA52" s="187" t="s">
        <v>3156</v>
      </c>
      <c r="AB52" s="187" t="s">
        <v>2970</v>
      </c>
      <c r="AC52" s="187" t="s">
        <v>3154</v>
      </c>
      <c r="AD52" s="187" t="s">
        <v>3157</v>
      </c>
      <c r="AE52" s="187" t="s">
        <v>2970</v>
      </c>
      <c r="AF52" s="187" t="s">
        <v>2853</v>
      </c>
      <c r="AG52" s="187" t="s">
        <v>3152</v>
      </c>
      <c r="AH52" s="187" t="s">
        <v>2970</v>
      </c>
      <c r="AI52" s="187" t="s">
        <v>2853</v>
      </c>
      <c r="AJ52" s="187" t="s">
        <v>3152</v>
      </c>
      <c r="AK52" s="187" t="s">
        <v>2970</v>
      </c>
      <c r="AL52" s="187" t="s">
        <v>2853</v>
      </c>
      <c r="AM52" s="187" t="s">
        <v>3158</v>
      </c>
      <c r="AN52" s="187" t="s">
        <v>2970</v>
      </c>
      <c r="AO52" s="187" t="s">
        <v>2853</v>
      </c>
      <c r="AP52" s="187" t="s">
        <v>3158</v>
      </c>
      <c r="AQ52" s="187" t="s">
        <v>2970</v>
      </c>
      <c r="AR52" s="187" t="s">
        <v>3159</v>
      </c>
      <c r="AS52" s="187" t="s">
        <v>3160</v>
      </c>
      <c r="AT52" s="187" t="s">
        <v>2970</v>
      </c>
      <c r="AU52" s="187" t="s">
        <v>3154</v>
      </c>
      <c r="AV52" s="187" t="s">
        <v>3155</v>
      </c>
      <c r="AW52" s="187" t="s">
        <v>2970</v>
      </c>
      <c r="AX52" s="187" t="s">
        <v>3159</v>
      </c>
      <c r="AY52" s="187" t="s">
        <v>3160</v>
      </c>
      <c r="AZ52" s="187" t="s">
        <v>2970</v>
      </c>
      <c r="BA52" s="187" t="s">
        <v>3159</v>
      </c>
      <c r="BB52" s="187" t="s">
        <v>3160</v>
      </c>
      <c r="BC52" s="187" t="s">
        <v>2970</v>
      </c>
      <c r="BD52" s="187" t="s">
        <v>3154</v>
      </c>
      <c r="BE52" s="187" t="s">
        <v>3155</v>
      </c>
      <c r="BF52" s="187" t="s">
        <v>2970</v>
      </c>
      <c r="BG52" s="187" t="s">
        <v>3159</v>
      </c>
      <c r="BH52" s="187" t="s">
        <v>3160</v>
      </c>
      <c r="BI52" s="187" t="s">
        <v>2970</v>
      </c>
      <c r="BJ52" s="187" t="s">
        <v>3159</v>
      </c>
      <c r="BK52" s="187" t="s">
        <v>3160</v>
      </c>
      <c r="BL52" s="187" t="s">
        <v>2970</v>
      </c>
      <c r="BM52" s="187" t="s">
        <v>3159</v>
      </c>
      <c r="BN52" s="187" t="s">
        <v>3160</v>
      </c>
      <c r="BO52" s="187" t="s">
        <v>2970</v>
      </c>
      <c r="BP52" s="187" t="s">
        <v>2853</v>
      </c>
      <c r="BQ52" s="187" t="s">
        <v>3161</v>
      </c>
      <c r="BR52" s="187" t="s">
        <v>2970</v>
      </c>
      <c r="BS52" s="187" t="s">
        <v>2853</v>
      </c>
      <c r="BT52" s="187" t="s">
        <v>3161</v>
      </c>
      <c r="BU52" s="187" t="s">
        <v>2970</v>
      </c>
      <c r="BV52" s="187" t="s">
        <v>2853</v>
      </c>
      <c r="BW52" s="187" t="s">
        <v>3161</v>
      </c>
      <c r="BX52" s="187" t="s">
        <v>2970</v>
      </c>
      <c r="BY52" s="187" t="s">
        <v>2853</v>
      </c>
      <c r="BZ52" s="187" t="s">
        <v>3161</v>
      </c>
      <c r="CA52" s="187" t="s">
        <v>2970</v>
      </c>
      <c r="CB52" s="187" t="s">
        <v>2853</v>
      </c>
      <c r="CC52" s="187" t="s">
        <v>3161</v>
      </c>
      <c r="CD52" s="187" t="s">
        <v>2970</v>
      </c>
      <c r="CE52" s="187" t="s">
        <v>2853</v>
      </c>
      <c r="CF52" s="187" t="s">
        <v>3161</v>
      </c>
      <c r="CG52" s="187" t="s">
        <v>2970</v>
      </c>
      <c r="CH52" s="187" t="s">
        <v>2853</v>
      </c>
      <c r="CI52" s="187" t="s">
        <v>3161</v>
      </c>
      <c r="CJ52" s="187" t="s">
        <v>2970</v>
      </c>
      <c r="CK52" s="187" t="s">
        <v>2853</v>
      </c>
      <c r="CL52" s="187" t="s">
        <v>3161</v>
      </c>
      <c r="CM52" s="187" t="s">
        <v>2970</v>
      </c>
      <c r="CN52" s="187" t="s">
        <v>2853</v>
      </c>
      <c r="CO52" s="187" t="s">
        <v>3161</v>
      </c>
      <c r="CP52" s="187" t="s">
        <v>2970</v>
      </c>
      <c r="CQ52" s="187" t="s">
        <v>2853</v>
      </c>
      <c r="CR52" s="187" t="s">
        <v>3162</v>
      </c>
      <c r="CS52" s="187" t="s">
        <v>2970</v>
      </c>
      <c r="CT52" s="187" t="s">
        <v>2853</v>
      </c>
      <c r="CU52" s="187" t="s">
        <v>3161</v>
      </c>
      <c r="CV52" s="187" t="s">
        <v>2970</v>
      </c>
      <c r="CW52" s="187" t="s">
        <v>2853</v>
      </c>
      <c r="CX52" s="187" t="s">
        <v>3161</v>
      </c>
      <c r="CY52" s="187" t="s">
        <v>2970</v>
      </c>
      <c r="CZ52" s="187" t="s">
        <v>2853</v>
      </c>
      <c r="DA52" s="187" t="s">
        <v>3161</v>
      </c>
      <c r="DB52" s="187" t="s">
        <v>2970</v>
      </c>
      <c r="DC52" s="187" t="s">
        <v>2853</v>
      </c>
      <c r="DD52" s="187" t="s">
        <v>3161</v>
      </c>
      <c r="DE52" s="187" t="s">
        <v>2970</v>
      </c>
      <c r="DF52" s="187" t="s">
        <v>2853</v>
      </c>
      <c r="DG52" s="187" t="s">
        <v>3161</v>
      </c>
      <c r="DH52" s="187" t="s">
        <v>2970</v>
      </c>
      <c r="DI52" s="187" t="s">
        <v>2853</v>
      </c>
      <c r="DJ52" s="187" t="s">
        <v>3161</v>
      </c>
      <c r="DK52" s="187" t="s">
        <v>2970</v>
      </c>
      <c r="DL52" s="187" t="s">
        <v>2853</v>
      </c>
      <c r="DM52" s="187" t="s">
        <v>3161</v>
      </c>
      <c r="DN52" s="187" t="s">
        <v>2970</v>
      </c>
      <c r="DO52" s="187" t="s">
        <v>2853</v>
      </c>
      <c r="DP52" s="187" t="s">
        <v>3161</v>
      </c>
      <c r="DQ52" s="187" t="s">
        <v>2970</v>
      </c>
      <c r="DR52" s="187" t="s">
        <v>2853</v>
      </c>
      <c r="DS52" s="187" t="s">
        <v>3161</v>
      </c>
      <c r="DT52" s="187" t="s">
        <v>2970</v>
      </c>
      <c r="DU52" s="187" t="s">
        <v>2853</v>
      </c>
      <c r="DV52" s="187" t="s">
        <v>3161</v>
      </c>
      <c r="DW52" s="187" t="s">
        <v>2970</v>
      </c>
      <c r="DX52" s="187" t="s">
        <v>2853</v>
      </c>
      <c r="DY52" s="187" t="s">
        <v>3161</v>
      </c>
      <c r="DZ52" s="187" t="s">
        <v>2970</v>
      </c>
      <c r="EA52" s="187" t="s">
        <v>2853</v>
      </c>
      <c r="EB52" s="187" t="s">
        <v>3161</v>
      </c>
      <c r="EC52" s="187" t="s">
        <v>2970</v>
      </c>
      <c r="ED52" s="187" t="s">
        <v>2853</v>
      </c>
      <c r="EE52" s="187" t="s">
        <v>3161</v>
      </c>
      <c r="EF52" s="187" t="s">
        <v>2970</v>
      </c>
      <c r="EG52" s="187" t="s">
        <v>2853</v>
      </c>
      <c r="EH52" s="187" t="s">
        <v>3161</v>
      </c>
      <c r="EI52" s="187" t="s">
        <v>2970</v>
      </c>
      <c r="EJ52" s="187" t="s">
        <v>2853</v>
      </c>
      <c r="EK52" s="187" t="s">
        <v>3161</v>
      </c>
      <c r="EL52" s="187" t="s">
        <v>2970</v>
      </c>
      <c r="EM52" s="187" t="s">
        <v>2853</v>
      </c>
      <c r="EN52" s="187" t="s">
        <v>3161</v>
      </c>
      <c r="EO52" s="187" t="s">
        <v>2970</v>
      </c>
      <c r="EP52" s="187" t="s">
        <v>2853</v>
      </c>
      <c r="EQ52" s="187" t="s">
        <v>3161</v>
      </c>
      <c r="ER52" s="187" t="s">
        <v>2970</v>
      </c>
      <c r="ES52" s="187" t="s">
        <v>2853</v>
      </c>
      <c r="ET52" s="187" t="s">
        <v>3161</v>
      </c>
    </row>
    <row r="53" spans="1:150" x14ac:dyDescent="0.25">
      <c r="A53" s="1"/>
      <c r="B53" s="186" t="s">
        <v>3163</v>
      </c>
      <c r="C53" s="186" t="s">
        <v>146</v>
      </c>
      <c r="D53" s="186" t="s">
        <v>147</v>
      </c>
      <c r="E53" s="186" t="s">
        <v>3164</v>
      </c>
      <c r="F53" s="186" t="s">
        <v>3165</v>
      </c>
      <c r="G53" s="187" t="s">
        <v>2970</v>
      </c>
      <c r="H53" s="187" t="s">
        <v>3109</v>
      </c>
      <c r="I53" s="187" t="s">
        <v>2853</v>
      </c>
      <c r="J53" s="187" t="s">
        <v>2970</v>
      </c>
      <c r="K53" s="187" t="s">
        <v>3109</v>
      </c>
      <c r="L53" s="187" t="s">
        <v>2853</v>
      </c>
      <c r="M53" s="187" t="s">
        <v>2970</v>
      </c>
      <c r="N53" s="187" t="s">
        <v>3109</v>
      </c>
      <c r="O53" s="187" t="s">
        <v>2853</v>
      </c>
      <c r="P53" s="187" t="s">
        <v>2970</v>
      </c>
      <c r="Q53" s="187" t="s">
        <v>3109</v>
      </c>
      <c r="R53" s="187" t="s">
        <v>2853</v>
      </c>
      <c r="S53" s="187" t="s">
        <v>2970</v>
      </c>
      <c r="T53" s="187" t="s">
        <v>3109</v>
      </c>
      <c r="U53" s="187" t="s">
        <v>2853</v>
      </c>
      <c r="V53" s="187" t="s">
        <v>2970</v>
      </c>
      <c r="W53" s="187" t="s">
        <v>3154</v>
      </c>
      <c r="X53" s="187" t="s">
        <v>3155</v>
      </c>
      <c r="Y53" s="187" t="s">
        <v>2970</v>
      </c>
      <c r="Z53" s="187" t="s">
        <v>3154</v>
      </c>
      <c r="AA53" s="187" t="s">
        <v>3157</v>
      </c>
      <c r="AB53" s="187" t="s">
        <v>2970</v>
      </c>
      <c r="AC53" s="187" t="s">
        <v>3154</v>
      </c>
      <c r="AD53" s="187" t="s">
        <v>3156</v>
      </c>
      <c r="AE53" s="187" t="s">
        <v>2970</v>
      </c>
      <c r="AF53" s="187" t="s">
        <v>3109</v>
      </c>
      <c r="AG53" s="187" t="s">
        <v>2853</v>
      </c>
      <c r="AH53" s="187" t="s">
        <v>2970</v>
      </c>
      <c r="AI53" s="187" t="s">
        <v>3109</v>
      </c>
      <c r="AJ53" s="187" t="s">
        <v>2853</v>
      </c>
      <c r="AK53" s="187" t="s">
        <v>2970</v>
      </c>
      <c r="AL53" s="187" t="s">
        <v>3109</v>
      </c>
      <c r="AM53" s="187" t="s">
        <v>2853</v>
      </c>
      <c r="AN53" s="187" t="s">
        <v>2970</v>
      </c>
      <c r="AO53" s="187" t="s">
        <v>3109</v>
      </c>
      <c r="AP53" s="187" t="s">
        <v>2853</v>
      </c>
      <c r="AQ53" s="187" t="s">
        <v>2970</v>
      </c>
      <c r="AR53" s="187" t="s">
        <v>3166</v>
      </c>
      <c r="AS53" s="187" t="s">
        <v>3167</v>
      </c>
      <c r="AT53" s="187" t="s">
        <v>2970</v>
      </c>
      <c r="AU53" s="187" t="s">
        <v>3154</v>
      </c>
      <c r="AV53" s="187" t="s">
        <v>3155</v>
      </c>
      <c r="AW53" s="187" t="s">
        <v>2970</v>
      </c>
      <c r="AX53" s="187" t="s">
        <v>3166</v>
      </c>
      <c r="AY53" s="187" t="s">
        <v>3167</v>
      </c>
      <c r="AZ53" s="187" t="s">
        <v>2970</v>
      </c>
      <c r="BA53" s="187" t="s">
        <v>3166</v>
      </c>
      <c r="BB53" s="187" t="s">
        <v>3167</v>
      </c>
      <c r="BC53" s="187" t="s">
        <v>2970</v>
      </c>
      <c r="BD53" s="187" t="s">
        <v>3154</v>
      </c>
      <c r="BE53" s="187" t="s">
        <v>3155</v>
      </c>
      <c r="BF53" s="187" t="s">
        <v>2970</v>
      </c>
      <c r="BG53" s="187" t="s">
        <v>3166</v>
      </c>
      <c r="BH53" s="187" t="s">
        <v>3167</v>
      </c>
      <c r="BI53" s="187" t="s">
        <v>2970</v>
      </c>
      <c r="BJ53" s="187" t="s">
        <v>3166</v>
      </c>
      <c r="BK53" s="187" t="s">
        <v>3167</v>
      </c>
      <c r="BL53" s="187" t="s">
        <v>2970</v>
      </c>
      <c r="BM53" s="187" t="s">
        <v>3166</v>
      </c>
      <c r="BN53" s="187" t="s">
        <v>3167</v>
      </c>
      <c r="BO53" s="187" t="s">
        <v>2970</v>
      </c>
      <c r="BP53" s="187" t="s">
        <v>3114</v>
      </c>
      <c r="BQ53" s="187" t="s">
        <v>3168</v>
      </c>
      <c r="BR53" s="187" t="s">
        <v>2970</v>
      </c>
      <c r="BS53" s="187" t="s">
        <v>3114</v>
      </c>
      <c r="BT53" s="187" t="s">
        <v>3168</v>
      </c>
      <c r="BU53" s="187" t="s">
        <v>2970</v>
      </c>
      <c r="BV53" s="187" t="s">
        <v>3114</v>
      </c>
      <c r="BW53" s="187" t="s">
        <v>3168</v>
      </c>
      <c r="BX53" s="187" t="s">
        <v>2970</v>
      </c>
      <c r="BY53" s="187" t="s">
        <v>3114</v>
      </c>
      <c r="BZ53" s="187" t="s">
        <v>3168</v>
      </c>
      <c r="CA53" s="187" t="s">
        <v>2970</v>
      </c>
      <c r="CB53" s="187" t="s">
        <v>3114</v>
      </c>
      <c r="CC53" s="187" t="s">
        <v>3168</v>
      </c>
      <c r="CD53" s="187" t="s">
        <v>2970</v>
      </c>
      <c r="CE53" s="187" t="s">
        <v>3114</v>
      </c>
      <c r="CF53" s="187" t="s">
        <v>3168</v>
      </c>
      <c r="CG53" s="187" t="s">
        <v>2970</v>
      </c>
      <c r="CH53" s="187" t="s">
        <v>3114</v>
      </c>
      <c r="CI53" s="187" t="s">
        <v>3168</v>
      </c>
      <c r="CJ53" s="187" t="s">
        <v>2970</v>
      </c>
      <c r="CK53" s="187" t="s">
        <v>3114</v>
      </c>
      <c r="CL53" s="187" t="s">
        <v>3168</v>
      </c>
      <c r="CM53" s="187" t="s">
        <v>2970</v>
      </c>
      <c r="CN53" s="187" t="s">
        <v>3114</v>
      </c>
      <c r="CO53" s="187" t="s">
        <v>3168</v>
      </c>
      <c r="CP53" s="187" t="s">
        <v>2970</v>
      </c>
      <c r="CQ53" s="187" t="s">
        <v>3114</v>
      </c>
      <c r="CR53" s="187" t="s">
        <v>3169</v>
      </c>
      <c r="CS53" s="187" t="s">
        <v>2970</v>
      </c>
      <c r="CT53" s="187" t="s">
        <v>3114</v>
      </c>
      <c r="CU53" s="187" t="s">
        <v>3168</v>
      </c>
      <c r="CV53" s="187" t="s">
        <v>2970</v>
      </c>
      <c r="CW53" s="187" t="s">
        <v>3114</v>
      </c>
      <c r="CX53" s="187" t="s">
        <v>3168</v>
      </c>
      <c r="CY53" s="187" t="s">
        <v>2970</v>
      </c>
      <c r="CZ53" s="187" t="s">
        <v>3114</v>
      </c>
      <c r="DA53" s="187" t="s">
        <v>3168</v>
      </c>
      <c r="DB53" s="187" t="s">
        <v>2970</v>
      </c>
      <c r="DC53" s="187" t="s">
        <v>3114</v>
      </c>
      <c r="DD53" s="187" t="s">
        <v>3168</v>
      </c>
      <c r="DE53" s="187" t="s">
        <v>2970</v>
      </c>
      <c r="DF53" s="187" t="s">
        <v>3114</v>
      </c>
      <c r="DG53" s="187" t="s">
        <v>3168</v>
      </c>
      <c r="DH53" s="187" t="s">
        <v>2970</v>
      </c>
      <c r="DI53" s="187" t="s">
        <v>3117</v>
      </c>
      <c r="DJ53" s="187" t="s">
        <v>3170</v>
      </c>
      <c r="DK53" s="187" t="s">
        <v>2970</v>
      </c>
      <c r="DL53" s="187" t="s">
        <v>3114</v>
      </c>
      <c r="DM53" s="187" t="s">
        <v>3168</v>
      </c>
      <c r="DN53" s="187" t="s">
        <v>2970</v>
      </c>
      <c r="DO53" s="187" t="s">
        <v>3119</v>
      </c>
      <c r="DP53" s="187" t="s">
        <v>3171</v>
      </c>
      <c r="DQ53" s="187" t="s">
        <v>2970</v>
      </c>
      <c r="DR53" s="187" t="s">
        <v>3119</v>
      </c>
      <c r="DS53" s="187" t="s">
        <v>3171</v>
      </c>
      <c r="DT53" s="187" t="s">
        <v>2970</v>
      </c>
      <c r="DU53" s="187" t="s">
        <v>3119</v>
      </c>
      <c r="DV53" s="187" t="s">
        <v>3171</v>
      </c>
      <c r="DW53" s="187" t="s">
        <v>2970</v>
      </c>
      <c r="DX53" s="187" t="s">
        <v>3121</v>
      </c>
      <c r="DY53" s="187" t="s">
        <v>3172</v>
      </c>
      <c r="DZ53" s="187" t="s">
        <v>2970</v>
      </c>
      <c r="EA53" s="187" t="s">
        <v>3123</v>
      </c>
      <c r="EB53" s="187" t="s">
        <v>3173</v>
      </c>
      <c r="EC53" s="187" t="s">
        <v>2970</v>
      </c>
      <c r="ED53" s="187" t="s">
        <v>3125</v>
      </c>
      <c r="EE53" s="187" t="s">
        <v>3171</v>
      </c>
      <c r="EF53" s="187" t="s">
        <v>2970</v>
      </c>
      <c r="EG53" s="187" t="s">
        <v>3126</v>
      </c>
      <c r="EH53" s="187" t="s">
        <v>3174</v>
      </c>
      <c r="EI53" s="187" t="s">
        <v>2970</v>
      </c>
      <c r="EJ53" s="187" t="s">
        <v>3128</v>
      </c>
      <c r="EK53" s="187" t="s">
        <v>3175</v>
      </c>
      <c r="EL53" s="187" t="s">
        <v>2970</v>
      </c>
      <c r="EM53" s="187" t="s">
        <v>3128</v>
      </c>
      <c r="EN53" s="187" t="s">
        <v>3175</v>
      </c>
      <c r="EO53" s="187" t="s">
        <v>2970</v>
      </c>
      <c r="EP53" s="187" t="s">
        <v>3130</v>
      </c>
      <c r="EQ53" s="187" t="s">
        <v>3176</v>
      </c>
      <c r="ER53" s="187" t="s">
        <v>2970</v>
      </c>
      <c r="ES53" s="187" t="s">
        <v>3132</v>
      </c>
      <c r="ET53" s="187" t="s">
        <v>3175</v>
      </c>
    </row>
    <row r="54" spans="1:150" x14ac:dyDescent="0.25">
      <c r="A54" s="1"/>
      <c r="B54" s="185" t="s">
        <v>3177</v>
      </c>
      <c r="C54" s="185" t="s">
        <v>146</v>
      </c>
      <c r="D54" s="185" t="s">
        <v>151</v>
      </c>
      <c r="E54" s="185" t="s">
        <v>3178</v>
      </c>
      <c r="F54" s="185" t="s">
        <v>3179</v>
      </c>
      <c r="G54" s="185" t="s">
        <v>2970</v>
      </c>
      <c r="H54" s="185" t="s">
        <v>2853</v>
      </c>
      <c r="I54" s="185" t="s">
        <v>3180</v>
      </c>
      <c r="J54" s="185" t="s">
        <v>2970</v>
      </c>
      <c r="K54" s="185" t="s">
        <v>2853</v>
      </c>
      <c r="L54" s="185" t="s">
        <v>3181</v>
      </c>
      <c r="M54" s="185" t="s">
        <v>2970</v>
      </c>
      <c r="N54" s="185" t="s">
        <v>2853</v>
      </c>
      <c r="O54" s="185" t="s">
        <v>3181</v>
      </c>
      <c r="P54" s="185" t="s">
        <v>2970</v>
      </c>
      <c r="Q54" s="185" t="s">
        <v>2853</v>
      </c>
      <c r="R54" s="185" t="s">
        <v>3181</v>
      </c>
      <c r="S54" s="185" t="s">
        <v>2970</v>
      </c>
      <c r="T54" s="185" t="s">
        <v>2853</v>
      </c>
      <c r="U54" s="185" t="s">
        <v>3181</v>
      </c>
      <c r="V54" s="185" t="s">
        <v>2970</v>
      </c>
      <c r="W54" s="185" t="s">
        <v>2853</v>
      </c>
      <c r="X54" s="185" t="s">
        <v>3181</v>
      </c>
      <c r="Y54" s="185" t="s">
        <v>2970</v>
      </c>
      <c r="Z54" s="185" t="s">
        <v>2853</v>
      </c>
      <c r="AA54" s="185" t="s">
        <v>3181</v>
      </c>
      <c r="AB54" s="185" t="s">
        <v>2970</v>
      </c>
      <c r="AC54" s="185" t="s">
        <v>2853</v>
      </c>
      <c r="AD54" s="185" t="s">
        <v>3181</v>
      </c>
      <c r="AE54" s="185" t="s">
        <v>2970</v>
      </c>
      <c r="AF54" s="185" t="s">
        <v>2853</v>
      </c>
      <c r="AG54" s="185" t="s">
        <v>3181</v>
      </c>
      <c r="AH54" s="185" t="s">
        <v>2970</v>
      </c>
      <c r="AI54" s="185" t="s">
        <v>2853</v>
      </c>
      <c r="AJ54" s="185" t="s">
        <v>3181</v>
      </c>
      <c r="AK54" s="185" t="s">
        <v>2970</v>
      </c>
      <c r="AL54" s="185" t="s">
        <v>2853</v>
      </c>
      <c r="AM54" s="185" t="s">
        <v>3182</v>
      </c>
      <c r="AN54" s="185" t="s">
        <v>2970</v>
      </c>
      <c r="AO54" s="185" t="s">
        <v>2853</v>
      </c>
      <c r="AP54" s="185" t="s">
        <v>3182</v>
      </c>
      <c r="AQ54" s="185" t="s">
        <v>2970</v>
      </c>
      <c r="AR54" s="185" t="s">
        <v>2853</v>
      </c>
      <c r="AS54" s="185" t="s">
        <v>3183</v>
      </c>
      <c r="AT54" s="185" t="s">
        <v>2970</v>
      </c>
      <c r="AU54" s="185" t="s">
        <v>2853</v>
      </c>
      <c r="AV54" s="185" t="s">
        <v>3184</v>
      </c>
      <c r="AW54" s="185" t="s">
        <v>2970</v>
      </c>
      <c r="AX54" s="185" t="s">
        <v>2853</v>
      </c>
      <c r="AY54" s="185" t="s">
        <v>3183</v>
      </c>
      <c r="AZ54" s="185" t="s">
        <v>2970</v>
      </c>
      <c r="BA54" s="185" t="s">
        <v>2853</v>
      </c>
      <c r="BB54" s="185" t="s">
        <v>3184</v>
      </c>
      <c r="BC54" s="185" t="s">
        <v>2970</v>
      </c>
      <c r="BD54" s="185" t="s">
        <v>2853</v>
      </c>
      <c r="BE54" s="185" t="s">
        <v>3184</v>
      </c>
      <c r="BF54" s="185" t="s">
        <v>2970</v>
      </c>
      <c r="BG54" s="185" t="s">
        <v>2853</v>
      </c>
      <c r="BH54" s="185" t="s">
        <v>3185</v>
      </c>
      <c r="BI54" s="185" t="s">
        <v>2970</v>
      </c>
      <c r="BJ54" s="185" t="s">
        <v>2853</v>
      </c>
      <c r="BK54" s="185" t="s">
        <v>3184</v>
      </c>
      <c r="BL54" s="185" t="s">
        <v>2970</v>
      </c>
      <c r="BM54" s="185" t="s">
        <v>2853</v>
      </c>
      <c r="BN54" s="185" t="s">
        <v>3184</v>
      </c>
      <c r="BO54" s="185" t="s">
        <v>2970</v>
      </c>
      <c r="BP54" s="185" t="s">
        <v>2853</v>
      </c>
      <c r="BQ54" s="185" t="s">
        <v>3186</v>
      </c>
      <c r="BR54" s="185" t="s">
        <v>2970</v>
      </c>
      <c r="BS54" s="185" t="s">
        <v>2853</v>
      </c>
      <c r="BT54" s="185" t="s">
        <v>3186</v>
      </c>
      <c r="BU54" s="185" t="s">
        <v>2970</v>
      </c>
      <c r="BV54" s="185" t="s">
        <v>3187</v>
      </c>
      <c r="BW54" s="185" t="s">
        <v>3188</v>
      </c>
      <c r="BX54" s="185" t="s">
        <v>2970</v>
      </c>
      <c r="BY54" s="185" t="s">
        <v>3187</v>
      </c>
      <c r="BZ54" s="185" t="s">
        <v>3188</v>
      </c>
      <c r="CA54" s="185" t="s">
        <v>2970</v>
      </c>
      <c r="CB54" s="185" t="s">
        <v>3187</v>
      </c>
      <c r="CC54" s="185" t="s">
        <v>3188</v>
      </c>
      <c r="CD54" s="185" t="s">
        <v>2970</v>
      </c>
      <c r="CE54" s="185" t="s">
        <v>3187</v>
      </c>
      <c r="CF54" s="185" t="s">
        <v>3188</v>
      </c>
      <c r="CG54" s="185" t="s">
        <v>2970</v>
      </c>
      <c r="CH54" s="185" t="s">
        <v>3187</v>
      </c>
      <c r="CI54" s="185" t="s">
        <v>3189</v>
      </c>
      <c r="CJ54" s="185" t="s">
        <v>2970</v>
      </c>
      <c r="CK54" s="185" t="s">
        <v>3187</v>
      </c>
      <c r="CL54" s="185" t="s">
        <v>3189</v>
      </c>
      <c r="CM54" s="185" t="s">
        <v>2970</v>
      </c>
      <c r="CN54" s="185" t="s">
        <v>3187</v>
      </c>
      <c r="CO54" s="185" t="s">
        <v>3188</v>
      </c>
      <c r="CP54" s="185" t="s">
        <v>2970</v>
      </c>
      <c r="CQ54" s="185" t="s">
        <v>3187</v>
      </c>
      <c r="CR54" s="185" t="s">
        <v>3190</v>
      </c>
      <c r="CS54" s="185" t="s">
        <v>2970</v>
      </c>
      <c r="CT54" s="185" t="s">
        <v>3187</v>
      </c>
      <c r="CU54" s="185" t="s">
        <v>3188</v>
      </c>
      <c r="CV54" s="185" t="s">
        <v>2970</v>
      </c>
      <c r="CW54" s="185" t="s">
        <v>3187</v>
      </c>
      <c r="CX54" s="185" t="s">
        <v>3188</v>
      </c>
      <c r="CY54" s="185" t="s">
        <v>2970</v>
      </c>
      <c r="CZ54" s="185" t="s">
        <v>3187</v>
      </c>
      <c r="DA54" s="185" t="s">
        <v>3188</v>
      </c>
      <c r="DB54" s="185" t="s">
        <v>2970</v>
      </c>
      <c r="DC54" s="185" t="s">
        <v>3191</v>
      </c>
      <c r="DD54" s="185" t="s">
        <v>3192</v>
      </c>
      <c r="DE54" s="185" t="s">
        <v>2970</v>
      </c>
      <c r="DF54" s="185" t="s">
        <v>2853</v>
      </c>
      <c r="DG54" s="185" t="s">
        <v>3193</v>
      </c>
      <c r="DH54" s="185" t="s">
        <v>2970</v>
      </c>
      <c r="DI54" s="185" t="s">
        <v>3187</v>
      </c>
      <c r="DJ54" s="185" t="s">
        <v>3194</v>
      </c>
      <c r="DK54" s="185" t="s">
        <v>2970</v>
      </c>
      <c r="DL54" s="185" t="s">
        <v>2853</v>
      </c>
      <c r="DM54" s="185" t="s">
        <v>3193</v>
      </c>
      <c r="DN54" s="185" t="s">
        <v>2970</v>
      </c>
      <c r="DO54" s="185" t="s">
        <v>3187</v>
      </c>
      <c r="DP54" s="185" t="s">
        <v>3188</v>
      </c>
      <c r="DQ54" s="185" t="s">
        <v>2970</v>
      </c>
      <c r="DR54" s="185" t="s">
        <v>2853</v>
      </c>
      <c r="DS54" s="185" t="s">
        <v>3195</v>
      </c>
      <c r="DT54" s="185" t="s">
        <v>2970</v>
      </c>
      <c r="DU54" s="185" t="s">
        <v>2853</v>
      </c>
      <c r="DV54" s="185" t="s">
        <v>3196</v>
      </c>
      <c r="DW54" s="185" t="s">
        <v>2970</v>
      </c>
      <c r="DX54" s="185" t="s">
        <v>2853</v>
      </c>
      <c r="DY54" s="185" t="s">
        <v>3197</v>
      </c>
      <c r="DZ54" s="185" t="s">
        <v>2970</v>
      </c>
      <c r="EA54" s="185" t="s">
        <v>2853</v>
      </c>
      <c r="EB54" s="185" t="s">
        <v>3196</v>
      </c>
      <c r="EC54" s="185" t="s">
        <v>2970</v>
      </c>
      <c r="ED54" s="185" t="s">
        <v>2853</v>
      </c>
      <c r="EE54" s="185" t="s">
        <v>3196</v>
      </c>
      <c r="EF54" s="185" t="s">
        <v>2970</v>
      </c>
      <c r="EG54" s="185" t="s">
        <v>2853</v>
      </c>
      <c r="EH54" s="185" t="s">
        <v>3197</v>
      </c>
      <c r="EI54" s="185" t="s">
        <v>2970</v>
      </c>
      <c r="EJ54" s="185" t="s">
        <v>3198</v>
      </c>
      <c r="EK54" s="185" t="s">
        <v>3199</v>
      </c>
      <c r="EL54" s="185" t="s">
        <v>2970</v>
      </c>
      <c r="EM54" s="185" t="s">
        <v>3198</v>
      </c>
      <c r="EN54" s="185" t="s">
        <v>3200</v>
      </c>
      <c r="EO54" s="185" t="s">
        <v>2970</v>
      </c>
      <c r="EP54" s="185" t="s">
        <v>3198</v>
      </c>
      <c r="EQ54" s="185" t="s">
        <v>3181</v>
      </c>
      <c r="ER54" s="185" t="s">
        <v>2970</v>
      </c>
      <c r="ES54" s="185" t="s">
        <v>3198</v>
      </c>
      <c r="ET54" s="185" t="s">
        <v>3181</v>
      </c>
    </row>
    <row r="55" spans="1:150" x14ac:dyDescent="0.25">
      <c r="A55" s="1"/>
      <c r="B55" s="186" t="s">
        <v>3201</v>
      </c>
      <c r="C55" s="186" t="s">
        <v>146</v>
      </c>
      <c r="D55" s="186" t="s">
        <v>151</v>
      </c>
      <c r="E55" s="186" t="s">
        <v>3202</v>
      </c>
      <c r="F55" s="186" t="s">
        <v>3203</v>
      </c>
      <c r="G55" s="187" t="s">
        <v>2970</v>
      </c>
      <c r="H55" s="187" t="s">
        <v>2853</v>
      </c>
      <c r="I55" s="187" t="s">
        <v>3180</v>
      </c>
      <c r="J55" s="187" t="s">
        <v>2970</v>
      </c>
      <c r="K55" s="187" t="s">
        <v>2853</v>
      </c>
      <c r="L55" s="187" t="s">
        <v>3181</v>
      </c>
      <c r="M55" s="187" t="s">
        <v>2970</v>
      </c>
      <c r="N55" s="187" t="s">
        <v>2853</v>
      </c>
      <c r="O55" s="187" t="s">
        <v>3181</v>
      </c>
      <c r="P55" s="187" t="s">
        <v>2970</v>
      </c>
      <c r="Q55" s="187" t="s">
        <v>2853</v>
      </c>
      <c r="R55" s="187" t="s">
        <v>3181</v>
      </c>
      <c r="S55" s="187" t="s">
        <v>2970</v>
      </c>
      <c r="T55" s="187" t="s">
        <v>2853</v>
      </c>
      <c r="U55" s="187" t="s">
        <v>3181</v>
      </c>
      <c r="V55" s="187" t="s">
        <v>2970</v>
      </c>
      <c r="W55" s="187" t="s">
        <v>2853</v>
      </c>
      <c r="X55" s="187" t="s">
        <v>3181</v>
      </c>
      <c r="Y55" s="187" t="s">
        <v>2970</v>
      </c>
      <c r="Z55" s="187" t="s">
        <v>2853</v>
      </c>
      <c r="AA55" s="187" t="s">
        <v>3181</v>
      </c>
      <c r="AB55" s="187" t="s">
        <v>2970</v>
      </c>
      <c r="AC55" s="187" t="s">
        <v>2853</v>
      </c>
      <c r="AD55" s="187" t="s">
        <v>3181</v>
      </c>
      <c r="AE55" s="187" t="s">
        <v>2970</v>
      </c>
      <c r="AF55" s="187" t="s">
        <v>2853</v>
      </c>
      <c r="AG55" s="187" t="s">
        <v>3181</v>
      </c>
      <c r="AH55" s="187" t="s">
        <v>2970</v>
      </c>
      <c r="AI55" s="187" t="s">
        <v>2853</v>
      </c>
      <c r="AJ55" s="187" t="s">
        <v>3181</v>
      </c>
      <c r="AK55" s="187" t="s">
        <v>2970</v>
      </c>
      <c r="AL55" s="187" t="s">
        <v>2853</v>
      </c>
      <c r="AM55" s="187" t="s">
        <v>3182</v>
      </c>
      <c r="AN55" s="187" t="s">
        <v>2970</v>
      </c>
      <c r="AO55" s="187" t="s">
        <v>2853</v>
      </c>
      <c r="AP55" s="187" t="s">
        <v>3182</v>
      </c>
      <c r="AQ55" s="187" t="s">
        <v>2970</v>
      </c>
      <c r="AR55" s="187" t="s">
        <v>2853</v>
      </c>
      <c r="AS55" s="187" t="s">
        <v>3183</v>
      </c>
      <c r="AT55" s="187" t="s">
        <v>2970</v>
      </c>
      <c r="AU55" s="187" t="s">
        <v>2853</v>
      </c>
      <c r="AV55" s="187" t="s">
        <v>3184</v>
      </c>
      <c r="AW55" s="187" t="s">
        <v>2970</v>
      </c>
      <c r="AX55" s="187" t="s">
        <v>2853</v>
      </c>
      <c r="AY55" s="187" t="s">
        <v>3183</v>
      </c>
      <c r="AZ55" s="187" t="s">
        <v>2970</v>
      </c>
      <c r="BA55" s="187" t="s">
        <v>2853</v>
      </c>
      <c r="BB55" s="187" t="s">
        <v>3184</v>
      </c>
      <c r="BC55" s="187" t="s">
        <v>2970</v>
      </c>
      <c r="BD55" s="187" t="s">
        <v>2853</v>
      </c>
      <c r="BE55" s="187" t="s">
        <v>3184</v>
      </c>
      <c r="BF55" s="187" t="s">
        <v>2970</v>
      </c>
      <c r="BG55" s="187" t="s">
        <v>2853</v>
      </c>
      <c r="BH55" s="187" t="s">
        <v>3185</v>
      </c>
      <c r="BI55" s="187" t="s">
        <v>2970</v>
      </c>
      <c r="BJ55" s="187" t="s">
        <v>2853</v>
      </c>
      <c r="BK55" s="187" t="s">
        <v>3184</v>
      </c>
      <c r="BL55" s="187" t="s">
        <v>2970</v>
      </c>
      <c r="BM55" s="187" t="s">
        <v>2853</v>
      </c>
      <c r="BN55" s="187" t="s">
        <v>3184</v>
      </c>
      <c r="BO55" s="187" t="s">
        <v>2970</v>
      </c>
      <c r="BP55" s="187" t="s">
        <v>2853</v>
      </c>
      <c r="BQ55" s="187" t="s">
        <v>3186</v>
      </c>
      <c r="BR55" s="187" t="s">
        <v>2970</v>
      </c>
      <c r="BS55" s="187" t="s">
        <v>2853</v>
      </c>
      <c r="BT55" s="187" t="s">
        <v>3186</v>
      </c>
      <c r="BU55" s="187" t="s">
        <v>2970</v>
      </c>
      <c r="BV55" s="187" t="s">
        <v>3187</v>
      </c>
      <c r="BW55" s="187" t="s">
        <v>3188</v>
      </c>
      <c r="BX55" s="187" t="s">
        <v>2970</v>
      </c>
      <c r="BY55" s="187" t="s">
        <v>3187</v>
      </c>
      <c r="BZ55" s="187" t="s">
        <v>3188</v>
      </c>
      <c r="CA55" s="187" t="s">
        <v>2970</v>
      </c>
      <c r="CB55" s="187" t="s">
        <v>3187</v>
      </c>
      <c r="CC55" s="187" t="s">
        <v>3188</v>
      </c>
      <c r="CD55" s="187" t="s">
        <v>2970</v>
      </c>
      <c r="CE55" s="187" t="s">
        <v>3187</v>
      </c>
      <c r="CF55" s="187" t="s">
        <v>3188</v>
      </c>
      <c r="CG55" s="187" t="s">
        <v>2970</v>
      </c>
      <c r="CH55" s="187" t="s">
        <v>2853</v>
      </c>
      <c r="CI55" s="187" t="s">
        <v>2853</v>
      </c>
      <c r="CJ55" s="187" t="s">
        <v>2970</v>
      </c>
      <c r="CK55" s="187" t="s">
        <v>2853</v>
      </c>
      <c r="CL55" s="187" t="s">
        <v>2853</v>
      </c>
      <c r="CM55" s="187" t="s">
        <v>2970</v>
      </c>
      <c r="CN55" s="187" t="s">
        <v>2853</v>
      </c>
      <c r="CO55" s="187" t="s">
        <v>2853</v>
      </c>
      <c r="CP55" s="187" t="s">
        <v>2970</v>
      </c>
      <c r="CQ55" s="187" t="s">
        <v>2853</v>
      </c>
      <c r="CR55" s="187" t="s">
        <v>2853</v>
      </c>
      <c r="CS55" s="187" t="s">
        <v>2970</v>
      </c>
      <c r="CT55" s="187" t="s">
        <v>3187</v>
      </c>
      <c r="CU55" s="187" t="s">
        <v>3188</v>
      </c>
      <c r="CV55" s="187" t="s">
        <v>2970</v>
      </c>
      <c r="CW55" s="187" t="s">
        <v>3187</v>
      </c>
      <c r="CX55" s="187" t="s">
        <v>3188</v>
      </c>
      <c r="CY55" s="187" t="s">
        <v>2970</v>
      </c>
      <c r="CZ55" s="187" t="s">
        <v>3187</v>
      </c>
      <c r="DA55" s="187" t="s">
        <v>3188</v>
      </c>
      <c r="DB55" s="187" t="s">
        <v>2970</v>
      </c>
      <c r="DC55" s="187" t="s">
        <v>3191</v>
      </c>
      <c r="DD55" s="187" t="s">
        <v>3192</v>
      </c>
      <c r="DE55" s="187" t="s">
        <v>2970</v>
      </c>
      <c r="DF55" s="187" t="s">
        <v>2853</v>
      </c>
      <c r="DG55" s="187" t="s">
        <v>3193</v>
      </c>
      <c r="DH55" s="187" t="s">
        <v>2970</v>
      </c>
      <c r="DI55" s="187" t="s">
        <v>3187</v>
      </c>
      <c r="DJ55" s="187" t="s">
        <v>3194</v>
      </c>
      <c r="DK55" s="187" t="s">
        <v>2970</v>
      </c>
      <c r="DL55" s="187" t="s">
        <v>2853</v>
      </c>
      <c r="DM55" s="187" t="s">
        <v>3193</v>
      </c>
      <c r="DN55" s="187" t="s">
        <v>2970</v>
      </c>
      <c r="DO55" s="187" t="s">
        <v>3187</v>
      </c>
      <c r="DP55" s="187" t="s">
        <v>3188</v>
      </c>
      <c r="DQ55" s="187" t="s">
        <v>2970</v>
      </c>
      <c r="DR55" s="187" t="s">
        <v>2853</v>
      </c>
      <c r="DS55" s="187" t="s">
        <v>3195</v>
      </c>
      <c r="DT55" s="187" t="s">
        <v>2970</v>
      </c>
      <c r="DU55" s="187" t="s">
        <v>2853</v>
      </c>
      <c r="DV55" s="187" t="s">
        <v>3196</v>
      </c>
      <c r="DW55" s="187" t="s">
        <v>2970</v>
      </c>
      <c r="DX55" s="187" t="s">
        <v>2853</v>
      </c>
      <c r="DY55" s="187" t="s">
        <v>3197</v>
      </c>
      <c r="DZ55" s="187" t="s">
        <v>2970</v>
      </c>
      <c r="EA55" s="187" t="s">
        <v>2853</v>
      </c>
      <c r="EB55" s="187" t="s">
        <v>3196</v>
      </c>
      <c r="EC55" s="187" t="s">
        <v>2970</v>
      </c>
      <c r="ED55" s="187" t="s">
        <v>2853</v>
      </c>
      <c r="EE55" s="187" t="s">
        <v>3196</v>
      </c>
      <c r="EF55" s="187" t="s">
        <v>2970</v>
      </c>
      <c r="EG55" s="187" t="s">
        <v>2853</v>
      </c>
      <c r="EH55" s="187" t="s">
        <v>3197</v>
      </c>
      <c r="EI55" s="187" t="s">
        <v>2970</v>
      </c>
      <c r="EJ55" s="187" t="s">
        <v>3198</v>
      </c>
      <c r="EK55" s="187" t="s">
        <v>3199</v>
      </c>
      <c r="EL55" s="187" t="s">
        <v>2970</v>
      </c>
      <c r="EM55" s="187" t="s">
        <v>3198</v>
      </c>
      <c r="EN55" s="187" t="s">
        <v>3200</v>
      </c>
      <c r="EO55" s="187" t="s">
        <v>2970</v>
      </c>
      <c r="EP55" s="187" t="s">
        <v>3198</v>
      </c>
      <c r="EQ55" s="187" t="s">
        <v>3181</v>
      </c>
      <c r="ER55" s="187" t="s">
        <v>2970</v>
      </c>
      <c r="ES55" s="187" t="s">
        <v>3198</v>
      </c>
      <c r="ET55" s="187" t="s">
        <v>3181</v>
      </c>
    </row>
    <row r="56" spans="1:150" x14ac:dyDescent="0.25">
      <c r="A56" s="1"/>
      <c r="B56" s="186" t="s">
        <v>3204</v>
      </c>
      <c r="C56" s="186" t="s">
        <v>146</v>
      </c>
      <c r="D56" s="186" t="s">
        <v>151</v>
      </c>
      <c r="E56" s="186" t="s">
        <v>3205</v>
      </c>
      <c r="F56" s="186" t="s">
        <v>3206</v>
      </c>
      <c r="G56" s="187" t="s">
        <v>2970</v>
      </c>
      <c r="H56" s="187" t="s">
        <v>2853</v>
      </c>
      <c r="I56" s="187" t="s">
        <v>2853</v>
      </c>
      <c r="J56" s="187" t="s">
        <v>2970</v>
      </c>
      <c r="K56" s="187" t="s">
        <v>2853</v>
      </c>
      <c r="L56" s="187" t="s">
        <v>2853</v>
      </c>
      <c r="M56" s="187" t="s">
        <v>2970</v>
      </c>
      <c r="N56" s="187" t="s">
        <v>2853</v>
      </c>
      <c r="O56" s="187" t="s">
        <v>2853</v>
      </c>
      <c r="P56" s="187" t="s">
        <v>2970</v>
      </c>
      <c r="Q56" s="187" t="s">
        <v>2853</v>
      </c>
      <c r="R56" s="187" t="s">
        <v>2853</v>
      </c>
      <c r="S56" s="187" t="s">
        <v>2970</v>
      </c>
      <c r="T56" s="187" t="s">
        <v>2853</v>
      </c>
      <c r="U56" s="187" t="s">
        <v>2853</v>
      </c>
      <c r="V56" s="187" t="s">
        <v>2970</v>
      </c>
      <c r="W56" s="187" t="s">
        <v>2853</v>
      </c>
      <c r="X56" s="187" t="s">
        <v>2853</v>
      </c>
      <c r="Y56" s="187" t="s">
        <v>2970</v>
      </c>
      <c r="Z56" s="187" t="s">
        <v>2853</v>
      </c>
      <c r="AA56" s="187" t="s">
        <v>2853</v>
      </c>
      <c r="AB56" s="187" t="s">
        <v>2970</v>
      </c>
      <c r="AC56" s="187" t="s">
        <v>2853</v>
      </c>
      <c r="AD56" s="187" t="s">
        <v>2853</v>
      </c>
      <c r="AE56" s="187" t="s">
        <v>2970</v>
      </c>
      <c r="AF56" s="187" t="s">
        <v>2853</v>
      </c>
      <c r="AG56" s="187" t="s">
        <v>2853</v>
      </c>
      <c r="AH56" s="187" t="s">
        <v>2970</v>
      </c>
      <c r="AI56" s="187" t="s">
        <v>2853</v>
      </c>
      <c r="AJ56" s="187" t="s">
        <v>2853</v>
      </c>
      <c r="AK56" s="187" t="s">
        <v>2970</v>
      </c>
      <c r="AL56" s="187" t="s">
        <v>2853</v>
      </c>
      <c r="AM56" s="187" t="s">
        <v>2853</v>
      </c>
      <c r="AN56" s="187" t="s">
        <v>2970</v>
      </c>
      <c r="AO56" s="187" t="s">
        <v>2853</v>
      </c>
      <c r="AP56" s="187" t="s">
        <v>2853</v>
      </c>
      <c r="AQ56" s="187" t="s">
        <v>2970</v>
      </c>
      <c r="AR56" s="187" t="s">
        <v>2853</v>
      </c>
      <c r="AS56" s="187" t="s">
        <v>2853</v>
      </c>
      <c r="AT56" s="187" t="s">
        <v>2970</v>
      </c>
      <c r="AU56" s="187" t="s">
        <v>2853</v>
      </c>
      <c r="AV56" s="187" t="s">
        <v>2853</v>
      </c>
      <c r="AW56" s="187" t="s">
        <v>2970</v>
      </c>
      <c r="AX56" s="187" t="s">
        <v>2853</v>
      </c>
      <c r="AY56" s="187" t="s">
        <v>2853</v>
      </c>
      <c r="AZ56" s="187" t="s">
        <v>2970</v>
      </c>
      <c r="BA56" s="187" t="s">
        <v>2853</v>
      </c>
      <c r="BB56" s="187" t="s">
        <v>2853</v>
      </c>
      <c r="BC56" s="187" t="s">
        <v>2970</v>
      </c>
      <c r="BD56" s="187" t="s">
        <v>2853</v>
      </c>
      <c r="BE56" s="187" t="s">
        <v>2853</v>
      </c>
      <c r="BF56" s="187" t="s">
        <v>2970</v>
      </c>
      <c r="BG56" s="187" t="s">
        <v>2853</v>
      </c>
      <c r="BH56" s="187" t="s">
        <v>2853</v>
      </c>
      <c r="BI56" s="187" t="s">
        <v>2970</v>
      </c>
      <c r="BJ56" s="187" t="s">
        <v>2853</v>
      </c>
      <c r="BK56" s="187" t="s">
        <v>2853</v>
      </c>
      <c r="BL56" s="187" t="s">
        <v>2970</v>
      </c>
      <c r="BM56" s="187" t="s">
        <v>2853</v>
      </c>
      <c r="BN56" s="187" t="s">
        <v>2853</v>
      </c>
      <c r="BO56" s="187" t="s">
        <v>2970</v>
      </c>
      <c r="BP56" s="187" t="s">
        <v>2853</v>
      </c>
      <c r="BQ56" s="187" t="s">
        <v>2853</v>
      </c>
      <c r="BR56" s="187" t="s">
        <v>2970</v>
      </c>
      <c r="BS56" s="187" t="s">
        <v>2853</v>
      </c>
      <c r="BT56" s="187" t="s">
        <v>2853</v>
      </c>
      <c r="BU56" s="187" t="s">
        <v>2970</v>
      </c>
      <c r="BV56" s="187" t="s">
        <v>2853</v>
      </c>
      <c r="BW56" s="187" t="s">
        <v>2853</v>
      </c>
      <c r="BX56" s="187" t="s">
        <v>2970</v>
      </c>
      <c r="BY56" s="187" t="s">
        <v>2853</v>
      </c>
      <c r="BZ56" s="187" t="s">
        <v>2853</v>
      </c>
      <c r="CA56" s="187" t="s">
        <v>2970</v>
      </c>
      <c r="CB56" s="187" t="s">
        <v>2853</v>
      </c>
      <c r="CC56" s="187" t="s">
        <v>2853</v>
      </c>
      <c r="CD56" s="187" t="s">
        <v>2970</v>
      </c>
      <c r="CE56" s="187" t="s">
        <v>2853</v>
      </c>
      <c r="CF56" s="187" t="s">
        <v>2853</v>
      </c>
      <c r="CG56" s="187" t="s">
        <v>2970</v>
      </c>
      <c r="CH56" s="187" t="s">
        <v>2853</v>
      </c>
      <c r="CI56" s="187" t="s">
        <v>2853</v>
      </c>
      <c r="CJ56" s="187" t="s">
        <v>2970</v>
      </c>
      <c r="CK56" s="187" t="s">
        <v>2853</v>
      </c>
      <c r="CL56" s="187" t="s">
        <v>2853</v>
      </c>
      <c r="CM56" s="187" t="s">
        <v>2970</v>
      </c>
      <c r="CN56" s="187" t="s">
        <v>2853</v>
      </c>
      <c r="CO56" s="187" t="s">
        <v>2853</v>
      </c>
      <c r="CP56" s="187" t="s">
        <v>2970</v>
      </c>
      <c r="CQ56" s="187" t="s">
        <v>2853</v>
      </c>
      <c r="CR56" s="187" t="s">
        <v>2853</v>
      </c>
      <c r="CS56" s="187" t="s">
        <v>2970</v>
      </c>
      <c r="CT56" s="187" t="s">
        <v>2853</v>
      </c>
      <c r="CU56" s="187" t="s">
        <v>2853</v>
      </c>
      <c r="CV56" s="187" t="s">
        <v>2970</v>
      </c>
      <c r="CW56" s="187" t="s">
        <v>2853</v>
      </c>
      <c r="CX56" s="187" t="s">
        <v>2853</v>
      </c>
      <c r="CY56" s="187" t="s">
        <v>2970</v>
      </c>
      <c r="CZ56" s="187" t="s">
        <v>2853</v>
      </c>
      <c r="DA56" s="187" t="s">
        <v>2853</v>
      </c>
      <c r="DB56" s="187" t="s">
        <v>2970</v>
      </c>
      <c r="DC56" s="187" t="s">
        <v>2853</v>
      </c>
      <c r="DD56" s="187" t="s">
        <v>2853</v>
      </c>
      <c r="DE56" s="187" t="s">
        <v>2970</v>
      </c>
      <c r="DF56" s="187" t="s">
        <v>2853</v>
      </c>
      <c r="DG56" s="187" t="s">
        <v>2853</v>
      </c>
      <c r="DH56" s="187" t="s">
        <v>2970</v>
      </c>
      <c r="DI56" s="187" t="s">
        <v>2853</v>
      </c>
      <c r="DJ56" s="187" t="s">
        <v>2853</v>
      </c>
      <c r="DK56" s="187" t="s">
        <v>2970</v>
      </c>
      <c r="DL56" s="187" t="s">
        <v>2853</v>
      </c>
      <c r="DM56" s="187" t="s">
        <v>2853</v>
      </c>
      <c r="DN56" s="187" t="s">
        <v>2970</v>
      </c>
      <c r="DO56" s="187" t="s">
        <v>2853</v>
      </c>
      <c r="DP56" s="187" t="s">
        <v>2853</v>
      </c>
      <c r="DQ56" s="187" t="s">
        <v>2970</v>
      </c>
      <c r="DR56" s="187" t="s">
        <v>2853</v>
      </c>
      <c r="DS56" s="187" t="s">
        <v>2853</v>
      </c>
      <c r="DT56" s="187" t="s">
        <v>2970</v>
      </c>
      <c r="DU56" s="187" t="s">
        <v>2853</v>
      </c>
      <c r="DV56" s="187" t="s">
        <v>2853</v>
      </c>
      <c r="DW56" s="187" t="s">
        <v>2970</v>
      </c>
      <c r="DX56" s="187" t="s">
        <v>2853</v>
      </c>
      <c r="DY56" s="187" t="s">
        <v>2853</v>
      </c>
      <c r="DZ56" s="187" t="s">
        <v>2970</v>
      </c>
      <c r="EA56" s="187" t="s">
        <v>2853</v>
      </c>
      <c r="EB56" s="187" t="s">
        <v>2853</v>
      </c>
      <c r="EC56" s="187" t="s">
        <v>2970</v>
      </c>
      <c r="ED56" s="187" t="s">
        <v>2853</v>
      </c>
      <c r="EE56" s="187" t="s">
        <v>2853</v>
      </c>
      <c r="EF56" s="187" t="s">
        <v>2970</v>
      </c>
      <c r="EG56" s="187" t="s">
        <v>2853</v>
      </c>
      <c r="EH56" s="187" t="s">
        <v>2853</v>
      </c>
      <c r="EI56" s="187" t="s">
        <v>2970</v>
      </c>
      <c r="EJ56" s="187" t="s">
        <v>2853</v>
      </c>
      <c r="EK56" s="187" t="s">
        <v>2853</v>
      </c>
      <c r="EL56" s="187" t="s">
        <v>2970</v>
      </c>
      <c r="EM56" s="187" t="s">
        <v>2853</v>
      </c>
      <c r="EN56" s="187" t="s">
        <v>2853</v>
      </c>
      <c r="EO56" s="187" t="s">
        <v>2970</v>
      </c>
      <c r="EP56" s="187" t="s">
        <v>2853</v>
      </c>
      <c r="EQ56" s="187" t="s">
        <v>2853</v>
      </c>
      <c r="ER56" s="187" t="s">
        <v>2970</v>
      </c>
      <c r="ES56" s="187" t="s">
        <v>2853</v>
      </c>
      <c r="ET56" s="187" t="s">
        <v>2853</v>
      </c>
    </row>
    <row r="57" spans="1:150" x14ac:dyDescent="0.25">
      <c r="A57" s="1"/>
      <c r="B57" s="185" t="s">
        <v>3207</v>
      </c>
      <c r="C57" s="185" t="s">
        <v>111</v>
      </c>
      <c r="D57" s="185" t="s">
        <v>3208</v>
      </c>
      <c r="E57" s="185" t="s">
        <v>3209</v>
      </c>
      <c r="F57" s="185" t="s">
        <v>3210</v>
      </c>
      <c r="G57" s="185" t="s">
        <v>2970</v>
      </c>
      <c r="H57" s="185" t="s">
        <v>2853</v>
      </c>
      <c r="I57" s="185" t="s">
        <v>2853</v>
      </c>
      <c r="J57" s="185" t="s">
        <v>2970</v>
      </c>
      <c r="K57" s="185" t="s">
        <v>2853</v>
      </c>
      <c r="L57" s="185" t="s">
        <v>2853</v>
      </c>
      <c r="M57" s="185" t="s">
        <v>2970</v>
      </c>
      <c r="N57" s="185" t="s">
        <v>2853</v>
      </c>
      <c r="O57" s="185" t="s">
        <v>2853</v>
      </c>
      <c r="P57" s="185" t="s">
        <v>2970</v>
      </c>
      <c r="Q57" s="185" t="s">
        <v>2853</v>
      </c>
      <c r="R57" s="185" t="s">
        <v>2853</v>
      </c>
      <c r="S57" s="185" t="s">
        <v>2970</v>
      </c>
      <c r="T57" s="185" t="s">
        <v>2853</v>
      </c>
      <c r="U57" s="185" t="s">
        <v>2853</v>
      </c>
      <c r="V57" s="185" t="s">
        <v>2970</v>
      </c>
      <c r="W57" s="185" t="s">
        <v>2853</v>
      </c>
      <c r="X57" s="185" t="s">
        <v>2853</v>
      </c>
      <c r="Y57" s="185" t="s">
        <v>2970</v>
      </c>
      <c r="Z57" s="185" t="s">
        <v>2853</v>
      </c>
      <c r="AA57" s="185" t="s">
        <v>2853</v>
      </c>
      <c r="AB57" s="185" t="s">
        <v>2970</v>
      </c>
      <c r="AC57" s="185" t="s">
        <v>2853</v>
      </c>
      <c r="AD57" s="185" t="s">
        <v>2853</v>
      </c>
      <c r="AE57" s="185" t="s">
        <v>2970</v>
      </c>
      <c r="AF57" s="185" t="s">
        <v>2853</v>
      </c>
      <c r="AG57" s="185" t="s">
        <v>2853</v>
      </c>
      <c r="AH57" s="185" t="s">
        <v>2970</v>
      </c>
      <c r="AI57" s="185" t="s">
        <v>2853</v>
      </c>
      <c r="AJ57" s="185" t="s">
        <v>2853</v>
      </c>
      <c r="AK57" s="185" t="s">
        <v>2970</v>
      </c>
      <c r="AL57" s="185" t="s">
        <v>2853</v>
      </c>
      <c r="AM57" s="185" t="s">
        <v>2853</v>
      </c>
      <c r="AN57" s="185" t="s">
        <v>2970</v>
      </c>
      <c r="AO57" s="185" t="s">
        <v>2853</v>
      </c>
      <c r="AP57" s="185" t="s">
        <v>2853</v>
      </c>
      <c r="AQ57" s="185" t="s">
        <v>2970</v>
      </c>
      <c r="AR57" s="185" t="s">
        <v>2853</v>
      </c>
      <c r="AS57" s="185" t="s">
        <v>2853</v>
      </c>
      <c r="AT57" s="185" t="s">
        <v>2970</v>
      </c>
      <c r="AU57" s="185" t="s">
        <v>2853</v>
      </c>
      <c r="AV57" s="185" t="s">
        <v>2853</v>
      </c>
      <c r="AW57" s="185" t="s">
        <v>2970</v>
      </c>
      <c r="AX57" s="185" t="s">
        <v>2853</v>
      </c>
      <c r="AY57" s="185" t="s">
        <v>2853</v>
      </c>
      <c r="AZ57" s="185" t="s">
        <v>2970</v>
      </c>
      <c r="BA57" s="185" t="s">
        <v>2853</v>
      </c>
      <c r="BB57" s="185" t="s">
        <v>2853</v>
      </c>
      <c r="BC57" s="185" t="s">
        <v>2970</v>
      </c>
      <c r="BD57" s="185" t="s">
        <v>2853</v>
      </c>
      <c r="BE57" s="185" t="s">
        <v>2853</v>
      </c>
      <c r="BF57" s="185" t="s">
        <v>2970</v>
      </c>
      <c r="BG57" s="185" t="s">
        <v>2853</v>
      </c>
      <c r="BH57" s="185" t="s">
        <v>2853</v>
      </c>
      <c r="BI57" s="185" t="s">
        <v>2970</v>
      </c>
      <c r="BJ57" s="185" t="s">
        <v>2853</v>
      </c>
      <c r="BK57" s="185" t="s">
        <v>2853</v>
      </c>
      <c r="BL57" s="185" t="s">
        <v>2970</v>
      </c>
      <c r="BM57" s="185" t="s">
        <v>2853</v>
      </c>
      <c r="BN57" s="185" t="s">
        <v>2853</v>
      </c>
      <c r="BO57" s="185" t="s">
        <v>2970</v>
      </c>
      <c r="BP57" s="185" t="s">
        <v>2853</v>
      </c>
      <c r="BQ57" s="185" t="s">
        <v>2853</v>
      </c>
      <c r="BR57" s="185" t="s">
        <v>2970</v>
      </c>
      <c r="BS57" s="185" t="s">
        <v>2853</v>
      </c>
      <c r="BT57" s="185" t="s">
        <v>2853</v>
      </c>
      <c r="BU57" s="185" t="s">
        <v>2970</v>
      </c>
      <c r="BV57" s="185" t="s">
        <v>2853</v>
      </c>
      <c r="BW57" s="185" t="s">
        <v>2853</v>
      </c>
      <c r="BX57" s="185" t="s">
        <v>2970</v>
      </c>
      <c r="BY57" s="185" t="s">
        <v>2853</v>
      </c>
      <c r="BZ57" s="185" t="s">
        <v>2853</v>
      </c>
      <c r="CA57" s="185" t="s">
        <v>2970</v>
      </c>
      <c r="CB57" s="185" t="s">
        <v>2853</v>
      </c>
      <c r="CC57" s="185" t="s">
        <v>2853</v>
      </c>
      <c r="CD57" s="185" t="s">
        <v>2970</v>
      </c>
      <c r="CE57" s="185" t="s">
        <v>2853</v>
      </c>
      <c r="CF57" s="185" t="s">
        <v>2853</v>
      </c>
      <c r="CG57" s="185" t="s">
        <v>2970</v>
      </c>
      <c r="CH57" s="185" t="s">
        <v>2853</v>
      </c>
      <c r="CI57" s="185" t="s">
        <v>2853</v>
      </c>
      <c r="CJ57" s="185" t="s">
        <v>2970</v>
      </c>
      <c r="CK57" s="185" t="s">
        <v>2853</v>
      </c>
      <c r="CL57" s="185" t="s">
        <v>2853</v>
      </c>
      <c r="CM57" s="185" t="s">
        <v>2970</v>
      </c>
      <c r="CN57" s="185" t="s">
        <v>2853</v>
      </c>
      <c r="CO57" s="185" t="s">
        <v>2853</v>
      </c>
      <c r="CP57" s="185" t="s">
        <v>2970</v>
      </c>
      <c r="CQ57" s="185" t="s">
        <v>2853</v>
      </c>
      <c r="CR57" s="185" t="s">
        <v>2853</v>
      </c>
      <c r="CS57" s="185" t="s">
        <v>2970</v>
      </c>
      <c r="CT57" s="185" t="s">
        <v>2853</v>
      </c>
      <c r="CU57" s="185" t="s">
        <v>2853</v>
      </c>
      <c r="CV57" s="185" t="s">
        <v>2970</v>
      </c>
      <c r="CW57" s="185" t="s">
        <v>2853</v>
      </c>
      <c r="CX57" s="185" t="s">
        <v>2853</v>
      </c>
      <c r="CY57" s="185" t="s">
        <v>2970</v>
      </c>
      <c r="CZ57" s="185" t="s">
        <v>2853</v>
      </c>
      <c r="DA57" s="185" t="s">
        <v>2853</v>
      </c>
      <c r="DB57" s="185" t="s">
        <v>2970</v>
      </c>
      <c r="DC57" s="185" t="s">
        <v>2853</v>
      </c>
      <c r="DD57" s="185" t="s">
        <v>2853</v>
      </c>
      <c r="DE57" s="185" t="s">
        <v>2970</v>
      </c>
      <c r="DF57" s="185" t="s">
        <v>2853</v>
      </c>
      <c r="DG57" s="185" t="s">
        <v>2853</v>
      </c>
      <c r="DH57" s="185" t="s">
        <v>2970</v>
      </c>
      <c r="DI57" s="185" t="s">
        <v>2853</v>
      </c>
      <c r="DJ57" s="185" t="s">
        <v>2853</v>
      </c>
      <c r="DK57" s="185" t="s">
        <v>2970</v>
      </c>
      <c r="DL57" s="185" t="s">
        <v>2853</v>
      </c>
      <c r="DM57" s="185" t="s">
        <v>2853</v>
      </c>
      <c r="DN57" s="185" t="s">
        <v>2970</v>
      </c>
      <c r="DO57" s="185" t="s">
        <v>2853</v>
      </c>
      <c r="DP57" s="185" t="s">
        <v>2853</v>
      </c>
      <c r="DQ57" s="185" t="s">
        <v>2970</v>
      </c>
      <c r="DR57" s="185" t="s">
        <v>2853</v>
      </c>
      <c r="DS57" s="185" t="s">
        <v>2853</v>
      </c>
      <c r="DT57" s="185" t="s">
        <v>2970</v>
      </c>
      <c r="DU57" s="185" t="s">
        <v>2853</v>
      </c>
      <c r="DV57" s="185" t="s">
        <v>2853</v>
      </c>
      <c r="DW57" s="185" t="s">
        <v>2970</v>
      </c>
      <c r="DX57" s="185" t="s">
        <v>2853</v>
      </c>
      <c r="DY57" s="185" t="s">
        <v>2853</v>
      </c>
      <c r="DZ57" s="185" t="s">
        <v>2970</v>
      </c>
      <c r="EA57" s="185" t="s">
        <v>2853</v>
      </c>
      <c r="EB57" s="185" t="s">
        <v>2853</v>
      </c>
      <c r="EC57" s="185" t="s">
        <v>2970</v>
      </c>
      <c r="ED57" s="185" t="s">
        <v>2853</v>
      </c>
      <c r="EE57" s="185" t="s">
        <v>2853</v>
      </c>
      <c r="EF57" s="185" t="s">
        <v>2970</v>
      </c>
      <c r="EG57" s="185" t="s">
        <v>2853</v>
      </c>
      <c r="EH57" s="185" t="s">
        <v>2853</v>
      </c>
      <c r="EI57" s="185" t="s">
        <v>2970</v>
      </c>
      <c r="EJ57" s="185" t="s">
        <v>2853</v>
      </c>
      <c r="EK57" s="185" t="s">
        <v>2853</v>
      </c>
      <c r="EL57" s="185" t="s">
        <v>2970</v>
      </c>
      <c r="EM57" s="185" t="s">
        <v>2853</v>
      </c>
      <c r="EN57" s="185" t="s">
        <v>2853</v>
      </c>
      <c r="EO57" s="185" t="s">
        <v>2970</v>
      </c>
      <c r="EP57" s="185" t="s">
        <v>2853</v>
      </c>
      <c r="EQ57" s="185" t="s">
        <v>2853</v>
      </c>
      <c r="ER57" s="185" t="s">
        <v>2970</v>
      </c>
      <c r="ES57" s="185" t="s">
        <v>2853</v>
      </c>
      <c r="ET57" s="185" t="s">
        <v>2853</v>
      </c>
    </row>
    <row r="58" spans="1:150" x14ac:dyDescent="0.25">
      <c r="A58" s="1"/>
      <c r="B58" s="186" t="s">
        <v>3211</v>
      </c>
      <c r="C58" s="186" t="s">
        <v>111</v>
      </c>
      <c r="D58" s="186" t="s">
        <v>3208</v>
      </c>
      <c r="E58" s="186" t="s">
        <v>3212</v>
      </c>
      <c r="F58" s="186" t="s">
        <v>3213</v>
      </c>
      <c r="G58" s="187" t="s">
        <v>2970</v>
      </c>
      <c r="H58" s="187" t="s">
        <v>957</v>
      </c>
      <c r="I58" s="187" t="s">
        <v>957</v>
      </c>
      <c r="J58" s="187" t="s">
        <v>2970</v>
      </c>
      <c r="K58" s="187" t="s">
        <v>957</v>
      </c>
      <c r="L58" s="187" t="s">
        <v>957</v>
      </c>
      <c r="M58" s="187" t="s">
        <v>2970</v>
      </c>
      <c r="N58" s="187" t="s">
        <v>957</v>
      </c>
      <c r="O58" s="187" t="s">
        <v>957</v>
      </c>
      <c r="P58" s="187" t="s">
        <v>2970</v>
      </c>
      <c r="Q58" s="187" t="s">
        <v>957</v>
      </c>
      <c r="R58" s="187" t="s">
        <v>957</v>
      </c>
      <c r="S58" s="187" t="s">
        <v>2970</v>
      </c>
      <c r="T58" s="187" t="s">
        <v>957</v>
      </c>
      <c r="U58" s="187" t="s">
        <v>957</v>
      </c>
      <c r="V58" s="187" t="s">
        <v>2970</v>
      </c>
      <c r="W58" s="187" t="s">
        <v>957</v>
      </c>
      <c r="X58" s="187" t="s">
        <v>957</v>
      </c>
      <c r="Y58" s="187" t="s">
        <v>2970</v>
      </c>
      <c r="Z58" s="187" t="s">
        <v>957</v>
      </c>
      <c r="AA58" s="187" t="s">
        <v>957</v>
      </c>
      <c r="AB58" s="187" t="s">
        <v>2970</v>
      </c>
      <c r="AC58" s="187" t="s">
        <v>957</v>
      </c>
      <c r="AD58" s="187" t="s">
        <v>957</v>
      </c>
      <c r="AE58" s="187" t="s">
        <v>2970</v>
      </c>
      <c r="AF58" s="187" t="s">
        <v>957</v>
      </c>
      <c r="AG58" s="187" t="s">
        <v>957</v>
      </c>
      <c r="AH58" s="187" t="s">
        <v>2970</v>
      </c>
      <c r="AI58" s="187" t="s">
        <v>957</v>
      </c>
      <c r="AJ58" s="187" t="s">
        <v>957</v>
      </c>
      <c r="AK58" s="187" t="s">
        <v>2970</v>
      </c>
      <c r="AL58" s="187" t="s">
        <v>957</v>
      </c>
      <c r="AM58" s="187" t="s">
        <v>957</v>
      </c>
      <c r="AN58" s="187" t="s">
        <v>2970</v>
      </c>
      <c r="AO58" s="187" t="s">
        <v>957</v>
      </c>
      <c r="AP58" s="187" t="s">
        <v>957</v>
      </c>
      <c r="AQ58" s="187" t="s">
        <v>2970</v>
      </c>
      <c r="AR58" s="187" t="s">
        <v>957</v>
      </c>
      <c r="AS58" s="187" t="s">
        <v>957</v>
      </c>
      <c r="AT58" s="187" t="s">
        <v>2970</v>
      </c>
      <c r="AU58" s="187" t="s">
        <v>957</v>
      </c>
      <c r="AV58" s="187" t="s">
        <v>957</v>
      </c>
      <c r="AW58" s="187" t="s">
        <v>2970</v>
      </c>
      <c r="AX58" s="187" t="s">
        <v>957</v>
      </c>
      <c r="AY58" s="187" t="s">
        <v>957</v>
      </c>
      <c r="AZ58" s="187" t="s">
        <v>2970</v>
      </c>
      <c r="BA58" s="187" t="s">
        <v>957</v>
      </c>
      <c r="BB58" s="187" t="s">
        <v>957</v>
      </c>
      <c r="BC58" s="187" t="s">
        <v>2970</v>
      </c>
      <c r="BD58" s="187" t="s">
        <v>957</v>
      </c>
      <c r="BE58" s="187" t="s">
        <v>957</v>
      </c>
      <c r="BF58" s="187" t="s">
        <v>2970</v>
      </c>
      <c r="BG58" s="187" t="s">
        <v>957</v>
      </c>
      <c r="BH58" s="187" t="s">
        <v>957</v>
      </c>
      <c r="BI58" s="187" t="s">
        <v>2970</v>
      </c>
      <c r="BJ58" s="187" t="s">
        <v>957</v>
      </c>
      <c r="BK58" s="187" t="s">
        <v>957</v>
      </c>
      <c r="BL58" s="187" t="s">
        <v>2970</v>
      </c>
      <c r="BM58" s="187" t="s">
        <v>957</v>
      </c>
      <c r="BN58" s="187" t="s">
        <v>957</v>
      </c>
      <c r="BO58" s="187" t="s">
        <v>2970</v>
      </c>
      <c r="BP58" s="187" t="s">
        <v>957</v>
      </c>
      <c r="BQ58" s="187" t="s">
        <v>957</v>
      </c>
      <c r="BR58" s="187" t="s">
        <v>2970</v>
      </c>
      <c r="BS58" s="187" t="s">
        <v>957</v>
      </c>
      <c r="BT58" s="187" t="s">
        <v>957</v>
      </c>
      <c r="BU58" s="187" t="s">
        <v>2970</v>
      </c>
      <c r="BV58" s="187" t="s">
        <v>957</v>
      </c>
      <c r="BW58" s="187" t="s">
        <v>957</v>
      </c>
      <c r="BX58" s="187" t="s">
        <v>2970</v>
      </c>
      <c r="BY58" s="187" t="s">
        <v>957</v>
      </c>
      <c r="BZ58" s="187" t="s">
        <v>957</v>
      </c>
      <c r="CA58" s="187" t="s">
        <v>2970</v>
      </c>
      <c r="CB58" s="187" t="s">
        <v>957</v>
      </c>
      <c r="CC58" s="187" t="s">
        <v>957</v>
      </c>
      <c r="CD58" s="187" t="s">
        <v>2970</v>
      </c>
      <c r="CE58" s="187" t="s">
        <v>957</v>
      </c>
      <c r="CF58" s="187" t="s">
        <v>957</v>
      </c>
      <c r="CG58" s="187" t="s">
        <v>2970</v>
      </c>
      <c r="CH58" s="187" t="s">
        <v>957</v>
      </c>
      <c r="CI58" s="187" t="s">
        <v>957</v>
      </c>
      <c r="CJ58" s="187" t="s">
        <v>2970</v>
      </c>
      <c r="CK58" s="187" t="s">
        <v>957</v>
      </c>
      <c r="CL58" s="187" t="s">
        <v>957</v>
      </c>
      <c r="CM58" s="187" t="s">
        <v>2970</v>
      </c>
      <c r="CN58" s="187" t="s">
        <v>957</v>
      </c>
      <c r="CO58" s="187" t="s">
        <v>957</v>
      </c>
      <c r="CP58" s="187" t="s">
        <v>2970</v>
      </c>
      <c r="CQ58" s="187" t="s">
        <v>957</v>
      </c>
      <c r="CR58" s="187" t="s">
        <v>957</v>
      </c>
      <c r="CS58" s="187" t="s">
        <v>2970</v>
      </c>
      <c r="CT58" s="187" t="s">
        <v>957</v>
      </c>
      <c r="CU58" s="187" t="s">
        <v>957</v>
      </c>
      <c r="CV58" s="187" t="s">
        <v>2970</v>
      </c>
      <c r="CW58" s="187" t="s">
        <v>957</v>
      </c>
      <c r="CX58" s="187" t="s">
        <v>957</v>
      </c>
      <c r="CY58" s="187" t="s">
        <v>2970</v>
      </c>
      <c r="CZ58" s="187" t="s">
        <v>957</v>
      </c>
      <c r="DA58" s="187" t="s">
        <v>957</v>
      </c>
      <c r="DB58" s="187" t="s">
        <v>2970</v>
      </c>
      <c r="DC58" s="187" t="s">
        <v>957</v>
      </c>
      <c r="DD58" s="187" t="s">
        <v>957</v>
      </c>
      <c r="DE58" s="187" t="s">
        <v>2970</v>
      </c>
      <c r="DF58" s="187" t="s">
        <v>957</v>
      </c>
      <c r="DG58" s="187" t="s">
        <v>957</v>
      </c>
      <c r="DH58" s="187" t="s">
        <v>2970</v>
      </c>
      <c r="DI58" s="187" t="s">
        <v>957</v>
      </c>
      <c r="DJ58" s="187" t="s">
        <v>957</v>
      </c>
      <c r="DK58" s="187" t="s">
        <v>2970</v>
      </c>
      <c r="DL58" s="187" t="s">
        <v>957</v>
      </c>
      <c r="DM58" s="187" t="s">
        <v>957</v>
      </c>
      <c r="DN58" s="187" t="s">
        <v>2970</v>
      </c>
      <c r="DO58" s="187" t="s">
        <v>957</v>
      </c>
      <c r="DP58" s="187" t="s">
        <v>957</v>
      </c>
      <c r="DQ58" s="187" t="s">
        <v>2970</v>
      </c>
      <c r="DR58" s="187" t="s">
        <v>957</v>
      </c>
      <c r="DS58" s="187" t="s">
        <v>957</v>
      </c>
      <c r="DT58" s="187" t="s">
        <v>2970</v>
      </c>
      <c r="DU58" s="187" t="s">
        <v>957</v>
      </c>
      <c r="DV58" s="187" t="s">
        <v>957</v>
      </c>
      <c r="DW58" s="187" t="s">
        <v>2970</v>
      </c>
      <c r="DX58" s="187" t="s">
        <v>957</v>
      </c>
      <c r="DY58" s="187" t="s">
        <v>957</v>
      </c>
      <c r="DZ58" s="187" t="s">
        <v>2970</v>
      </c>
      <c r="EA58" s="187" t="s">
        <v>957</v>
      </c>
      <c r="EB58" s="187" t="s">
        <v>957</v>
      </c>
      <c r="EC58" s="187" t="s">
        <v>2970</v>
      </c>
      <c r="ED58" s="187" t="s">
        <v>957</v>
      </c>
      <c r="EE58" s="187" t="s">
        <v>957</v>
      </c>
      <c r="EF58" s="187" t="s">
        <v>2970</v>
      </c>
      <c r="EG58" s="187" t="s">
        <v>957</v>
      </c>
      <c r="EH58" s="187" t="s">
        <v>957</v>
      </c>
      <c r="EI58" s="187" t="s">
        <v>2970</v>
      </c>
      <c r="EJ58" s="187" t="s">
        <v>957</v>
      </c>
      <c r="EK58" s="187" t="s">
        <v>957</v>
      </c>
      <c r="EL58" s="187" t="s">
        <v>2970</v>
      </c>
      <c r="EM58" s="187" t="s">
        <v>957</v>
      </c>
      <c r="EN58" s="187" t="s">
        <v>957</v>
      </c>
      <c r="EO58" s="187" t="s">
        <v>2970</v>
      </c>
      <c r="EP58" s="187" t="s">
        <v>957</v>
      </c>
      <c r="EQ58" s="187" t="s">
        <v>957</v>
      </c>
      <c r="ER58" s="187" t="s">
        <v>2970</v>
      </c>
      <c r="ES58" s="187" t="s">
        <v>957</v>
      </c>
      <c r="ET58" s="187" t="s">
        <v>957</v>
      </c>
    </row>
    <row r="59" spans="1:150" x14ac:dyDescent="0.25">
      <c r="A59" s="1"/>
      <c r="B59" s="186" t="s">
        <v>3214</v>
      </c>
      <c r="C59" s="186" t="s">
        <v>111</v>
      </c>
      <c r="D59" s="186" t="s">
        <v>3208</v>
      </c>
      <c r="E59" s="186" t="s">
        <v>3215</v>
      </c>
      <c r="F59" s="186" t="s">
        <v>3216</v>
      </c>
      <c r="G59" s="187" t="s">
        <v>2970</v>
      </c>
      <c r="H59" s="187" t="s">
        <v>957</v>
      </c>
      <c r="I59" s="187" t="s">
        <v>957</v>
      </c>
      <c r="J59" s="187" t="s">
        <v>2970</v>
      </c>
      <c r="K59" s="187" t="s">
        <v>957</v>
      </c>
      <c r="L59" s="187" t="s">
        <v>957</v>
      </c>
      <c r="M59" s="187" t="s">
        <v>2970</v>
      </c>
      <c r="N59" s="187" t="s">
        <v>957</v>
      </c>
      <c r="O59" s="187" t="s">
        <v>957</v>
      </c>
      <c r="P59" s="187" t="s">
        <v>2970</v>
      </c>
      <c r="Q59" s="187" t="s">
        <v>957</v>
      </c>
      <c r="R59" s="187" t="s">
        <v>957</v>
      </c>
      <c r="S59" s="187" t="s">
        <v>2970</v>
      </c>
      <c r="T59" s="187" t="s">
        <v>957</v>
      </c>
      <c r="U59" s="187" t="s">
        <v>957</v>
      </c>
      <c r="V59" s="187" t="s">
        <v>2970</v>
      </c>
      <c r="W59" s="187" t="s">
        <v>957</v>
      </c>
      <c r="X59" s="187" t="s">
        <v>957</v>
      </c>
      <c r="Y59" s="187" t="s">
        <v>2970</v>
      </c>
      <c r="Z59" s="187" t="s">
        <v>957</v>
      </c>
      <c r="AA59" s="187" t="s">
        <v>957</v>
      </c>
      <c r="AB59" s="187" t="s">
        <v>2970</v>
      </c>
      <c r="AC59" s="187" t="s">
        <v>957</v>
      </c>
      <c r="AD59" s="187" t="s">
        <v>957</v>
      </c>
      <c r="AE59" s="187" t="s">
        <v>2970</v>
      </c>
      <c r="AF59" s="187" t="s">
        <v>957</v>
      </c>
      <c r="AG59" s="187" t="s">
        <v>957</v>
      </c>
      <c r="AH59" s="187" t="s">
        <v>2970</v>
      </c>
      <c r="AI59" s="187" t="s">
        <v>957</v>
      </c>
      <c r="AJ59" s="187" t="s">
        <v>957</v>
      </c>
      <c r="AK59" s="187" t="s">
        <v>2970</v>
      </c>
      <c r="AL59" s="187" t="s">
        <v>957</v>
      </c>
      <c r="AM59" s="187" t="s">
        <v>957</v>
      </c>
      <c r="AN59" s="187" t="s">
        <v>2970</v>
      </c>
      <c r="AO59" s="187" t="s">
        <v>957</v>
      </c>
      <c r="AP59" s="187" t="s">
        <v>957</v>
      </c>
      <c r="AQ59" s="187" t="s">
        <v>2970</v>
      </c>
      <c r="AR59" s="187" t="s">
        <v>957</v>
      </c>
      <c r="AS59" s="187" t="s">
        <v>957</v>
      </c>
      <c r="AT59" s="187" t="s">
        <v>2970</v>
      </c>
      <c r="AU59" s="187" t="s">
        <v>957</v>
      </c>
      <c r="AV59" s="187" t="s">
        <v>957</v>
      </c>
      <c r="AW59" s="187" t="s">
        <v>2970</v>
      </c>
      <c r="AX59" s="187" t="s">
        <v>957</v>
      </c>
      <c r="AY59" s="187" t="s">
        <v>957</v>
      </c>
      <c r="AZ59" s="187" t="s">
        <v>2970</v>
      </c>
      <c r="BA59" s="187" t="s">
        <v>957</v>
      </c>
      <c r="BB59" s="187" t="s">
        <v>957</v>
      </c>
      <c r="BC59" s="187" t="s">
        <v>2970</v>
      </c>
      <c r="BD59" s="187" t="s">
        <v>957</v>
      </c>
      <c r="BE59" s="187" t="s">
        <v>957</v>
      </c>
      <c r="BF59" s="187" t="s">
        <v>2970</v>
      </c>
      <c r="BG59" s="187" t="s">
        <v>957</v>
      </c>
      <c r="BH59" s="187" t="s">
        <v>957</v>
      </c>
      <c r="BI59" s="187" t="s">
        <v>2970</v>
      </c>
      <c r="BJ59" s="187" t="s">
        <v>957</v>
      </c>
      <c r="BK59" s="187" t="s">
        <v>957</v>
      </c>
      <c r="BL59" s="187" t="s">
        <v>2970</v>
      </c>
      <c r="BM59" s="187" t="s">
        <v>957</v>
      </c>
      <c r="BN59" s="187" t="s">
        <v>957</v>
      </c>
      <c r="BO59" s="187" t="s">
        <v>2970</v>
      </c>
      <c r="BP59" s="187" t="s">
        <v>957</v>
      </c>
      <c r="BQ59" s="187" t="s">
        <v>957</v>
      </c>
      <c r="BR59" s="187" t="s">
        <v>2970</v>
      </c>
      <c r="BS59" s="187" t="s">
        <v>957</v>
      </c>
      <c r="BT59" s="187" t="s">
        <v>957</v>
      </c>
      <c r="BU59" s="187" t="s">
        <v>2970</v>
      </c>
      <c r="BV59" s="187" t="s">
        <v>957</v>
      </c>
      <c r="BW59" s="187" t="s">
        <v>957</v>
      </c>
      <c r="BX59" s="187" t="s">
        <v>2970</v>
      </c>
      <c r="BY59" s="187" t="s">
        <v>957</v>
      </c>
      <c r="BZ59" s="187" t="s">
        <v>957</v>
      </c>
      <c r="CA59" s="187" t="s">
        <v>2970</v>
      </c>
      <c r="CB59" s="187" t="s">
        <v>957</v>
      </c>
      <c r="CC59" s="187" t="s">
        <v>957</v>
      </c>
      <c r="CD59" s="187" t="s">
        <v>2970</v>
      </c>
      <c r="CE59" s="187" t="s">
        <v>957</v>
      </c>
      <c r="CF59" s="187" t="s">
        <v>957</v>
      </c>
      <c r="CG59" s="187" t="s">
        <v>2970</v>
      </c>
      <c r="CH59" s="187" t="s">
        <v>957</v>
      </c>
      <c r="CI59" s="187" t="s">
        <v>957</v>
      </c>
      <c r="CJ59" s="187" t="s">
        <v>2970</v>
      </c>
      <c r="CK59" s="187" t="s">
        <v>957</v>
      </c>
      <c r="CL59" s="187" t="s">
        <v>957</v>
      </c>
      <c r="CM59" s="187" t="s">
        <v>2970</v>
      </c>
      <c r="CN59" s="187" t="s">
        <v>957</v>
      </c>
      <c r="CO59" s="187" t="s">
        <v>957</v>
      </c>
      <c r="CP59" s="187" t="s">
        <v>2970</v>
      </c>
      <c r="CQ59" s="187" t="s">
        <v>957</v>
      </c>
      <c r="CR59" s="187" t="s">
        <v>957</v>
      </c>
      <c r="CS59" s="187" t="s">
        <v>2970</v>
      </c>
      <c r="CT59" s="187" t="s">
        <v>957</v>
      </c>
      <c r="CU59" s="187" t="s">
        <v>957</v>
      </c>
      <c r="CV59" s="187" t="s">
        <v>2970</v>
      </c>
      <c r="CW59" s="187" t="s">
        <v>957</v>
      </c>
      <c r="CX59" s="187" t="s">
        <v>957</v>
      </c>
      <c r="CY59" s="187" t="s">
        <v>2970</v>
      </c>
      <c r="CZ59" s="187" t="s">
        <v>957</v>
      </c>
      <c r="DA59" s="187" t="s">
        <v>957</v>
      </c>
      <c r="DB59" s="187" t="s">
        <v>2970</v>
      </c>
      <c r="DC59" s="187" t="s">
        <v>957</v>
      </c>
      <c r="DD59" s="187" t="s">
        <v>957</v>
      </c>
      <c r="DE59" s="187" t="s">
        <v>2970</v>
      </c>
      <c r="DF59" s="187" t="s">
        <v>957</v>
      </c>
      <c r="DG59" s="187" t="s">
        <v>957</v>
      </c>
      <c r="DH59" s="187" t="s">
        <v>2970</v>
      </c>
      <c r="DI59" s="187" t="s">
        <v>957</v>
      </c>
      <c r="DJ59" s="187" t="s">
        <v>957</v>
      </c>
      <c r="DK59" s="187" t="s">
        <v>2970</v>
      </c>
      <c r="DL59" s="187" t="s">
        <v>957</v>
      </c>
      <c r="DM59" s="187" t="s">
        <v>957</v>
      </c>
      <c r="DN59" s="187" t="s">
        <v>2970</v>
      </c>
      <c r="DO59" s="187" t="s">
        <v>957</v>
      </c>
      <c r="DP59" s="187" t="s">
        <v>957</v>
      </c>
      <c r="DQ59" s="187" t="s">
        <v>2970</v>
      </c>
      <c r="DR59" s="187" t="s">
        <v>957</v>
      </c>
      <c r="DS59" s="187" t="s">
        <v>957</v>
      </c>
      <c r="DT59" s="187" t="s">
        <v>2970</v>
      </c>
      <c r="DU59" s="187" t="s">
        <v>957</v>
      </c>
      <c r="DV59" s="187" t="s">
        <v>957</v>
      </c>
      <c r="DW59" s="187" t="s">
        <v>2970</v>
      </c>
      <c r="DX59" s="187" t="s">
        <v>957</v>
      </c>
      <c r="DY59" s="187" t="s">
        <v>957</v>
      </c>
      <c r="DZ59" s="187" t="s">
        <v>2970</v>
      </c>
      <c r="EA59" s="187" t="s">
        <v>957</v>
      </c>
      <c r="EB59" s="187" t="s">
        <v>957</v>
      </c>
      <c r="EC59" s="187" t="s">
        <v>2970</v>
      </c>
      <c r="ED59" s="187" t="s">
        <v>957</v>
      </c>
      <c r="EE59" s="187" t="s">
        <v>957</v>
      </c>
      <c r="EF59" s="187" t="s">
        <v>2970</v>
      </c>
      <c r="EG59" s="187" t="s">
        <v>957</v>
      </c>
      <c r="EH59" s="187" t="s">
        <v>957</v>
      </c>
      <c r="EI59" s="187" t="s">
        <v>2970</v>
      </c>
      <c r="EJ59" s="187" t="s">
        <v>957</v>
      </c>
      <c r="EK59" s="187" t="s">
        <v>957</v>
      </c>
      <c r="EL59" s="187" t="s">
        <v>2970</v>
      </c>
      <c r="EM59" s="187" t="s">
        <v>957</v>
      </c>
      <c r="EN59" s="187" t="s">
        <v>957</v>
      </c>
      <c r="EO59" s="187" t="s">
        <v>2970</v>
      </c>
      <c r="EP59" s="187" t="s">
        <v>957</v>
      </c>
      <c r="EQ59" s="187" t="s">
        <v>957</v>
      </c>
      <c r="ER59" s="187" t="s">
        <v>2970</v>
      </c>
      <c r="ES59" s="187" t="s">
        <v>957</v>
      </c>
      <c r="ET59" s="187" t="s">
        <v>957</v>
      </c>
    </row>
    <row r="60" spans="1:150" x14ac:dyDescent="0.25">
      <c r="A60" s="1"/>
      <c r="B60" s="186" t="s">
        <v>3217</v>
      </c>
      <c r="C60" s="186" t="s">
        <v>111</v>
      </c>
      <c r="D60" s="186" t="s">
        <v>3208</v>
      </c>
      <c r="E60" s="186" t="s">
        <v>3218</v>
      </c>
      <c r="F60" s="186" t="s">
        <v>3219</v>
      </c>
      <c r="G60" s="187" t="s">
        <v>2970</v>
      </c>
      <c r="H60" s="187" t="s">
        <v>957</v>
      </c>
      <c r="I60" s="187" t="s">
        <v>957</v>
      </c>
      <c r="J60" s="187" t="s">
        <v>2970</v>
      </c>
      <c r="K60" s="187" t="s">
        <v>957</v>
      </c>
      <c r="L60" s="187" t="s">
        <v>957</v>
      </c>
      <c r="M60" s="187" t="s">
        <v>2970</v>
      </c>
      <c r="N60" s="187" t="s">
        <v>957</v>
      </c>
      <c r="O60" s="187" t="s">
        <v>957</v>
      </c>
      <c r="P60" s="187" t="s">
        <v>2970</v>
      </c>
      <c r="Q60" s="187" t="s">
        <v>957</v>
      </c>
      <c r="R60" s="187" t="s">
        <v>957</v>
      </c>
      <c r="S60" s="187" t="s">
        <v>2970</v>
      </c>
      <c r="T60" s="187" t="s">
        <v>957</v>
      </c>
      <c r="U60" s="187" t="s">
        <v>957</v>
      </c>
      <c r="V60" s="187" t="s">
        <v>2970</v>
      </c>
      <c r="W60" s="187" t="s">
        <v>957</v>
      </c>
      <c r="X60" s="187" t="s">
        <v>957</v>
      </c>
      <c r="Y60" s="187" t="s">
        <v>2970</v>
      </c>
      <c r="Z60" s="187" t="s">
        <v>957</v>
      </c>
      <c r="AA60" s="187" t="s">
        <v>957</v>
      </c>
      <c r="AB60" s="187" t="s">
        <v>2970</v>
      </c>
      <c r="AC60" s="187" t="s">
        <v>957</v>
      </c>
      <c r="AD60" s="187" t="s">
        <v>957</v>
      </c>
      <c r="AE60" s="187" t="s">
        <v>2970</v>
      </c>
      <c r="AF60" s="187" t="s">
        <v>957</v>
      </c>
      <c r="AG60" s="187" t="s">
        <v>957</v>
      </c>
      <c r="AH60" s="187" t="s">
        <v>2970</v>
      </c>
      <c r="AI60" s="187" t="s">
        <v>957</v>
      </c>
      <c r="AJ60" s="187" t="s">
        <v>957</v>
      </c>
      <c r="AK60" s="187" t="s">
        <v>2970</v>
      </c>
      <c r="AL60" s="187" t="s">
        <v>957</v>
      </c>
      <c r="AM60" s="187" t="s">
        <v>957</v>
      </c>
      <c r="AN60" s="187" t="s">
        <v>2970</v>
      </c>
      <c r="AO60" s="187" t="s">
        <v>957</v>
      </c>
      <c r="AP60" s="187" t="s">
        <v>957</v>
      </c>
      <c r="AQ60" s="187" t="s">
        <v>2970</v>
      </c>
      <c r="AR60" s="187" t="s">
        <v>957</v>
      </c>
      <c r="AS60" s="187" t="s">
        <v>957</v>
      </c>
      <c r="AT60" s="187" t="s">
        <v>2970</v>
      </c>
      <c r="AU60" s="187" t="s">
        <v>957</v>
      </c>
      <c r="AV60" s="187" t="s">
        <v>957</v>
      </c>
      <c r="AW60" s="187" t="s">
        <v>2970</v>
      </c>
      <c r="AX60" s="187" t="s">
        <v>957</v>
      </c>
      <c r="AY60" s="187" t="s">
        <v>957</v>
      </c>
      <c r="AZ60" s="187" t="s">
        <v>2970</v>
      </c>
      <c r="BA60" s="187" t="s">
        <v>957</v>
      </c>
      <c r="BB60" s="187" t="s">
        <v>957</v>
      </c>
      <c r="BC60" s="187" t="s">
        <v>2970</v>
      </c>
      <c r="BD60" s="187" t="s">
        <v>957</v>
      </c>
      <c r="BE60" s="187" t="s">
        <v>957</v>
      </c>
      <c r="BF60" s="187" t="s">
        <v>2970</v>
      </c>
      <c r="BG60" s="187" t="s">
        <v>957</v>
      </c>
      <c r="BH60" s="187" t="s">
        <v>957</v>
      </c>
      <c r="BI60" s="187" t="s">
        <v>2970</v>
      </c>
      <c r="BJ60" s="187" t="s">
        <v>957</v>
      </c>
      <c r="BK60" s="187" t="s">
        <v>957</v>
      </c>
      <c r="BL60" s="187" t="s">
        <v>2970</v>
      </c>
      <c r="BM60" s="187" t="s">
        <v>957</v>
      </c>
      <c r="BN60" s="187" t="s">
        <v>957</v>
      </c>
      <c r="BO60" s="187" t="s">
        <v>2970</v>
      </c>
      <c r="BP60" s="187" t="s">
        <v>957</v>
      </c>
      <c r="BQ60" s="187" t="s">
        <v>957</v>
      </c>
      <c r="BR60" s="187" t="s">
        <v>2970</v>
      </c>
      <c r="BS60" s="187" t="s">
        <v>957</v>
      </c>
      <c r="BT60" s="187" t="s">
        <v>957</v>
      </c>
      <c r="BU60" s="187" t="s">
        <v>2970</v>
      </c>
      <c r="BV60" s="187" t="s">
        <v>957</v>
      </c>
      <c r="BW60" s="187" t="s">
        <v>957</v>
      </c>
      <c r="BX60" s="187" t="s">
        <v>2970</v>
      </c>
      <c r="BY60" s="187" t="s">
        <v>957</v>
      </c>
      <c r="BZ60" s="187" t="s">
        <v>957</v>
      </c>
      <c r="CA60" s="187" t="s">
        <v>2970</v>
      </c>
      <c r="CB60" s="187" t="s">
        <v>957</v>
      </c>
      <c r="CC60" s="187" t="s">
        <v>957</v>
      </c>
      <c r="CD60" s="187" t="s">
        <v>2970</v>
      </c>
      <c r="CE60" s="187" t="s">
        <v>957</v>
      </c>
      <c r="CF60" s="187" t="s">
        <v>957</v>
      </c>
      <c r="CG60" s="187" t="s">
        <v>2970</v>
      </c>
      <c r="CH60" s="187" t="s">
        <v>957</v>
      </c>
      <c r="CI60" s="187" t="s">
        <v>957</v>
      </c>
      <c r="CJ60" s="187" t="s">
        <v>2970</v>
      </c>
      <c r="CK60" s="187" t="s">
        <v>957</v>
      </c>
      <c r="CL60" s="187" t="s">
        <v>957</v>
      </c>
      <c r="CM60" s="187" t="s">
        <v>2970</v>
      </c>
      <c r="CN60" s="187" t="s">
        <v>957</v>
      </c>
      <c r="CO60" s="187" t="s">
        <v>957</v>
      </c>
      <c r="CP60" s="187" t="s">
        <v>2970</v>
      </c>
      <c r="CQ60" s="187" t="s">
        <v>957</v>
      </c>
      <c r="CR60" s="187" t="s">
        <v>957</v>
      </c>
      <c r="CS60" s="187" t="s">
        <v>2970</v>
      </c>
      <c r="CT60" s="187" t="s">
        <v>957</v>
      </c>
      <c r="CU60" s="187" t="s">
        <v>957</v>
      </c>
      <c r="CV60" s="187" t="s">
        <v>2970</v>
      </c>
      <c r="CW60" s="187" t="s">
        <v>957</v>
      </c>
      <c r="CX60" s="187" t="s">
        <v>957</v>
      </c>
      <c r="CY60" s="187" t="s">
        <v>2970</v>
      </c>
      <c r="CZ60" s="187" t="s">
        <v>957</v>
      </c>
      <c r="DA60" s="187" t="s">
        <v>957</v>
      </c>
      <c r="DB60" s="187" t="s">
        <v>2970</v>
      </c>
      <c r="DC60" s="187" t="s">
        <v>957</v>
      </c>
      <c r="DD60" s="187" t="s">
        <v>957</v>
      </c>
      <c r="DE60" s="187" t="s">
        <v>2970</v>
      </c>
      <c r="DF60" s="187" t="s">
        <v>957</v>
      </c>
      <c r="DG60" s="187" t="s">
        <v>957</v>
      </c>
      <c r="DH60" s="187" t="s">
        <v>2970</v>
      </c>
      <c r="DI60" s="187" t="s">
        <v>957</v>
      </c>
      <c r="DJ60" s="187" t="s">
        <v>957</v>
      </c>
      <c r="DK60" s="187" t="s">
        <v>2970</v>
      </c>
      <c r="DL60" s="187" t="s">
        <v>957</v>
      </c>
      <c r="DM60" s="187" t="s">
        <v>957</v>
      </c>
      <c r="DN60" s="187" t="s">
        <v>2970</v>
      </c>
      <c r="DO60" s="187" t="s">
        <v>957</v>
      </c>
      <c r="DP60" s="187" t="s">
        <v>957</v>
      </c>
      <c r="DQ60" s="187" t="s">
        <v>2970</v>
      </c>
      <c r="DR60" s="187" t="s">
        <v>957</v>
      </c>
      <c r="DS60" s="187" t="s">
        <v>957</v>
      </c>
      <c r="DT60" s="187" t="s">
        <v>2970</v>
      </c>
      <c r="DU60" s="187" t="s">
        <v>957</v>
      </c>
      <c r="DV60" s="187" t="s">
        <v>957</v>
      </c>
      <c r="DW60" s="187" t="s">
        <v>2970</v>
      </c>
      <c r="DX60" s="187" t="s">
        <v>957</v>
      </c>
      <c r="DY60" s="187" t="s">
        <v>957</v>
      </c>
      <c r="DZ60" s="187" t="s">
        <v>2970</v>
      </c>
      <c r="EA60" s="187" t="s">
        <v>957</v>
      </c>
      <c r="EB60" s="187" t="s">
        <v>957</v>
      </c>
      <c r="EC60" s="187" t="s">
        <v>2970</v>
      </c>
      <c r="ED60" s="187" t="s">
        <v>957</v>
      </c>
      <c r="EE60" s="187" t="s">
        <v>957</v>
      </c>
      <c r="EF60" s="187" t="s">
        <v>2970</v>
      </c>
      <c r="EG60" s="187" t="s">
        <v>957</v>
      </c>
      <c r="EH60" s="187" t="s">
        <v>957</v>
      </c>
      <c r="EI60" s="187" t="s">
        <v>2970</v>
      </c>
      <c r="EJ60" s="187" t="s">
        <v>957</v>
      </c>
      <c r="EK60" s="187" t="s">
        <v>957</v>
      </c>
      <c r="EL60" s="187" t="s">
        <v>2970</v>
      </c>
      <c r="EM60" s="187" t="s">
        <v>957</v>
      </c>
      <c r="EN60" s="187" t="s">
        <v>957</v>
      </c>
      <c r="EO60" s="187" t="s">
        <v>2970</v>
      </c>
      <c r="EP60" s="187" t="s">
        <v>957</v>
      </c>
      <c r="EQ60" s="187" t="s">
        <v>957</v>
      </c>
      <c r="ER60" s="187" t="s">
        <v>2970</v>
      </c>
      <c r="ES60" s="187" t="s">
        <v>957</v>
      </c>
      <c r="ET60" s="187" t="s">
        <v>957</v>
      </c>
    </row>
    <row r="61" spans="1:150" x14ac:dyDescent="0.25">
      <c r="A61" s="1"/>
      <c r="B61" s="186" t="s">
        <v>3220</v>
      </c>
      <c r="C61" s="186" t="s">
        <v>111</v>
      </c>
      <c r="D61" s="186" t="s">
        <v>3208</v>
      </c>
      <c r="E61" s="186" t="s">
        <v>3221</v>
      </c>
      <c r="F61" s="186" t="s">
        <v>3222</v>
      </c>
      <c r="G61" s="187" t="s">
        <v>2970</v>
      </c>
      <c r="H61" s="187" t="s">
        <v>2853</v>
      </c>
      <c r="I61" s="187" t="s">
        <v>2853</v>
      </c>
      <c r="J61" s="187" t="s">
        <v>2970</v>
      </c>
      <c r="K61" s="187" t="s">
        <v>2853</v>
      </c>
      <c r="L61" s="187" t="s">
        <v>2853</v>
      </c>
      <c r="M61" s="187" t="s">
        <v>2970</v>
      </c>
      <c r="N61" s="187" t="s">
        <v>2853</v>
      </c>
      <c r="O61" s="187" t="s">
        <v>2853</v>
      </c>
      <c r="P61" s="187" t="s">
        <v>2970</v>
      </c>
      <c r="Q61" s="187" t="s">
        <v>2853</v>
      </c>
      <c r="R61" s="187" t="s">
        <v>2853</v>
      </c>
      <c r="S61" s="187" t="s">
        <v>2970</v>
      </c>
      <c r="T61" s="187" t="s">
        <v>2853</v>
      </c>
      <c r="U61" s="187" t="s">
        <v>2853</v>
      </c>
      <c r="V61" s="187" t="s">
        <v>2970</v>
      </c>
      <c r="W61" s="187" t="s">
        <v>2853</v>
      </c>
      <c r="X61" s="187" t="s">
        <v>2853</v>
      </c>
      <c r="Y61" s="187" t="s">
        <v>2970</v>
      </c>
      <c r="Z61" s="187" t="s">
        <v>2853</v>
      </c>
      <c r="AA61" s="187" t="s">
        <v>2853</v>
      </c>
      <c r="AB61" s="187" t="s">
        <v>2970</v>
      </c>
      <c r="AC61" s="187" t="s">
        <v>2853</v>
      </c>
      <c r="AD61" s="187" t="s">
        <v>2853</v>
      </c>
      <c r="AE61" s="187" t="s">
        <v>2970</v>
      </c>
      <c r="AF61" s="187" t="s">
        <v>2853</v>
      </c>
      <c r="AG61" s="187" t="s">
        <v>2853</v>
      </c>
      <c r="AH61" s="187" t="s">
        <v>2970</v>
      </c>
      <c r="AI61" s="187" t="s">
        <v>2853</v>
      </c>
      <c r="AJ61" s="187" t="s">
        <v>2853</v>
      </c>
      <c r="AK61" s="187" t="s">
        <v>2970</v>
      </c>
      <c r="AL61" s="187" t="s">
        <v>2853</v>
      </c>
      <c r="AM61" s="187" t="s">
        <v>2853</v>
      </c>
      <c r="AN61" s="187" t="s">
        <v>2970</v>
      </c>
      <c r="AO61" s="187" t="s">
        <v>2853</v>
      </c>
      <c r="AP61" s="187" t="s">
        <v>2853</v>
      </c>
      <c r="AQ61" s="187" t="s">
        <v>2970</v>
      </c>
      <c r="AR61" s="187" t="s">
        <v>2853</v>
      </c>
      <c r="AS61" s="187" t="s">
        <v>2853</v>
      </c>
      <c r="AT61" s="187" t="s">
        <v>2970</v>
      </c>
      <c r="AU61" s="187" t="s">
        <v>2853</v>
      </c>
      <c r="AV61" s="187" t="s">
        <v>2853</v>
      </c>
      <c r="AW61" s="187" t="s">
        <v>2970</v>
      </c>
      <c r="AX61" s="187" t="s">
        <v>2853</v>
      </c>
      <c r="AY61" s="187" t="s">
        <v>2853</v>
      </c>
      <c r="AZ61" s="187" t="s">
        <v>2970</v>
      </c>
      <c r="BA61" s="187" t="s">
        <v>2853</v>
      </c>
      <c r="BB61" s="187" t="s">
        <v>2853</v>
      </c>
      <c r="BC61" s="187" t="s">
        <v>2970</v>
      </c>
      <c r="BD61" s="187" t="s">
        <v>2853</v>
      </c>
      <c r="BE61" s="187" t="s">
        <v>2853</v>
      </c>
      <c r="BF61" s="187" t="s">
        <v>2970</v>
      </c>
      <c r="BG61" s="187" t="s">
        <v>2853</v>
      </c>
      <c r="BH61" s="187" t="s">
        <v>2853</v>
      </c>
      <c r="BI61" s="187" t="s">
        <v>2970</v>
      </c>
      <c r="BJ61" s="187" t="s">
        <v>2853</v>
      </c>
      <c r="BK61" s="187" t="s">
        <v>2853</v>
      </c>
      <c r="BL61" s="187" t="s">
        <v>2970</v>
      </c>
      <c r="BM61" s="187" t="s">
        <v>2853</v>
      </c>
      <c r="BN61" s="187" t="s">
        <v>2853</v>
      </c>
      <c r="BO61" s="187" t="s">
        <v>2970</v>
      </c>
      <c r="BP61" s="187" t="s">
        <v>2853</v>
      </c>
      <c r="BQ61" s="187" t="s">
        <v>2853</v>
      </c>
      <c r="BR61" s="187" t="s">
        <v>2970</v>
      </c>
      <c r="BS61" s="187" t="s">
        <v>2853</v>
      </c>
      <c r="BT61" s="187" t="s">
        <v>2853</v>
      </c>
      <c r="BU61" s="187" t="s">
        <v>2970</v>
      </c>
      <c r="BV61" s="187" t="s">
        <v>2853</v>
      </c>
      <c r="BW61" s="187" t="s">
        <v>2853</v>
      </c>
      <c r="BX61" s="187" t="s">
        <v>2970</v>
      </c>
      <c r="BY61" s="187" t="s">
        <v>2853</v>
      </c>
      <c r="BZ61" s="187" t="s">
        <v>2853</v>
      </c>
      <c r="CA61" s="187" t="s">
        <v>2970</v>
      </c>
      <c r="CB61" s="187" t="s">
        <v>2853</v>
      </c>
      <c r="CC61" s="187" t="s">
        <v>2853</v>
      </c>
      <c r="CD61" s="187" t="s">
        <v>2970</v>
      </c>
      <c r="CE61" s="187" t="s">
        <v>2853</v>
      </c>
      <c r="CF61" s="187" t="s">
        <v>2853</v>
      </c>
      <c r="CG61" s="187" t="s">
        <v>2970</v>
      </c>
      <c r="CH61" s="187" t="s">
        <v>2853</v>
      </c>
      <c r="CI61" s="187" t="s">
        <v>2853</v>
      </c>
      <c r="CJ61" s="187" t="s">
        <v>2970</v>
      </c>
      <c r="CK61" s="187" t="s">
        <v>2853</v>
      </c>
      <c r="CL61" s="187" t="s">
        <v>2853</v>
      </c>
      <c r="CM61" s="187" t="s">
        <v>2970</v>
      </c>
      <c r="CN61" s="187" t="s">
        <v>2853</v>
      </c>
      <c r="CO61" s="187" t="s">
        <v>2853</v>
      </c>
      <c r="CP61" s="187" t="s">
        <v>2970</v>
      </c>
      <c r="CQ61" s="187" t="s">
        <v>2853</v>
      </c>
      <c r="CR61" s="187" t="s">
        <v>2853</v>
      </c>
      <c r="CS61" s="187" t="s">
        <v>2970</v>
      </c>
      <c r="CT61" s="187" t="s">
        <v>2853</v>
      </c>
      <c r="CU61" s="187" t="s">
        <v>2853</v>
      </c>
      <c r="CV61" s="187" t="s">
        <v>2970</v>
      </c>
      <c r="CW61" s="187" t="s">
        <v>2853</v>
      </c>
      <c r="CX61" s="187" t="s">
        <v>2853</v>
      </c>
      <c r="CY61" s="187" t="s">
        <v>2970</v>
      </c>
      <c r="CZ61" s="187" t="s">
        <v>2853</v>
      </c>
      <c r="DA61" s="187" t="s">
        <v>2853</v>
      </c>
      <c r="DB61" s="187" t="s">
        <v>2970</v>
      </c>
      <c r="DC61" s="187" t="s">
        <v>2853</v>
      </c>
      <c r="DD61" s="187" t="s">
        <v>2853</v>
      </c>
      <c r="DE61" s="187" t="s">
        <v>2970</v>
      </c>
      <c r="DF61" s="187" t="s">
        <v>2853</v>
      </c>
      <c r="DG61" s="187" t="s">
        <v>2853</v>
      </c>
      <c r="DH61" s="187" t="s">
        <v>2970</v>
      </c>
      <c r="DI61" s="187" t="s">
        <v>2853</v>
      </c>
      <c r="DJ61" s="187" t="s">
        <v>2853</v>
      </c>
      <c r="DK61" s="187" t="s">
        <v>2970</v>
      </c>
      <c r="DL61" s="187" t="s">
        <v>2853</v>
      </c>
      <c r="DM61" s="187" t="s">
        <v>2853</v>
      </c>
      <c r="DN61" s="187" t="s">
        <v>2970</v>
      </c>
      <c r="DO61" s="187" t="s">
        <v>2853</v>
      </c>
      <c r="DP61" s="187" t="s">
        <v>2853</v>
      </c>
      <c r="DQ61" s="187" t="s">
        <v>2970</v>
      </c>
      <c r="DR61" s="187" t="s">
        <v>2853</v>
      </c>
      <c r="DS61" s="187" t="s">
        <v>2853</v>
      </c>
      <c r="DT61" s="187" t="s">
        <v>2970</v>
      </c>
      <c r="DU61" s="187" t="s">
        <v>2853</v>
      </c>
      <c r="DV61" s="187" t="s">
        <v>2853</v>
      </c>
      <c r="DW61" s="187" t="s">
        <v>2970</v>
      </c>
      <c r="DX61" s="187" t="s">
        <v>2853</v>
      </c>
      <c r="DY61" s="187" t="s">
        <v>2853</v>
      </c>
      <c r="DZ61" s="187" t="s">
        <v>2970</v>
      </c>
      <c r="EA61" s="187" t="s">
        <v>2853</v>
      </c>
      <c r="EB61" s="187" t="s">
        <v>2853</v>
      </c>
      <c r="EC61" s="187" t="s">
        <v>2970</v>
      </c>
      <c r="ED61" s="187" t="s">
        <v>2853</v>
      </c>
      <c r="EE61" s="187" t="s">
        <v>2853</v>
      </c>
      <c r="EF61" s="187" t="s">
        <v>2970</v>
      </c>
      <c r="EG61" s="187" t="s">
        <v>2853</v>
      </c>
      <c r="EH61" s="187" t="s">
        <v>2853</v>
      </c>
      <c r="EI61" s="187" t="s">
        <v>2970</v>
      </c>
      <c r="EJ61" s="187" t="s">
        <v>2853</v>
      </c>
      <c r="EK61" s="187" t="s">
        <v>2853</v>
      </c>
      <c r="EL61" s="187" t="s">
        <v>2970</v>
      </c>
      <c r="EM61" s="187" t="s">
        <v>2853</v>
      </c>
      <c r="EN61" s="187" t="s">
        <v>2853</v>
      </c>
      <c r="EO61" s="187" t="s">
        <v>2970</v>
      </c>
      <c r="EP61" s="187" t="s">
        <v>2853</v>
      </c>
      <c r="EQ61" s="187" t="s">
        <v>2853</v>
      </c>
      <c r="ER61" s="187" t="s">
        <v>2970</v>
      </c>
      <c r="ES61" s="187" t="s">
        <v>2853</v>
      </c>
      <c r="ET61" s="187" t="s">
        <v>2853</v>
      </c>
    </row>
    <row r="62" spans="1:150" x14ac:dyDescent="0.25">
      <c r="A62" s="1"/>
      <c r="B62" s="185" t="s">
        <v>3223</v>
      </c>
      <c r="C62" s="185" t="s">
        <v>124</v>
      </c>
      <c r="D62" s="185" t="s">
        <v>125</v>
      </c>
      <c r="E62" s="185" t="s">
        <v>3224</v>
      </c>
      <c r="F62" s="185" t="s">
        <v>3225</v>
      </c>
      <c r="G62" s="185" t="s">
        <v>2970</v>
      </c>
      <c r="H62" s="185" t="s">
        <v>2853</v>
      </c>
      <c r="I62" s="185" t="s">
        <v>2853</v>
      </c>
      <c r="J62" s="185" t="s">
        <v>2970</v>
      </c>
      <c r="K62" s="185" t="s">
        <v>2853</v>
      </c>
      <c r="L62" s="185" t="s">
        <v>2853</v>
      </c>
      <c r="M62" s="185" t="s">
        <v>2970</v>
      </c>
      <c r="N62" s="185" t="s">
        <v>2853</v>
      </c>
      <c r="O62" s="185" t="s">
        <v>2853</v>
      </c>
      <c r="P62" s="185" t="s">
        <v>2970</v>
      </c>
      <c r="Q62" s="185" t="s">
        <v>2853</v>
      </c>
      <c r="R62" s="185" t="s">
        <v>2853</v>
      </c>
      <c r="S62" s="185" t="s">
        <v>2970</v>
      </c>
      <c r="T62" s="185" t="s">
        <v>2853</v>
      </c>
      <c r="U62" s="185" t="s">
        <v>2853</v>
      </c>
      <c r="V62" s="185" t="s">
        <v>2970</v>
      </c>
      <c r="W62" s="185" t="s">
        <v>2853</v>
      </c>
      <c r="X62" s="185" t="s">
        <v>2853</v>
      </c>
      <c r="Y62" s="185" t="s">
        <v>2970</v>
      </c>
      <c r="Z62" s="185" t="s">
        <v>2853</v>
      </c>
      <c r="AA62" s="185" t="s">
        <v>2853</v>
      </c>
      <c r="AB62" s="185" t="s">
        <v>2970</v>
      </c>
      <c r="AC62" s="185" t="s">
        <v>2853</v>
      </c>
      <c r="AD62" s="185" t="s">
        <v>2853</v>
      </c>
      <c r="AE62" s="185" t="s">
        <v>2970</v>
      </c>
      <c r="AF62" s="185" t="s">
        <v>2853</v>
      </c>
      <c r="AG62" s="185" t="s">
        <v>2853</v>
      </c>
      <c r="AH62" s="185" t="s">
        <v>2970</v>
      </c>
      <c r="AI62" s="185" t="s">
        <v>2853</v>
      </c>
      <c r="AJ62" s="185" t="s">
        <v>2853</v>
      </c>
      <c r="AK62" s="185" t="s">
        <v>2970</v>
      </c>
      <c r="AL62" s="185" t="s">
        <v>2853</v>
      </c>
      <c r="AM62" s="185" t="s">
        <v>2853</v>
      </c>
      <c r="AN62" s="185" t="s">
        <v>2970</v>
      </c>
      <c r="AO62" s="185" t="s">
        <v>2853</v>
      </c>
      <c r="AP62" s="185" t="s">
        <v>2853</v>
      </c>
      <c r="AQ62" s="185" t="s">
        <v>2970</v>
      </c>
      <c r="AR62" s="185" t="s">
        <v>2853</v>
      </c>
      <c r="AS62" s="185" t="s">
        <v>2853</v>
      </c>
      <c r="AT62" s="185" t="s">
        <v>2970</v>
      </c>
      <c r="AU62" s="185" t="s">
        <v>2853</v>
      </c>
      <c r="AV62" s="185" t="s">
        <v>2853</v>
      </c>
      <c r="AW62" s="185" t="s">
        <v>2970</v>
      </c>
      <c r="AX62" s="185" t="s">
        <v>2853</v>
      </c>
      <c r="AY62" s="185" t="s">
        <v>2853</v>
      </c>
      <c r="AZ62" s="185" t="s">
        <v>2970</v>
      </c>
      <c r="BA62" s="185" t="s">
        <v>2853</v>
      </c>
      <c r="BB62" s="185" t="s">
        <v>2853</v>
      </c>
      <c r="BC62" s="185" t="s">
        <v>2970</v>
      </c>
      <c r="BD62" s="185" t="s">
        <v>2853</v>
      </c>
      <c r="BE62" s="185" t="s">
        <v>2853</v>
      </c>
      <c r="BF62" s="185" t="s">
        <v>2970</v>
      </c>
      <c r="BG62" s="185" t="s">
        <v>2853</v>
      </c>
      <c r="BH62" s="185" t="s">
        <v>2853</v>
      </c>
      <c r="BI62" s="185" t="s">
        <v>2970</v>
      </c>
      <c r="BJ62" s="185" t="s">
        <v>2853</v>
      </c>
      <c r="BK62" s="185" t="s">
        <v>2853</v>
      </c>
      <c r="BL62" s="185" t="s">
        <v>2970</v>
      </c>
      <c r="BM62" s="185" t="s">
        <v>2853</v>
      </c>
      <c r="BN62" s="185" t="s">
        <v>2853</v>
      </c>
      <c r="BO62" s="185" t="s">
        <v>2970</v>
      </c>
      <c r="BP62" s="185" t="s">
        <v>2853</v>
      </c>
      <c r="BQ62" s="185" t="s">
        <v>2853</v>
      </c>
      <c r="BR62" s="185" t="s">
        <v>2970</v>
      </c>
      <c r="BS62" s="185" t="s">
        <v>2853</v>
      </c>
      <c r="BT62" s="185" t="s">
        <v>2853</v>
      </c>
      <c r="BU62" s="185" t="s">
        <v>2970</v>
      </c>
      <c r="BV62" s="185" t="s">
        <v>2853</v>
      </c>
      <c r="BW62" s="185" t="s">
        <v>2853</v>
      </c>
      <c r="BX62" s="185" t="s">
        <v>2970</v>
      </c>
      <c r="BY62" s="185" t="s">
        <v>2853</v>
      </c>
      <c r="BZ62" s="185" t="s">
        <v>2853</v>
      </c>
      <c r="CA62" s="185" t="s">
        <v>2970</v>
      </c>
      <c r="CB62" s="185" t="s">
        <v>2853</v>
      </c>
      <c r="CC62" s="185" t="s">
        <v>2853</v>
      </c>
      <c r="CD62" s="185" t="s">
        <v>2970</v>
      </c>
      <c r="CE62" s="185" t="s">
        <v>2853</v>
      </c>
      <c r="CF62" s="185" t="s">
        <v>2853</v>
      </c>
      <c r="CG62" s="185" t="s">
        <v>2970</v>
      </c>
      <c r="CH62" s="185" t="s">
        <v>2853</v>
      </c>
      <c r="CI62" s="185" t="s">
        <v>2853</v>
      </c>
      <c r="CJ62" s="185" t="s">
        <v>2970</v>
      </c>
      <c r="CK62" s="185" t="s">
        <v>2853</v>
      </c>
      <c r="CL62" s="185" t="s">
        <v>2853</v>
      </c>
      <c r="CM62" s="185" t="s">
        <v>2970</v>
      </c>
      <c r="CN62" s="185" t="s">
        <v>2853</v>
      </c>
      <c r="CO62" s="185" t="s">
        <v>2853</v>
      </c>
      <c r="CP62" s="185" t="s">
        <v>2970</v>
      </c>
      <c r="CQ62" s="185" t="s">
        <v>2853</v>
      </c>
      <c r="CR62" s="185" t="s">
        <v>2853</v>
      </c>
      <c r="CS62" s="185" t="s">
        <v>2970</v>
      </c>
      <c r="CT62" s="185" t="s">
        <v>2853</v>
      </c>
      <c r="CU62" s="185" t="s">
        <v>2853</v>
      </c>
      <c r="CV62" s="185" t="s">
        <v>2970</v>
      </c>
      <c r="CW62" s="185" t="s">
        <v>2853</v>
      </c>
      <c r="CX62" s="185" t="s">
        <v>2853</v>
      </c>
      <c r="CY62" s="185" t="s">
        <v>2970</v>
      </c>
      <c r="CZ62" s="185" t="s">
        <v>2853</v>
      </c>
      <c r="DA62" s="185" t="s">
        <v>2853</v>
      </c>
      <c r="DB62" s="185" t="s">
        <v>2970</v>
      </c>
      <c r="DC62" s="185" t="s">
        <v>2853</v>
      </c>
      <c r="DD62" s="185" t="s">
        <v>2853</v>
      </c>
      <c r="DE62" s="185" t="s">
        <v>2970</v>
      </c>
      <c r="DF62" s="185" t="s">
        <v>2853</v>
      </c>
      <c r="DG62" s="185" t="s">
        <v>2853</v>
      </c>
      <c r="DH62" s="185" t="s">
        <v>2970</v>
      </c>
      <c r="DI62" s="185" t="s">
        <v>2853</v>
      </c>
      <c r="DJ62" s="185" t="s">
        <v>2853</v>
      </c>
      <c r="DK62" s="185" t="s">
        <v>2970</v>
      </c>
      <c r="DL62" s="185" t="s">
        <v>2853</v>
      </c>
      <c r="DM62" s="185" t="s">
        <v>2853</v>
      </c>
      <c r="DN62" s="185" t="s">
        <v>2970</v>
      </c>
      <c r="DO62" s="185" t="s">
        <v>2853</v>
      </c>
      <c r="DP62" s="185" t="s">
        <v>2853</v>
      </c>
      <c r="DQ62" s="185" t="s">
        <v>2970</v>
      </c>
      <c r="DR62" s="185" t="s">
        <v>2853</v>
      </c>
      <c r="DS62" s="185" t="s">
        <v>2853</v>
      </c>
      <c r="DT62" s="185" t="s">
        <v>2970</v>
      </c>
      <c r="DU62" s="185" t="s">
        <v>2853</v>
      </c>
      <c r="DV62" s="185" t="s">
        <v>2853</v>
      </c>
      <c r="DW62" s="185" t="s">
        <v>2970</v>
      </c>
      <c r="DX62" s="185" t="s">
        <v>2853</v>
      </c>
      <c r="DY62" s="185" t="s">
        <v>2853</v>
      </c>
      <c r="DZ62" s="185" t="s">
        <v>2970</v>
      </c>
      <c r="EA62" s="185" t="s">
        <v>2853</v>
      </c>
      <c r="EB62" s="185" t="s">
        <v>2853</v>
      </c>
      <c r="EC62" s="185" t="s">
        <v>2970</v>
      </c>
      <c r="ED62" s="185" t="s">
        <v>2853</v>
      </c>
      <c r="EE62" s="185" t="s">
        <v>2853</v>
      </c>
      <c r="EF62" s="185" t="s">
        <v>2970</v>
      </c>
      <c r="EG62" s="185" t="s">
        <v>2853</v>
      </c>
      <c r="EH62" s="185" t="s">
        <v>2853</v>
      </c>
      <c r="EI62" s="185" t="s">
        <v>2970</v>
      </c>
      <c r="EJ62" s="185" t="s">
        <v>2853</v>
      </c>
      <c r="EK62" s="185" t="s">
        <v>2853</v>
      </c>
      <c r="EL62" s="185" t="s">
        <v>2970</v>
      </c>
      <c r="EM62" s="185" t="s">
        <v>2853</v>
      </c>
      <c r="EN62" s="185" t="s">
        <v>2853</v>
      </c>
      <c r="EO62" s="185" t="s">
        <v>2970</v>
      </c>
      <c r="EP62" s="185" t="s">
        <v>2853</v>
      </c>
      <c r="EQ62" s="185" t="s">
        <v>2853</v>
      </c>
      <c r="ER62" s="185" t="s">
        <v>2970</v>
      </c>
      <c r="ES62" s="185" t="s">
        <v>2853</v>
      </c>
      <c r="ET62" s="185" t="s">
        <v>2853</v>
      </c>
    </row>
    <row r="63" spans="1:150" x14ac:dyDescent="0.25">
      <c r="A63" s="1"/>
      <c r="B63" s="186" t="s">
        <v>3226</v>
      </c>
      <c r="C63" s="186" t="s">
        <v>124</v>
      </c>
      <c r="D63" s="186" t="s">
        <v>125</v>
      </c>
      <c r="E63" s="186" t="s">
        <v>3227</v>
      </c>
      <c r="F63" s="186" t="s">
        <v>3228</v>
      </c>
      <c r="G63" s="187" t="s">
        <v>2970</v>
      </c>
      <c r="H63" s="187" t="s">
        <v>2853</v>
      </c>
      <c r="I63" s="187" t="s">
        <v>2853</v>
      </c>
      <c r="J63" s="187" t="s">
        <v>2970</v>
      </c>
      <c r="K63" s="187" t="s">
        <v>2853</v>
      </c>
      <c r="L63" s="187" t="s">
        <v>2853</v>
      </c>
      <c r="M63" s="187" t="s">
        <v>2970</v>
      </c>
      <c r="N63" s="187" t="s">
        <v>2853</v>
      </c>
      <c r="O63" s="187" t="s">
        <v>2853</v>
      </c>
      <c r="P63" s="187" t="s">
        <v>2970</v>
      </c>
      <c r="Q63" s="187" t="s">
        <v>2853</v>
      </c>
      <c r="R63" s="187" t="s">
        <v>2853</v>
      </c>
      <c r="S63" s="187" t="s">
        <v>2970</v>
      </c>
      <c r="T63" s="187" t="s">
        <v>2853</v>
      </c>
      <c r="U63" s="187" t="s">
        <v>2853</v>
      </c>
      <c r="V63" s="187" t="s">
        <v>2970</v>
      </c>
      <c r="W63" s="187" t="s">
        <v>2853</v>
      </c>
      <c r="X63" s="187" t="s">
        <v>2853</v>
      </c>
      <c r="Y63" s="187" t="s">
        <v>2970</v>
      </c>
      <c r="Z63" s="187" t="s">
        <v>2853</v>
      </c>
      <c r="AA63" s="187" t="s">
        <v>2853</v>
      </c>
      <c r="AB63" s="187" t="s">
        <v>2970</v>
      </c>
      <c r="AC63" s="187" t="s">
        <v>2853</v>
      </c>
      <c r="AD63" s="187" t="s">
        <v>2853</v>
      </c>
      <c r="AE63" s="187" t="s">
        <v>2970</v>
      </c>
      <c r="AF63" s="187" t="s">
        <v>2853</v>
      </c>
      <c r="AG63" s="187" t="s">
        <v>2853</v>
      </c>
      <c r="AH63" s="187" t="s">
        <v>2970</v>
      </c>
      <c r="AI63" s="187" t="s">
        <v>2853</v>
      </c>
      <c r="AJ63" s="187" t="s">
        <v>2853</v>
      </c>
      <c r="AK63" s="187" t="s">
        <v>2970</v>
      </c>
      <c r="AL63" s="187" t="s">
        <v>2853</v>
      </c>
      <c r="AM63" s="187" t="s">
        <v>2853</v>
      </c>
      <c r="AN63" s="187" t="s">
        <v>2970</v>
      </c>
      <c r="AO63" s="187" t="s">
        <v>2853</v>
      </c>
      <c r="AP63" s="187" t="s">
        <v>2853</v>
      </c>
      <c r="AQ63" s="187" t="s">
        <v>2970</v>
      </c>
      <c r="AR63" s="187" t="s">
        <v>2853</v>
      </c>
      <c r="AS63" s="187" t="s">
        <v>2853</v>
      </c>
      <c r="AT63" s="187" t="s">
        <v>2970</v>
      </c>
      <c r="AU63" s="187" t="s">
        <v>2853</v>
      </c>
      <c r="AV63" s="187" t="s">
        <v>2853</v>
      </c>
      <c r="AW63" s="187" t="s">
        <v>2970</v>
      </c>
      <c r="AX63" s="187" t="s">
        <v>2853</v>
      </c>
      <c r="AY63" s="187" t="s">
        <v>2853</v>
      </c>
      <c r="AZ63" s="187" t="s">
        <v>2970</v>
      </c>
      <c r="BA63" s="187" t="s">
        <v>2853</v>
      </c>
      <c r="BB63" s="187" t="s">
        <v>2853</v>
      </c>
      <c r="BC63" s="187" t="s">
        <v>2970</v>
      </c>
      <c r="BD63" s="187" t="s">
        <v>2853</v>
      </c>
      <c r="BE63" s="187" t="s">
        <v>2853</v>
      </c>
      <c r="BF63" s="187" t="s">
        <v>2970</v>
      </c>
      <c r="BG63" s="187" t="s">
        <v>2853</v>
      </c>
      <c r="BH63" s="187" t="s">
        <v>2853</v>
      </c>
      <c r="BI63" s="187" t="s">
        <v>2970</v>
      </c>
      <c r="BJ63" s="187" t="s">
        <v>2853</v>
      </c>
      <c r="BK63" s="187" t="s">
        <v>2853</v>
      </c>
      <c r="BL63" s="187" t="s">
        <v>2970</v>
      </c>
      <c r="BM63" s="187" t="s">
        <v>2853</v>
      </c>
      <c r="BN63" s="187" t="s">
        <v>2853</v>
      </c>
      <c r="BO63" s="187" t="s">
        <v>2970</v>
      </c>
      <c r="BP63" s="187" t="s">
        <v>2853</v>
      </c>
      <c r="BQ63" s="187" t="s">
        <v>2853</v>
      </c>
      <c r="BR63" s="187" t="s">
        <v>2970</v>
      </c>
      <c r="BS63" s="187" t="s">
        <v>2853</v>
      </c>
      <c r="BT63" s="187" t="s">
        <v>2853</v>
      </c>
      <c r="BU63" s="187" t="s">
        <v>2970</v>
      </c>
      <c r="BV63" s="187" t="s">
        <v>2853</v>
      </c>
      <c r="BW63" s="187" t="s">
        <v>2853</v>
      </c>
      <c r="BX63" s="187" t="s">
        <v>2970</v>
      </c>
      <c r="BY63" s="187" t="s">
        <v>2853</v>
      </c>
      <c r="BZ63" s="187" t="s">
        <v>2853</v>
      </c>
      <c r="CA63" s="187" t="s">
        <v>2970</v>
      </c>
      <c r="CB63" s="187" t="s">
        <v>2853</v>
      </c>
      <c r="CC63" s="187" t="s">
        <v>2853</v>
      </c>
      <c r="CD63" s="187" t="s">
        <v>2970</v>
      </c>
      <c r="CE63" s="187" t="s">
        <v>2853</v>
      </c>
      <c r="CF63" s="187" t="s">
        <v>2853</v>
      </c>
      <c r="CG63" s="187" t="s">
        <v>2970</v>
      </c>
      <c r="CH63" s="187" t="s">
        <v>2853</v>
      </c>
      <c r="CI63" s="187" t="s">
        <v>2853</v>
      </c>
      <c r="CJ63" s="187" t="s">
        <v>2970</v>
      </c>
      <c r="CK63" s="187" t="s">
        <v>2853</v>
      </c>
      <c r="CL63" s="187" t="s">
        <v>2853</v>
      </c>
      <c r="CM63" s="187" t="s">
        <v>2970</v>
      </c>
      <c r="CN63" s="187" t="s">
        <v>2853</v>
      </c>
      <c r="CO63" s="187" t="s">
        <v>2853</v>
      </c>
      <c r="CP63" s="187" t="s">
        <v>2970</v>
      </c>
      <c r="CQ63" s="187" t="s">
        <v>2853</v>
      </c>
      <c r="CR63" s="187" t="s">
        <v>2853</v>
      </c>
      <c r="CS63" s="187" t="s">
        <v>2970</v>
      </c>
      <c r="CT63" s="187" t="s">
        <v>2853</v>
      </c>
      <c r="CU63" s="187" t="s">
        <v>2853</v>
      </c>
      <c r="CV63" s="187" t="s">
        <v>2970</v>
      </c>
      <c r="CW63" s="187" t="s">
        <v>2853</v>
      </c>
      <c r="CX63" s="187" t="s">
        <v>2853</v>
      </c>
      <c r="CY63" s="187" t="s">
        <v>2970</v>
      </c>
      <c r="CZ63" s="187" t="s">
        <v>2853</v>
      </c>
      <c r="DA63" s="187" t="s">
        <v>2853</v>
      </c>
      <c r="DB63" s="187" t="s">
        <v>2970</v>
      </c>
      <c r="DC63" s="187" t="s">
        <v>2853</v>
      </c>
      <c r="DD63" s="187" t="s">
        <v>2853</v>
      </c>
      <c r="DE63" s="187" t="s">
        <v>2970</v>
      </c>
      <c r="DF63" s="187" t="s">
        <v>2853</v>
      </c>
      <c r="DG63" s="187" t="s">
        <v>2853</v>
      </c>
      <c r="DH63" s="187" t="s">
        <v>2970</v>
      </c>
      <c r="DI63" s="187" t="s">
        <v>2853</v>
      </c>
      <c r="DJ63" s="187" t="s">
        <v>2853</v>
      </c>
      <c r="DK63" s="187" t="s">
        <v>2970</v>
      </c>
      <c r="DL63" s="187" t="s">
        <v>2853</v>
      </c>
      <c r="DM63" s="187" t="s">
        <v>2853</v>
      </c>
      <c r="DN63" s="187" t="s">
        <v>2970</v>
      </c>
      <c r="DO63" s="187" t="s">
        <v>2853</v>
      </c>
      <c r="DP63" s="187" t="s">
        <v>2853</v>
      </c>
      <c r="DQ63" s="187" t="s">
        <v>2970</v>
      </c>
      <c r="DR63" s="187" t="s">
        <v>2853</v>
      </c>
      <c r="DS63" s="187" t="s">
        <v>2853</v>
      </c>
      <c r="DT63" s="187" t="s">
        <v>2970</v>
      </c>
      <c r="DU63" s="187" t="s">
        <v>2853</v>
      </c>
      <c r="DV63" s="187" t="s">
        <v>2853</v>
      </c>
      <c r="DW63" s="187" t="s">
        <v>2970</v>
      </c>
      <c r="DX63" s="187" t="s">
        <v>2853</v>
      </c>
      <c r="DY63" s="187" t="s">
        <v>2853</v>
      </c>
      <c r="DZ63" s="187" t="s">
        <v>2970</v>
      </c>
      <c r="EA63" s="187" t="s">
        <v>2853</v>
      </c>
      <c r="EB63" s="187" t="s">
        <v>2853</v>
      </c>
      <c r="EC63" s="187" t="s">
        <v>2970</v>
      </c>
      <c r="ED63" s="187" t="s">
        <v>2853</v>
      </c>
      <c r="EE63" s="187" t="s">
        <v>2853</v>
      </c>
      <c r="EF63" s="187" t="s">
        <v>2970</v>
      </c>
      <c r="EG63" s="187" t="s">
        <v>2853</v>
      </c>
      <c r="EH63" s="187" t="s">
        <v>2853</v>
      </c>
      <c r="EI63" s="187" t="s">
        <v>2970</v>
      </c>
      <c r="EJ63" s="187" t="s">
        <v>2853</v>
      </c>
      <c r="EK63" s="187" t="s">
        <v>2853</v>
      </c>
      <c r="EL63" s="187" t="s">
        <v>2970</v>
      </c>
      <c r="EM63" s="187" t="s">
        <v>2853</v>
      </c>
      <c r="EN63" s="187" t="s">
        <v>2853</v>
      </c>
      <c r="EO63" s="187" t="s">
        <v>2970</v>
      </c>
      <c r="EP63" s="187" t="s">
        <v>2853</v>
      </c>
      <c r="EQ63" s="187" t="s">
        <v>2853</v>
      </c>
      <c r="ER63" s="187" t="s">
        <v>2970</v>
      </c>
      <c r="ES63" s="187" t="s">
        <v>2853</v>
      </c>
      <c r="ET63" s="187" t="s">
        <v>2853</v>
      </c>
    </row>
    <row r="64" spans="1:150" x14ac:dyDescent="0.25">
      <c r="A64" s="1"/>
      <c r="B64" s="186" t="s">
        <v>3229</v>
      </c>
      <c r="C64" s="186" t="s">
        <v>124</v>
      </c>
      <c r="D64" s="186" t="s">
        <v>125</v>
      </c>
      <c r="E64" s="186" t="s">
        <v>3230</v>
      </c>
      <c r="F64" s="186" t="s">
        <v>3231</v>
      </c>
      <c r="G64" s="187" t="s">
        <v>2970</v>
      </c>
      <c r="H64" s="187" t="s">
        <v>2853</v>
      </c>
      <c r="I64" s="187" t="s">
        <v>2853</v>
      </c>
      <c r="J64" s="187" t="s">
        <v>2970</v>
      </c>
      <c r="K64" s="187" t="s">
        <v>2853</v>
      </c>
      <c r="L64" s="187" t="s">
        <v>2853</v>
      </c>
      <c r="M64" s="187" t="s">
        <v>2970</v>
      </c>
      <c r="N64" s="187" t="s">
        <v>2853</v>
      </c>
      <c r="O64" s="187" t="s">
        <v>2853</v>
      </c>
      <c r="P64" s="187" t="s">
        <v>2970</v>
      </c>
      <c r="Q64" s="187" t="s">
        <v>2853</v>
      </c>
      <c r="R64" s="187" t="s">
        <v>2853</v>
      </c>
      <c r="S64" s="187" t="s">
        <v>2970</v>
      </c>
      <c r="T64" s="187" t="s">
        <v>2853</v>
      </c>
      <c r="U64" s="187" t="s">
        <v>2853</v>
      </c>
      <c r="V64" s="187" t="s">
        <v>2970</v>
      </c>
      <c r="W64" s="187" t="s">
        <v>2853</v>
      </c>
      <c r="X64" s="187" t="s">
        <v>2853</v>
      </c>
      <c r="Y64" s="187" t="s">
        <v>2970</v>
      </c>
      <c r="Z64" s="187" t="s">
        <v>2853</v>
      </c>
      <c r="AA64" s="187" t="s">
        <v>2853</v>
      </c>
      <c r="AB64" s="187" t="s">
        <v>2970</v>
      </c>
      <c r="AC64" s="187" t="s">
        <v>2853</v>
      </c>
      <c r="AD64" s="187" t="s">
        <v>2853</v>
      </c>
      <c r="AE64" s="187" t="s">
        <v>2970</v>
      </c>
      <c r="AF64" s="187" t="s">
        <v>2853</v>
      </c>
      <c r="AG64" s="187" t="s">
        <v>2853</v>
      </c>
      <c r="AH64" s="187" t="s">
        <v>2970</v>
      </c>
      <c r="AI64" s="187" t="s">
        <v>2853</v>
      </c>
      <c r="AJ64" s="187" t="s">
        <v>2853</v>
      </c>
      <c r="AK64" s="187" t="s">
        <v>2970</v>
      </c>
      <c r="AL64" s="187" t="s">
        <v>2853</v>
      </c>
      <c r="AM64" s="187" t="s">
        <v>2853</v>
      </c>
      <c r="AN64" s="187" t="s">
        <v>2970</v>
      </c>
      <c r="AO64" s="187" t="s">
        <v>2853</v>
      </c>
      <c r="AP64" s="187" t="s">
        <v>2853</v>
      </c>
      <c r="AQ64" s="187" t="s">
        <v>2970</v>
      </c>
      <c r="AR64" s="187" t="s">
        <v>2853</v>
      </c>
      <c r="AS64" s="187" t="s">
        <v>2853</v>
      </c>
      <c r="AT64" s="187" t="s">
        <v>2970</v>
      </c>
      <c r="AU64" s="187" t="s">
        <v>2853</v>
      </c>
      <c r="AV64" s="187" t="s">
        <v>2853</v>
      </c>
      <c r="AW64" s="187" t="s">
        <v>2970</v>
      </c>
      <c r="AX64" s="187" t="s">
        <v>2853</v>
      </c>
      <c r="AY64" s="187" t="s">
        <v>2853</v>
      </c>
      <c r="AZ64" s="187" t="s">
        <v>2970</v>
      </c>
      <c r="BA64" s="187" t="s">
        <v>2853</v>
      </c>
      <c r="BB64" s="187" t="s">
        <v>2853</v>
      </c>
      <c r="BC64" s="187" t="s">
        <v>2970</v>
      </c>
      <c r="BD64" s="187" t="s">
        <v>2853</v>
      </c>
      <c r="BE64" s="187" t="s">
        <v>2853</v>
      </c>
      <c r="BF64" s="187" t="s">
        <v>2970</v>
      </c>
      <c r="BG64" s="187" t="s">
        <v>2853</v>
      </c>
      <c r="BH64" s="187" t="s">
        <v>2853</v>
      </c>
      <c r="BI64" s="187" t="s">
        <v>2970</v>
      </c>
      <c r="BJ64" s="187" t="s">
        <v>2853</v>
      </c>
      <c r="BK64" s="187" t="s">
        <v>2853</v>
      </c>
      <c r="BL64" s="187" t="s">
        <v>2970</v>
      </c>
      <c r="BM64" s="187" t="s">
        <v>2853</v>
      </c>
      <c r="BN64" s="187" t="s">
        <v>2853</v>
      </c>
      <c r="BO64" s="187" t="s">
        <v>2970</v>
      </c>
      <c r="BP64" s="187" t="s">
        <v>2853</v>
      </c>
      <c r="BQ64" s="187" t="s">
        <v>2853</v>
      </c>
      <c r="BR64" s="187" t="s">
        <v>2970</v>
      </c>
      <c r="BS64" s="187" t="s">
        <v>2853</v>
      </c>
      <c r="BT64" s="187" t="s">
        <v>2853</v>
      </c>
      <c r="BU64" s="187" t="s">
        <v>2970</v>
      </c>
      <c r="BV64" s="187" t="s">
        <v>2853</v>
      </c>
      <c r="BW64" s="187" t="s">
        <v>2853</v>
      </c>
      <c r="BX64" s="187" t="s">
        <v>2970</v>
      </c>
      <c r="BY64" s="187" t="s">
        <v>2853</v>
      </c>
      <c r="BZ64" s="187" t="s">
        <v>2853</v>
      </c>
      <c r="CA64" s="187" t="s">
        <v>2970</v>
      </c>
      <c r="CB64" s="187" t="s">
        <v>2853</v>
      </c>
      <c r="CC64" s="187" t="s">
        <v>2853</v>
      </c>
      <c r="CD64" s="187" t="s">
        <v>2970</v>
      </c>
      <c r="CE64" s="187" t="s">
        <v>2853</v>
      </c>
      <c r="CF64" s="187" t="s">
        <v>2853</v>
      </c>
      <c r="CG64" s="187" t="s">
        <v>2970</v>
      </c>
      <c r="CH64" s="187" t="s">
        <v>2853</v>
      </c>
      <c r="CI64" s="187" t="s">
        <v>2853</v>
      </c>
      <c r="CJ64" s="187" t="s">
        <v>2970</v>
      </c>
      <c r="CK64" s="187" t="s">
        <v>2853</v>
      </c>
      <c r="CL64" s="187" t="s">
        <v>2853</v>
      </c>
      <c r="CM64" s="187" t="s">
        <v>2970</v>
      </c>
      <c r="CN64" s="187" t="s">
        <v>2853</v>
      </c>
      <c r="CO64" s="187" t="s">
        <v>2853</v>
      </c>
      <c r="CP64" s="187" t="s">
        <v>2970</v>
      </c>
      <c r="CQ64" s="187" t="s">
        <v>2853</v>
      </c>
      <c r="CR64" s="187" t="s">
        <v>2853</v>
      </c>
      <c r="CS64" s="187" t="s">
        <v>2970</v>
      </c>
      <c r="CT64" s="187" t="s">
        <v>2853</v>
      </c>
      <c r="CU64" s="187" t="s">
        <v>2853</v>
      </c>
      <c r="CV64" s="187" t="s">
        <v>2970</v>
      </c>
      <c r="CW64" s="187" t="s">
        <v>2853</v>
      </c>
      <c r="CX64" s="187" t="s">
        <v>2853</v>
      </c>
      <c r="CY64" s="187" t="s">
        <v>2970</v>
      </c>
      <c r="CZ64" s="187" t="s">
        <v>2853</v>
      </c>
      <c r="DA64" s="187" t="s">
        <v>2853</v>
      </c>
      <c r="DB64" s="187" t="s">
        <v>2970</v>
      </c>
      <c r="DC64" s="187" t="s">
        <v>2853</v>
      </c>
      <c r="DD64" s="187" t="s">
        <v>2853</v>
      </c>
      <c r="DE64" s="187" t="s">
        <v>2970</v>
      </c>
      <c r="DF64" s="187" t="s">
        <v>2853</v>
      </c>
      <c r="DG64" s="187" t="s">
        <v>2853</v>
      </c>
      <c r="DH64" s="187" t="s">
        <v>2970</v>
      </c>
      <c r="DI64" s="187" t="s">
        <v>2853</v>
      </c>
      <c r="DJ64" s="187" t="s">
        <v>2853</v>
      </c>
      <c r="DK64" s="187" t="s">
        <v>2970</v>
      </c>
      <c r="DL64" s="187" t="s">
        <v>2853</v>
      </c>
      <c r="DM64" s="187" t="s">
        <v>2853</v>
      </c>
      <c r="DN64" s="187" t="s">
        <v>2970</v>
      </c>
      <c r="DO64" s="187" t="s">
        <v>2853</v>
      </c>
      <c r="DP64" s="187" t="s">
        <v>2853</v>
      </c>
      <c r="DQ64" s="187" t="s">
        <v>2970</v>
      </c>
      <c r="DR64" s="187" t="s">
        <v>2853</v>
      </c>
      <c r="DS64" s="187" t="s">
        <v>2853</v>
      </c>
      <c r="DT64" s="187" t="s">
        <v>2970</v>
      </c>
      <c r="DU64" s="187" t="s">
        <v>2853</v>
      </c>
      <c r="DV64" s="187" t="s">
        <v>2853</v>
      </c>
      <c r="DW64" s="187" t="s">
        <v>2970</v>
      </c>
      <c r="DX64" s="187" t="s">
        <v>2853</v>
      </c>
      <c r="DY64" s="187" t="s">
        <v>2853</v>
      </c>
      <c r="DZ64" s="187" t="s">
        <v>2970</v>
      </c>
      <c r="EA64" s="187" t="s">
        <v>2853</v>
      </c>
      <c r="EB64" s="187" t="s">
        <v>2853</v>
      </c>
      <c r="EC64" s="187" t="s">
        <v>2970</v>
      </c>
      <c r="ED64" s="187" t="s">
        <v>2853</v>
      </c>
      <c r="EE64" s="187" t="s">
        <v>2853</v>
      </c>
      <c r="EF64" s="187" t="s">
        <v>2970</v>
      </c>
      <c r="EG64" s="187" t="s">
        <v>2853</v>
      </c>
      <c r="EH64" s="187" t="s">
        <v>2853</v>
      </c>
      <c r="EI64" s="187" t="s">
        <v>2970</v>
      </c>
      <c r="EJ64" s="187" t="s">
        <v>2853</v>
      </c>
      <c r="EK64" s="187" t="s">
        <v>2853</v>
      </c>
      <c r="EL64" s="187" t="s">
        <v>2970</v>
      </c>
      <c r="EM64" s="187" t="s">
        <v>2853</v>
      </c>
      <c r="EN64" s="187" t="s">
        <v>2853</v>
      </c>
      <c r="EO64" s="187" t="s">
        <v>2970</v>
      </c>
      <c r="EP64" s="187" t="s">
        <v>2853</v>
      </c>
      <c r="EQ64" s="187" t="s">
        <v>2853</v>
      </c>
      <c r="ER64" s="187" t="s">
        <v>2970</v>
      </c>
      <c r="ES64" s="187" t="s">
        <v>2853</v>
      </c>
      <c r="ET64" s="187" t="s">
        <v>2853</v>
      </c>
    </row>
    <row r="65" spans="1:150" x14ac:dyDescent="0.25">
      <c r="A65" s="1"/>
      <c r="B65" s="186" t="s">
        <v>3232</v>
      </c>
      <c r="C65" s="186" t="s">
        <v>124</v>
      </c>
      <c r="D65" s="186" t="s">
        <v>125</v>
      </c>
      <c r="E65" s="186" t="s">
        <v>3233</v>
      </c>
      <c r="F65" s="186" t="s">
        <v>3234</v>
      </c>
      <c r="G65" s="187" t="s">
        <v>2970</v>
      </c>
      <c r="H65" s="187" t="s">
        <v>2853</v>
      </c>
      <c r="I65" s="187" t="s">
        <v>2853</v>
      </c>
      <c r="J65" s="187" t="s">
        <v>2970</v>
      </c>
      <c r="K65" s="187" t="s">
        <v>2853</v>
      </c>
      <c r="L65" s="187" t="s">
        <v>2853</v>
      </c>
      <c r="M65" s="187" t="s">
        <v>2970</v>
      </c>
      <c r="N65" s="187" t="s">
        <v>2853</v>
      </c>
      <c r="O65" s="187" t="s">
        <v>2853</v>
      </c>
      <c r="P65" s="187" t="s">
        <v>2970</v>
      </c>
      <c r="Q65" s="187" t="s">
        <v>2853</v>
      </c>
      <c r="R65" s="187" t="s">
        <v>2853</v>
      </c>
      <c r="S65" s="187" t="s">
        <v>2970</v>
      </c>
      <c r="T65" s="187" t="s">
        <v>2853</v>
      </c>
      <c r="U65" s="187" t="s">
        <v>2853</v>
      </c>
      <c r="V65" s="187" t="s">
        <v>2970</v>
      </c>
      <c r="W65" s="187" t="s">
        <v>2853</v>
      </c>
      <c r="X65" s="187" t="s">
        <v>2853</v>
      </c>
      <c r="Y65" s="187" t="s">
        <v>2970</v>
      </c>
      <c r="Z65" s="187" t="s">
        <v>2853</v>
      </c>
      <c r="AA65" s="187" t="s">
        <v>2853</v>
      </c>
      <c r="AB65" s="187" t="s">
        <v>2970</v>
      </c>
      <c r="AC65" s="187" t="s">
        <v>2853</v>
      </c>
      <c r="AD65" s="187" t="s">
        <v>2853</v>
      </c>
      <c r="AE65" s="187" t="s">
        <v>2970</v>
      </c>
      <c r="AF65" s="187" t="s">
        <v>2853</v>
      </c>
      <c r="AG65" s="187" t="s">
        <v>2853</v>
      </c>
      <c r="AH65" s="187" t="s">
        <v>2970</v>
      </c>
      <c r="AI65" s="187" t="s">
        <v>2853</v>
      </c>
      <c r="AJ65" s="187" t="s">
        <v>2853</v>
      </c>
      <c r="AK65" s="187" t="s">
        <v>2970</v>
      </c>
      <c r="AL65" s="187" t="s">
        <v>2853</v>
      </c>
      <c r="AM65" s="187" t="s">
        <v>2853</v>
      </c>
      <c r="AN65" s="187" t="s">
        <v>2970</v>
      </c>
      <c r="AO65" s="187" t="s">
        <v>2853</v>
      </c>
      <c r="AP65" s="187" t="s">
        <v>2853</v>
      </c>
      <c r="AQ65" s="187" t="s">
        <v>2970</v>
      </c>
      <c r="AR65" s="187" t="s">
        <v>2853</v>
      </c>
      <c r="AS65" s="187" t="s">
        <v>2853</v>
      </c>
      <c r="AT65" s="187" t="s">
        <v>2970</v>
      </c>
      <c r="AU65" s="187" t="s">
        <v>2853</v>
      </c>
      <c r="AV65" s="187" t="s">
        <v>2853</v>
      </c>
      <c r="AW65" s="187" t="s">
        <v>2970</v>
      </c>
      <c r="AX65" s="187" t="s">
        <v>2853</v>
      </c>
      <c r="AY65" s="187" t="s">
        <v>2853</v>
      </c>
      <c r="AZ65" s="187" t="s">
        <v>2970</v>
      </c>
      <c r="BA65" s="187" t="s">
        <v>2853</v>
      </c>
      <c r="BB65" s="187" t="s">
        <v>2853</v>
      </c>
      <c r="BC65" s="187" t="s">
        <v>2970</v>
      </c>
      <c r="BD65" s="187" t="s">
        <v>2853</v>
      </c>
      <c r="BE65" s="187" t="s">
        <v>2853</v>
      </c>
      <c r="BF65" s="187" t="s">
        <v>2970</v>
      </c>
      <c r="BG65" s="187" t="s">
        <v>2853</v>
      </c>
      <c r="BH65" s="187" t="s">
        <v>2853</v>
      </c>
      <c r="BI65" s="187" t="s">
        <v>2970</v>
      </c>
      <c r="BJ65" s="187" t="s">
        <v>2853</v>
      </c>
      <c r="BK65" s="187" t="s">
        <v>2853</v>
      </c>
      <c r="BL65" s="187" t="s">
        <v>2970</v>
      </c>
      <c r="BM65" s="187" t="s">
        <v>2853</v>
      </c>
      <c r="BN65" s="187" t="s">
        <v>2853</v>
      </c>
      <c r="BO65" s="187" t="s">
        <v>2970</v>
      </c>
      <c r="BP65" s="187" t="s">
        <v>2853</v>
      </c>
      <c r="BQ65" s="187" t="s">
        <v>2853</v>
      </c>
      <c r="BR65" s="187" t="s">
        <v>2970</v>
      </c>
      <c r="BS65" s="187" t="s">
        <v>2853</v>
      </c>
      <c r="BT65" s="187" t="s">
        <v>2853</v>
      </c>
      <c r="BU65" s="187" t="s">
        <v>2970</v>
      </c>
      <c r="BV65" s="187" t="s">
        <v>2853</v>
      </c>
      <c r="BW65" s="187" t="s">
        <v>2853</v>
      </c>
      <c r="BX65" s="187" t="s">
        <v>2970</v>
      </c>
      <c r="BY65" s="187" t="s">
        <v>2853</v>
      </c>
      <c r="BZ65" s="187" t="s">
        <v>2853</v>
      </c>
      <c r="CA65" s="187" t="s">
        <v>2970</v>
      </c>
      <c r="CB65" s="187" t="s">
        <v>2853</v>
      </c>
      <c r="CC65" s="187" t="s">
        <v>2853</v>
      </c>
      <c r="CD65" s="187" t="s">
        <v>2970</v>
      </c>
      <c r="CE65" s="187" t="s">
        <v>2853</v>
      </c>
      <c r="CF65" s="187" t="s">
        <v>2853</v>
      </c>
      <c r="CG65" s="187" t="s">
        <v>2970</v>
      </c>
      <c r="CH65" s="187" t="s">
        <v>2853</v>
      </c>
      <c r="CI65" s="187" t="s">
        <v>2853</v>
      </c>
      <c r="CJ65" s="187" t="s">
        <v>2970</v>
      </c>
      <c r="CK65" s="187" t="s">
        <v>2853</v>
      </c>
      <c r="CL65" s="187" t="s">
        <v>2853</v>
      </c>
      <c r="CM65" s="187" t="s">
        <v>2970</v>
      </c>
      <c r="CN65" s="187" t="s">
        <v>2853</v>
      </c>
      <c r="CO65" s="187" t="s">
        <v>2853</v>
      </c>
      <c r="CP65" s="187" t="s">
        <v>2970</v>
      </c>
      <c r="CQ65" s="187" t="s">
        <v>2853</v>
      </c>
      <c r="CR65" s="187" t="s">
        <v>2853</v>
      </c>
      <c r="CS65" s="187" t="s">
        <v>2970</v>
      </c>
      <c r="CT65" s="187" t="s">
        <v>2853</v>
      </c>
      <c r="CU65" s="187" t="s">
        <v>2853</v>
      </c>
      <c r="CV65" s="187" t="s">
        <v>2970</v>
      </c>
      <c r="CW65" s="187" t="s">
        <v>2853</v>
      </c>
      <c r="CX65" s="187" t="s">
        <v>2853</v>
      </c>
      <c r="CY65" s="187" t="s">
        <v>2970</v>
      </c>
      <c r="CZ65" s="187" t="s">
        <v>2853</v>
      </c>
      <c r="DA65" s="187" t="s">
        <v>2853</v>
      </c>
      <c r="DB65" s="187" t="s">
        <v>2970</v>
      </c>
      <c r="DC65" s="187" t="s">
        <v>2853</v>
      </c>
      <c r="DD65" s="187" t="s">
        <v>2853</v>
      </c>
      <c r="DE65" s="187" t="s">
        <v>2970</v>
      </c>
      <c r="DF65" s="187" t="s">
        <v>2853</v>
      </c>
      <c r="DG65" s="187" t="s">
        <v>2853</v>
      </c>
      <c r="DH65" s="187" t="s">
        <v>2970</v>
      </c>
      <c r="DI65" s="187" t="s">
        <v>2853</v>
      </c>
      <c r="DJ65" s="187" t="s">
        <v>2853</v>
      </c>
      <c r="DK65" s="187" t="s">
        <v>2970</v>
      </c>
      <c r="DL65" s="187" t="s">
        <v>2853</v>
      </c>
      <c r="DM65" s="187" t="s">
        <v>2853</v>
      </c>
      <c r="DN65" s="187" t="s">
        <v>2970</v>
      </c>
      <c r="DO65" s="187" t="s">
        <v>2853</v>
      </c>
      <c r="DP65" s="187" t="s">
        <v>2853</v>
      </c>
      <c r="DQ65" s="187" t="s">
        <v>2970</v>
      </c>
      <c r="DR65" s="187" t="s">
        <v>2853</v>
      </c>
      <c r="DS65" s="187" t="s">
        <v>2853</v>
      </c>
      <c r="DT65" s="187" t="s">
        <v>2970</v>
      </c>
      <c r="DU65" s="187" t="s">
        <v>2853</v>
      </c>
      <c r="DV65" s="187" t="s">
        <v>2853</v>
      </c>
      <c r="DW65" s="187" t="s">
        <v>2970</v>
      </c>
      <c r="DX65" s="187" t="s">
        <v>2853</v>
      </c>
      <c r="DY65" s="187" t="s">
        <v>2853</v>
      </c>
      <c r="DZ65" s="187" t="s">
        <v>2970</v>
      </c>
      <c r="EA65" s="187" t="s">
        <v>2853</v>
      </c>
      <c r="EB65" s="187" t="s">
        <v>2853</v>
      </c>
      <c r="EC65" s="187" t="s">
        <v>2970</v>
      </c>
      <c r="ED65" s="187" t="s">
        <v>2853</v>
      </c>
      <c r="EE65" s="187" t="s">
        <v>2853</v>
      </c>
      <c r="EF65" s="187" t="s">
        <v>2970</v>
      </c>
      <c r="EG65" s="187" t="s">
        <v>2853</v>
      </c>
      <c r="EH65" s="187" t="s">
        <v>2853</v>
      </c>
      <c r="EI65" s="187" t="s">
        <v>2970</v>
      </c>
      <c r="EJ65" s="187" t="s">
        <v>2853</v>
      </c>
      <c r="EK65" s="187" t="s">
        <v>2853</v>
      </c>
      <c r="EL65" s="187" t="s">
        <v>2970</v>
      </c>
      <c r="EM65" s="187" t="s">
        <v>2853</v>
      </c>
      <c r="EN65" s="187" t="s">
        <v>2853</v>
      </c>
      <c r="EO65" s="187" t="s">
        <v>2970</v>
      </c>
      <c r="EP65" s="187" t="s">
        <v>2853</v>
      </c>
      <c r="EQ65" s="187" t="s">
        <v>2853</v>
      </c>
      <c r="ER65" s="187" t="s">
        <v>2970</v>
      </c>
      <c r="ES65" s="187" t="s">
        <v>2853</v>
      </c>
      <c r="ET65" s="187" t="s">
        <v>2853</v>
      </c>
    </row>
    <row r="66" spans="1:150" x14ac:dyDescent="0.25">
      <c r="A66" s="1"/>
      <c r="B66" s="185" t="s">
        <v>3235</v>
      </c>
      <c r="C66" s="185" t="s">
        <v>88</v>
      </c>
      <c r="D66" s="185" t="s">
        <v>3236</v>
      </c>
      <c r="E66" s="185" t="s">
        <v>3237</v>
      </c>
      <c r="F66" s="185" t="s">
        <v>3238</v>
      </c>
      <c r="G66" s="185" t="s">
        <v>2970</v>
      </c>
      <c r="H66" s="185" t="s">
        <v>3239</v>
      </c>
      <c r="I66" s="185" t="s">
        <v>3240</v>
      </c>
      <c r="J66" s="185" t="s">
        <v>2970</v>
      </c>
      <c r="K66" s="185" t="s">
        <v>3239</v>
      </c>
      <c r="L66" s="185" t="s">
        <v>3241</v>
      </c>
      <c r="M66" s="185" t="s">
        <v>2970</v>
      </c>
      <c r="N66" s="185" t="s">
        <v>3239</v>
      </c>
      <c r="O66" s="185" t="s">
        <v>3241</v>
      </c>
      <c r="P66" s="185" t="s">
        <v>2970</v>
      </c>
      <c r="Q66" s="185" t="s">
        <v>3239</v>
      </c>
      <c r="R66" s="185" t="s">
        <v>3241</v>
      </c>
      <c r="S66" s="185" t="s">
        <v>2970</v>
      </c>
      <c r="T66" s="185" t="s">
        <v>3239</v>
      </c>
      <c r="U66" s="185" t="s">
        <v>3241</v>
      </c>
      <c r="V66" s="185" t="s">
        <v>2970</v>
      </c>
      <c r="W66" s="185" t="s">
        <v>3239</v>
      </c>
      <c r="X66" s="185" t="s">
        <v>3242</v>
      </c>
      <c r="Y66" s="185" t="s">
        <v>2970</v>
      </c>
      <c r="Z66" s="185" t="s">
        <v>3239</v>
      </c>
      <c r="AA66" s="185" t="s">
        <v>3241</v>
      </c>
      <c r="AB66" s="185" t="s">
        <v>2970</v>
      </c>
      <c r="AC66" s="185" t="s">
        <v>3239</v>
      </c>
      <c r="AD66" s="185" t="s">
        <v>3241</v>
      </c>
      <c r="AE66" s="185" t="s">
        <v>2970</v>
      </c>
      <c r="AF66" s="185" t="s">
        <v>3239</v>
      </c>
      <c r="AG66" s="185" t="s">
        <v>3241</v>
      </c>
      <c r="AH66" s="185" t="s">
        <v>2970</v>
      </c>
      <c r="AI66" s="185" t="s">
        <v>3239</v>
      </c>
      <c r="AJ66" s="185" t="s">
        <v>3241</v>
      </c>
      <c r="AK66" s="185" t="s">
        <v>2970</v>
      </c>
      <c r="AL66" s="185" t="s">
        <v>3239</v>
      </c>
      <c r="AM66" s="185" t="s">
        <v>3243</v>
      </c>
      <c r="AN66" s="185" t="s">
        <v>2970</v>
      </c>
      <c r="AO66" s="185" t="s">
        <v>3239</v>
      </c>
      <c r="AP66" s="185" t="s">
        <v>3243</v>
      </c>
      <c r="AQ66" s="185" t="s">
        <v>2970</v>
      </c>
      <c r="AR66" s="185" t="s">
        <v>3244</v>
      </c>
      <c r="AS66" s="185" t="s">
        <v>3245</v>
      </c>
      <c r="AT66" s="185" t="s">
        <v>2970</v>
      </c>
      <c r="AU66" s="185" t="s">
        <v>3244</v>
      </c>
      <c r="AV66" s="185" t="s">
        <v>3245</v>
      </c>
      <c r="AW66" s="185" t="s">
        <v>2970</v>
      </c>
      <c r="AX66" s="185" t="s">
        <v>3244</v>
      </c>
      <c r="AY66" s="185" t="s">
        <v>3245</v>
      </c>
      <c r="AZ66" s="185" t="s">
        <v>2970</v>
      </c>
      <c r="BA66" s="185" t="s">
        <v>3244</v>
      </c>
      <c r="BB66" s="185" t="s">
        <v>3245</v>
      </c>
      <c r="BC66" s="185" t="s">
        <v>2970</v>
      </c>
      <c r="BD66" s="185" t="s">
        <v>3244</v>
      </c>
      <c r="BE66" s="185" t="s">
        <v>3245</v>
      </c>
      <c r="BF66" s="185" t="s">
        <v>2970</v>
      </c>
      <c r="BG66" s="185" t="s">
        <v>3246</v>
      </c>
      <c r="BH66" s="185" t="s">
        <v>3247</v>
      </c>
      <c r="BI66" s="185" t="s">
        <v>2970</v>
      </c>
      <c r="BJ66" s="185" t="s">
        <v>3244</v>
      </c>
      <c r="BK66" s="185" t="s">
        <v>3245</v>
      </c>
      <c r="BL66" s="185" t="s">
        <v>2970</v>
      </c>
      <c r="BM66" s="185" t="s">
        <v>3244</v>
      </c>
      <c r="BN66" s="185" t="s">
        <v>3245</v>
      </c>
      <c r="BO66" s="185" t="s">
        <v>2970</v>
      </c>
      <c r="BP66" s="185" t="s">
        <v>3248</v>
      </c>
      <c r="BQ66" s="185" t="s">
        <v>3249</v>
      </c>
      <c r="BR66" s="185" t="s">
        <v>2970</v>
      </c>
      <c r="BS66" s="185" t="s">
        <v>3248</v>
      </c>
      <c r="BT66" s="185" t="s">
        <v>3249</v>
      </c>
      <c r="BU66" s="185" t="s">
        <v>2970</v>
      </c>
      <c r="BV66" s="185" t="s">
        <v>3250</v>
      </c>
      <c r="BW66" s="185" t="s">
        <v>3251</v>
      </c>
      <c r="BX66" s="185" t="s">
        <v>2970</v>
      </c>
      <c r="BY66" s="185" t="s">
        <v>3250</v>
      </c>
      <c r="BZ66" s="185" t="s">
        <v>3251</v>
      </c>
      <c r="CA66" s="185" t="s">
        <v>2970</v>
      </c>
      <c r="CB66" s="185" t="s">
        <v>3250</v>
      </c>
      <c r="CC66" s="185" t="s">
        <v>3251</v>
      </c>
      <c r="CD66" s="185" t="s">
        <v>2970</v>
      </c>
      <c r="CE66" s="185" t="s">
        <v>3250</v>
      </c>
      <c r="CF66" s="185" t="s">
        <v>3251</v>
      </c>
      <c r="CG66" s="185" t="s">
        <v>2970</v>
      </c>
      <c r="CH66" s="185" t="s">
        <v>3252</v>
      </c>
      <c r="CI66" s="185" t="s">
        <v>3253</v>
      </c>
      <c r="CJ66" s="185" t="s">
        <v>2970</v>
      </c>
      <c r="CK66" s="185" t="s">
        <v>3252</v>
      </c>
      <c r="CL66" s="185" t="s">
        <v>3253</v>
      </c>
      <c r="CM66" s="185" t="s">
        <v>2970</v>
      </c>
      <c r="CN66" s="185" t="s">
        <v>3250</v>
      </c>
      <c r="CO66" s="185" t="s">
        <v>3251</v>
      </c>
      <c r="CP66" s="185" t="s">
        <v>2970</v>
      </c>
      <c r="CQ66" s="185" t="s">
        <v>3250</v>
      </c>
      <c r="CR66" s="185" t="s">
        <v>3254</v>
      </c>
      <c r="CS66" s="185" t="s">
        <v>2970</v>
      </c>
      <c r="CT66" s="185" t="s">
        <v>3250</v>
      </c>
      <c r="CU66" s="185" t="s">
        <v>3251</v>
      </c>
      <c r="CV66" s="185" t="s">
        <v>2970</v>
      </c>
      <c r="CW66" s="185" t="s">
        <v>3250</v>
      </c>
      <c r="CX66" s="185" t="s">
        <v>3251</v>
      </c>
      <c r="CY66" s="185" t="s">
        <v>2970</v>
      </c>
      <c r="CZ66" s="185" t="s">
        <v>3250</v>
      </c>
      <c r="DA66" s="185" t="s">
        <v>3251</v>
      </c>
      <c r="DB66" s="185" t="s">
        <v>2970</v>
      </c>
      <c r="DC66" s="185" t="s">
        <v>3255</v>
      </c>
      <c r="DD66" s="185" t="s">
        <v>3256</v>
      </c>
      <c r="DE66" s="185" t="s">
        <v>2970</v>
      </c>
      <c r="DF66" s="185" t="s">
        <v>2853</v>
      </c>
      <c r="DG66" s="185" t="s">
        <v>3257</v>
      </c>
      <c r="DH66" s="185" t="s">
        <v>2970</v>
      </c>
      <c r="DI66" s="185" t="s">
        <v>2853</v>
      </c>
      <c r="DJ66" s="185" t="s">
        <v>3257</v>
      </c>
      <c r="DK66" s="185" t="s">
        <v>2970</v>
      </c>
      <c r="DL66" s="185" t="s">
        <v>2853</v>
      </c>
      <c r="DM66" s="185" t="s">
        <v>3257</v>
      </c>
      <c r="DN66" s="185" t="s">
        <v>2970</v>
      </c>
      <c r="DO66" s="185" t="s">
        <v>3258</v>
      </c>
      <c r="DP66" s="185" t="s">
        <v>3259</v>
      </c>
      <c r="DQ66" s="185" t="s">
        <v>2970</v>
      </c>
      <c r="DR66" s="185" t="s">
        <v>3260</v>
      </c>
      <c r="DS66" s="185" t="s">
        <v>3261</v>
      </c>
      <c r="DT66" s="185" t="s">
        <v>2970</v>
      </c>
      <c r="DU66" s="185" t="s">
        <v>3260</v>
      </c>
      <c r="DV66" s="185" t="s">
        <v>3261</v>
      </c>
      <c r="DW66" s="185" t="s">
        <v>2970</v>
      </c>
      <c r="DX66" s="185" t="s">
        <v>3262</v>
      </c>
      <c r="DY66" s="185" t="s">
        <v>3263</v>
      </c>
      <c r="DZ66" s="185" t="s">
        <v>2970</v>
      </c>
      <c r="EA66" s="185" t="s">
        <v>3264</v>
      </c>
      <c r="EB66" s="185" t="s">
        <v>3265</v>
      </c>
      <c r="EC66" s="185" t="s">
        <v>2970</v>
      </c>
      <c r="ED66" s="185" t="s">
        <v>3266</v>
      </c>
      <c r="EE66" s="185" t="s">
        <v>3261</v>
      </c>
      <c r="EF66" s="185" t="s">
        <v>2970</v>
      </c>
      <c r="EG66" s="185" t="s">
        <v>3267</v>
      </c>
      <c r="EH66" s="185" t="s">
        <v>3268</v>
      </c>
      <c r="EI66" s="185" t="s">
        <v>2970</v>
      </c>
      <c r="EJ66" s="185" t="s">
        <v>3269</v>
      </c>
      <c r="EK66" s="185" t="s">
        <v>2853</v>
      </c>
      <c r="EL66" s="185" t="s">
        <v>2970</v>
      </c>
      <c r="EM66" s="185" t="s">
        <v>3269</v>
      </c>
      <c r="EN66" s="185" t="s">
        <v>2853</v>
      </c>
      <c r="EO66" s="185" t="s">
        <v>2970</v>
      </c>
      <c r="EP66" s="185" t="s">
        <v>3269</v>
      </c>
      <c r="EQ66" s="185" t="s">
        <v>2853</v>
      </c>
      <c r="ER66" s="185" t="s">
        <v>2970</v>
      </c>
      <c r="ES66" s="185" t="s">
        <v>3269</v>
      </c>
      <c r="ET66" s="185" t="s">
        <v>2853</v>
      </c>
    </row>
    <row r="67" spans="1:150" x14ac:dyDescent="0.25">
      <c r="A67" s="1"/>
      <c r="B67" s="186" t="s">
        <v>3270</v>
      </c>
      <c r="C67" s="186" t="s">
        <v>88</v>
      </c>
      <c r="D67" s="186" t="s">
        <v>3236</v>
      </c>
      <c r="E67" s="186" t="s">
        <v>3271</v>
      </c>
      <c r="F67" s="186" t="s">
        <v>3272</v>
      </c>
      <c r="G67" s="187" t="s">
        <v>2970</v>
      </c>
      <c r="H67" s="187" t="s">
        <v>3239</v>
      </c>
      <c r="I67" s="187" t="s">
        <v>3240</v>
      </c>
      <c r="J67" s="187" t="s">
        <v>2970</v>
      </c>
      <c r="K67" s="187" t="s">
        <v>3239</v>
      </c>
      <c r="L67" s="187" t="s">
        <v>3241</v>
      </c>
      <c r="M67" s="187" t="s">
        <v>2970</v>
      </c>
      <c r="N67" s="187" t="s">
        <v>3239</v>
      </c>
      <c r="O67" s="187" t="s">
        <v>3241</v>
      </c>
      <c r="P67" s="187" t="s">
        <v>2970</v>
      </c>
      <c r="Q67" s="187" t="s">
        <v>3239</v>
      </c>
      <c r="R67" s="187" t="s">
        <v>3241</v>
      </c>
      <c r="S67" s="187" t="s">
        <v>2970</v>
      </c>
      <c r="T67" s="187" t="s">
        <v>3239</v>
      </c>
      <c r="U67" s="187" t="s">
        <v>3241</v>
      </c>
      <c r="V67" s="187" t="s">
        <v>2970</v>
      </c>
      <c r="W67" s="187" t="s">
        <v>3239</v>
      </c>
      <c r="X67" s="187" t="s">
        <v>3242</v>
      </c>
      <c r="Y67" s="187" t="s">
        <v>2970</v>
      </c>
      <c r="Z67" s="187" t="s">
        <v>3239</v>
      </c>
      <c r="AA67" s="187" t="s">
        <v>3241</v>
      </c>
      <c r="AB67" s="187" t="s">
        <v>2970</v>
      </c>
      <c r="AC67" s="187" t="s">
        <v>3239</v>
      </c>
      <c r="AD67" s="187" t="s">
        <v>3241</v>
      </c>
      <c r="AE67" s="187" t="s">
        <v>2970</v>
      </c>
      <c r="AF67" s="187" t="s">
        <v>3239</v>
      </c>
      <c r="AG67" s="187" t="s">
        <v>3241</v>
      </c>
      <c r="AH67" s="187" t="s">
        <v>2970</v>
      </c>
      <c r="AI67" s="187" t="s">
        <v>3239</v>
      </c>
      <c r="AJ67" s="187" t="s">
        <v>3241</v>
      </c>
      <c r="AK67" s="187" t="s">
        <v>2970</v>
      </c>
      <c r="AL67" s="187" t="s">
        <v>3239</v>
      </c>
      <c r="AM67" s="187" t="s">
        <v>3243</v>
      </c>
      <c r="AN67" s="187" t="s">
        <v>2970</v>
      </c>
      <c r="AO67" s="187" t="s">
        <v>3239</v>
      </c>
      <c r="AP67" s="187" t="s">
        <v>3243</v>
      </c>
      <c r="AQ67" s="187" t="s">
        <v>2970</v>
      </c>
      <c r="AR67" s="187" t="s">
        <v>3244</v>
      </c>
      <c r="AS67" s="187" t="s">
        <v>3245</v>
      </c>
      <c r="AT67" s="187" t="s">
        <v>2970</v>
      </c>
      <c r="AU67" s="187" t="s">
        <v>3244</v>
      </c>
      <c r="AV67" s="187" t="s">
        <v>3245</v>
      </c>
      <c r="AW67" s="187" t="s">
        <v>2970</v>
      </c>
      <c r="AX67" s="187" t="s">
        <v>3244</v>
      </c>
      <c r="AY67" s="187" t="s">
        <v>3245</v>
      </c>
      <c r="AZ67" s="187" t="s">
        <v>2970</v>
      </c>
      <c r="BA67" s="187" t="s">
        <v>3244</v>
      </c>
      <c r="BB67" s="187" t="s">
        <v>3245</v>
      </c>
      <c r="BC67" s="187" t="s">
        <v>2970</v>
      </c>
      <c r="BD67" s="187" t="s">
        <v>3244</v>
      </c>
      <c r="BE67" s="187" t="s">
        <v>3245</v>
      </c>
      <c r="BF67" s="187" t="s">
        <v>2970</v>
      </c>
      <c r="BG67" s="187" t="s">
        <v>3246</v>
      </c>
      <c r="BH67" s="187" t="s">
        <v>3247</v>
      </c>
      <c r="BI67" s="187" t="s">
        <v>2970</v>
      </c>
      <c r="BJ67" s="187" t="s">
        <v>3244</v>
      </c>
      <c r="BK67" s="187" t="s">
        <v>3245</v>
      </c>
      <c r="BL67" s="187" t="s">
        <v>2970</v>
      </c>
      <c r="BM67" s="187" t="s">
        <v>3244</v>
      </c>
      <c r="BN67" s="187" t="s">
        <v>3245</v>
      </c>
      <c r="BO67" s="187" t="s">
        <v>2970</v>
      </c>
      <c r="BP67" s="187" t="s">
        <v>3248</v>
      </c>
      <c r="BQ67" s="187" t="s">
        <v>3249</v>
      </c>
      <c r="BR67" s="187" t="s">
        <v>2970</v>
      </c>
      <c r="BS67" s="187" t="s">
        <v>3248</v>
      </c>
      <c r="BT67" s="187" t="s">
        <v>3249</v>
      </c>
      <c r="BU67" s="187" t="s">
        <v>2970</v>
      </c>
      <c r="BV67" s="187" t="s">
        <v>3250</v>
      </c>
      <c r="BW67" s="187" t="s">
        <v>3251</v>
      </c>
      <c r="BX67" s="187" t="s">
        <v>2970</v>
      </c>
      <c r="BY67" s="187" t="s">
        <v>3250</v>
      </c>
      <c r="BZ67" s="187" t="s">
        <v>3251</v>
      </c>
      <c r="CA67" s="187" t="s">
        <v>2970</v>
      </c>
      <c r="CB67" s="187" t="s">
        <v>3250</v>
      </c>
      <c r="CC67" s="187" t="s">
        <v>3251</v>
      </c>
      <c r="CD67" s="187" t="s">
        <v>2970</v>
      </c>
      <c r="CE67" s="187" t="s">
        <v>3250</v>
      </c>
      <c r="CF67" s="187" t="s">
        <v>3251</v>
      </c>
      <c r="CG67" s="187" t="s">
        <v>2970</v>
      </c>
      <c r="CH67" s="187" t="s">
        <v>3252</v>
      </c>
      <c r="CI67" s="187" t="s">
        <v>3253</v>
      </c>
      <c r="CJ67" s="187" t="s">
        <v>2970</v>
      </c>
      <c r="CK67" s="187" t="s">
        <v>3252</v>
      </c>
      <c r="CL67" s="187" t="s">
        <v>3253</v>
      </c>
      <c r="CM67" s="187" t="s">
        <v>2970</v>
      </c>
      <c r="CN67" s="187" t="s">
        <v>3250</v>
      </c>
      <c r="CO67" s="187" t="s">
        <v>3251</v>
      </c>
      <c r="CP67" s="187" t="s">
        <v>2970</v>
      </c>
      <c r="CQ67" s="187" t="s">
        <v>3250</v>
      </c>
      <c r="CR67" s="187" t="s">
        <v>3254</v>
      </c>
      <c r="CS67" s="187" t="s">
        <v>2970</v>
      </c>
      <c r="CT67" s="187" t="s">
        <v>3250</v>
      </c>
      <c r="CU67" s="187" t="s">
        <v>3251</v>
      </c>
      <c r="CV67" s="187" t="s">
        <v>2970</v>
      </c>
      <c r="CW67" s="187" t="s">
        <v>3250</v>
      </c>
      <c r="CX67" s="187" t="s">
        <v>3251</v>
      </c>
      <c r="CY67" s="187" t="s">
        <v>2970</v>
      </c>
      <c r="CZ67" s="187" t="s">
        <v>3250</v>
      </c>
      <c r="DA67" s="187" t="s">
        <v>3251</v>
      </c>
      <c r="DB67" s="187" t="s">
        <v>2970</v>
      </c>
      <c r="DC67" s="187" t="s">
        <v>3255</v>
      </c>
      <c r="DD67" s="187" t="s">
        <v>3256</v>
      </c>
      <c r="DE67" s="187" t="s">
        <v>2970</v>
      </c>
      <c r="DF67" s="187" t="s">
        <v>2853</v>
      </c>
      <c r="DG67" s="187" t="s">
        <v>3257</v>
      </c>
      <c r="DH67" s="187" t="s">
        <v>2970</v>
      </c>
      <c r="DI67" s="187" t="s">
        <v>2853</v>
      </c>
      <c r="DJ67" s="187" t="s">
        <v>3257</v>
      </c>
      <c r="DK67" s="187" t="s">
        <v>2970</v>
      </c>
      <c r="DL67" s="187" t="s">
        <v>2853</v>
      </c>
      <c r="DM67" s="187" t="s">
        <v>3257</v>
      </c>
      <c r="DN67" s="187" t="s">
        <v>2970</v>
      </c>
      <c r="DO67" s="187" t="s">
        <v>3258</v>
      </c>
      <c r="DP67" s="187" t="s">
        <v>3259</v>
      </c>
      <c r="DQ67" s="187" t="s">
        <v>2970</v>
      </c>
      <c r="DR67" s="187" t="s">
        <v>3260</v>
      </c>
      <c r="DS67" s="187" t="s">
        <v>3261</v>
      </c>
      <c r="DT67" s="187" t="s">
        <v>2970</v>
      </c>
      <c r="DU67" s="187" t="s">
        <v>3260</v>
      </c>
      <c r="DV67" s="187" t="s">
        <v>3261</v>
      </c>
      <c r="DW67" s="187" t="s">
        <v>2970</v>
      </c>
      <c r="DX67" s="187" t="s">
        <v>3262</v>
      </c>
      <c r="DY67" s="187" t="s">
        <v>3263</v>
      </c>
      <c r="DZ67" s="187" t="s">
        <v>2970</v>
      </c>
      <c r="EA67" s="187" t="s">
        <v>3264</v>
      </c>
      <c r="EB67" s="187" t="s">
        <v>3265</v>
      </c>
      <c r="EC67" s="187" t="s">
        <v>2970</v>
      </c>
      <c r="ED67" s="187" t="s">
        <v>3266</v>
      </c>
      <c r="EE67" s="187" t="s">
        <v>3261</v>
      </c>
      <c r="EF67" s="187" t="s">
        <v>2970</v>
      </c>
      <c r="EG67" s="187" t="s">
        <v>3267</v>
      </c>
      <c r="EH67" s="187" t="s">
        <v>3268</v>
      </c>
      <c r="EI67" s="187" t="s">
        <v>2970</v>
      </c>
      <c r="EJ67" s="187" t="s">
        <v>3269</v>
      </c>
      <c r="EK67" s="187" t="s">
        <v>2853</v>
      </c>
      <c r="EL67" s="187" t="s">
        <v>2970</v>
      </c>
      <c r="EM67" s="187" t="s">
        <v>3269</v>
      </c>
      <c r="EN67" s="187" t="s">
        <v>2853</v>
      </c>
      <c r="EO67" s="187" t="s">
        <v>2970</v>
      </c>
      <c r="EP67" s="187" t="s">
        <v>3269</v>
      </c>
      <c r="EQ67" s="187" t="s">
        <v>2853</v>
      </c>
      <c r="ER67" s="187" t="s">
        <v>2970</v>
      </c>
      <c r="ES67" s="187" t="s">
        <v>3269</v>
      </c>
      <c r="ET67" s="187" t="s">
        <v>2853</v>
      </c>
    </row>
    <row r="68" spans="1:150" x14ac:dyDescent="0.25">
      <c r="A68" s="1"/>
      <c r="B68" s="186" t="s">
        <v>3273</v>
      </c>
      <c r="C68" s="186" t="s">
        <v>88</v>
      </c>
      <c r="D68" s="186" t="s">
        <v>3236</v>
      </c>
      <c r="E68" s="186" t="s">
        <v>3274</v>
      </c>
      <c r="F68" s="186" t="s">
        <v>3275</v>
      </c>
      <c r="G68" s="187" t="s">
        <v>2970</v>
      </c>
      <c r="H68" s="187" t="s">
        <v>2853</v>
      </c>
      <c r="I68" s="187" t="s">
        <v>2853</v>
      </c>
      <c r="J68" s="187" t="s">
        <v>2970</v>
      </c>
      <c r="K68" s="187" t="s">
        <v>2853</v>
      </c>
      <c r="L68" s="187" t="s">
        <v>2853</v>
      </c>
      <c r="M68" s="187" t="s">
        <v>2970</v>
      </c>
      <c r="N68" s="187" t="s">
        <v>2853</v>
      </c>
      <c r="O68" s="187" t="s">
        <v>2853</v>
      </c>
      <c r="P68" s="187" t="s">
        <v>2970</v>
      </c>
      <c r="Q68" s="187" t="s">
        <v>2853</v>
      </c>
      <c r="R68" s="187" t="s">
        <v>2853</v>
      </c>
      <c r="S68" s="187" t="s">
        <v>2970</v>
      </c>
      <c r="T68" s="187" t="s">
        <v>2853</v>
      </c>
      <c r="U68" s="187" t="s">
        <v>2853</v>
      </c>
      <c r="V68" s="187" t="s">
        <v>2970</v>
      </c>
      <c r="W68" s="187" t="s">
        <v>2853</v>
      </c>
      <c r="X68" s="187" t="s">
        <v>2853</v>
      </c>
      <c r="Y68" s="187" t="s">
        <v>2970</v>
      </c>
      <c r="Z68" s="187" t="s">
        <v>2853</v>
      </c>
      <c r="AA68" s="187" t="s">
        <v>2853</v>
      </c>
      <c r="AB68" s="187" t="s">
        <v>2970</v>
      </c>
      <c r="AC68" s="187" t="s">
        <v>2853</v>
      </c>
      <c r="AD68" s="187" t="s">
        <v>2853</v>
      </c>
      <c r="AE68" s="187" t="s">
        <v>2970</v>
      </c>
      <c r="AF68" s="187" t="s">
        <v>2853</v>
      </c>
      <c r="AG68" s="187" t="s">
        <v>2853</v>
      </c>
      <c r="AH68" s="187" t="s">
        <v>2970</v>
      </c>
      <c r="AI68" s="187" t="s">
        <v>2853</v>
      </c>
      <c r="AJ68" s="187" t="s">
        <v>2853</v>
      </c>
      <c r="AK68" s="187" t="s">
        <v>2970</v>
      </c>
      <c r="AL68" s="187" t="s">
        <v>2853</v>
      </c>
      <c r="AM68" s="187" t="s">
        <v>2853</v>
      </c>
      <c r="AN68" s="187" t="s">
        <v>2970</v>
      </c>
      <c r="AO68" s="187" t="s">
        <v>2853</v>
      </c>
      <c r="AP68" s="187" t="s">
        <v>2853</v>
      </c>
      <c r="AQ68" s="187" t="s">
        <v>2970</v>
      </c>
      <c r="AR68" s="187" t="s">
        <v>2853</v>
      </c>
      <c r="AS68" s="187" t="s">
        <v>2853</v>
      </c>
      <c r="AT68" s="187" t="s">
        <v>2970</v>
      </c>
      <c r="AU68" s="187" t="s">
        <v>2853</v>
      </c>
      <c r="AV68" s="187" t="s">
        <v>2853</v>
      </c>
      <c r="AW68" s="187" t="s">
        <v>2970</v>
      </c>
      <c r="AX68" s="187" t="s">
        <v>2853</v>
      </c>
      <c r="AY68" s="187" t="s">
        <v>2853</v>
      </c>
      <c r="AZ68" s="187" t="s">
        <v>2970</v>
      </c>
      <c r="BA68" s="187" t="s">
        <v>2853</v>
      </c>
      <c r="BB68" s="187" t="s">
        <v>2853</v>
      </c>
      <c r="BC68" s="187" t="s">
        <v>2970</v>
      </c>
      <c r="BD68" s="187" t="s">
        <v>2853</v>
      </c>
      <c r="BE68" s="187" t="s">
        <v>2853</v>
      </c>
      <c r="BF68" s="187" t="s">
        <v>2970</v>
      </c>
      <c r="BG68" s="187" t="s">
        <v>2853</v>
      </c>
      <c r="BH68" s="187" t="s">
        <v>2853</v>
      </c>
      <c r="BI68" s="187" t="s">
        <v>2970</v>
      </c>
      <c r="BJ68" s="187" t="s">
        <v>2853</v>
      </c>
      <c r="BK68" s="187" t="s">
        <v>2853</v>
      </c>
      <c r="BL68" s="187" t="s">
        <v>2970</v>
      </c>
      <c r="BM68" s="187" t="s">
        <v>2853</v>
      </c>
      <c r="BN68" s="187" t="s">
        <v>2853</v>
      </c>
      <c r="BO68" s="187" t="s">
        <v>2970</v>
      </c>
      <c r="BP68" s="187" t="s">
        <v>2853</v>
      </c>
      <c r="BQ68" s="187" t="s">
        <v>2853</v>
      </c>
      <c r="BR68" s="187" t="s">
        <v>2970</v>
      </c>
      <c r="BS68" s="187" t="s">
        <v>2853</v>
      </c>
      <c r="BT68" s="187" t="s">
        <v>2853</v>
      </c>
      <c r="BU68" s="187" t="s">
        <v>2970</v>
      </c>
      <c r="BV68" s="187" t="s">
        <v>2853</v>
      </c>
      <c r="BW68" s="187" t="s">
        <v>2853</v>
      </c>
      <c r="BX68" s="187" t="s">
        <v>2970</v>
      </c>
      <c r="BY68" s="187" t="s">
        <v>2853</v>
      </c>
      <c r="BZ68" s="187" t="s">
        <v>2853</v>
      </c>
      <c r="CA68" s="187" t="s">
        <v>2970</v>
      </c>
      <c r="CB68" s="187" t="s">
        <v>2853</v>
      </c>
      <c r="CC68" s="187" t="s">
        <v>2853</v>
      </c>
      <c r="CD68" s="187" t="s">
        <v>2970</v>
      </c>
      <c r="CE68" s="187" t="s">
        <v>2853</v>
      </c>
      <c r="CF68" s="187" t="s">
        <v>2853</v>
      </c>
      <c r="CG68" s="187" t="s">
        <v>2970</v>
      </c>
      <c r="CH68" s="187" t="s">
        <v>2853</v>
      </c>
      <c r="CI68" s="187" t="s">
        <v>2853</v>
      </c>
      <c r="CJ68" s="187" t="s">
        <v>2970</v>
      </c>
      <c r="CK68" s="187" t="s">
        <v>2853</v>
      </c>
      <c r="CL68" s="187" t="s">
        <v>2853</v>
      </c>
      <c r="CM68" s="187" t="s">
        <v>2970</v>
      </c>
      <c r="CN68" s="187" t="s">
        <v>2853</v>
      </c>
      <c r="CO68" s="187" t="s">
        <v>2853</v>
      </c>
      <c r="CP68" s="187" t="s">
        <v>2970</v>
      </c>
      <c r="CQ68" s="187" t="s">
        <v>2853</v>
      </c>
      <c r="CR68" s="187" t="s">
        <v>2853</v>
      </c>
      <c r="CS68" s="187" t="s">
        <v>2970</v>
      </c>
      <c r="CT68" s="187" t="s">
        <v>2853</v>
      </c>
      <c r="CU68" s="187" t="s">
        <v>2853</v>
      </c>
      <c r="CV68" s="187" t="s">
        <v>2970</v>
      </c>
      <c r="CW68" s="187" t="s">
        <v>2853</v>
      </c>
      <c r="CX68" s="187" t="s">
        <v>2853</v>
      </c>
      <c r="CY68" s="187" t="s">
        <v>2970</v>
      </c>
      <c r="CZ68" s="187" t="s">
        <v>2853</v>
      </c>
      <c r="DA68" s="187" t="s">
        <v>2853</v>
      </c>
      <c r="DB68" s="187" t="s">
        <v>2970</v>
      </c>
      <c r="DC68" s="187" t="s">
        <v>2853</v>
      </c>
      <c r="DD68" s="187" t="s">
        <v>2853</v>
      </c>
      <c r="DE68" s="187" t="s">
        <v>2970</v>
      </c>
      <c r="DF68" s="187" t="s">
        <v>2853</v>
      </c>
      <c r="DG68" s="187" t="s">
        <v>2853</v>
      </c>
      <c r="DH68" s="187" t="s">
        <v>2970</v>
      </c>
      <c r="DI68" s="187" t="s">
        <v>2853</v>
      </c>
      <c r="DJ68" s="187" t="s">
        <v>2853</v>
      </c>
      <c r="DK68" s="187" t="s">
        <v>2970</v>
      </c>
      <c r="DL68" s="187" t="s">
        <v>2853</v>
      </c>
      <c r="DM68" s="187" t="s">
        <v>2853</v>
      </c>
      <c r="DN68" s="187" t="s">
        <v>2970</v>
      </c>
      <c r="DO68" s="187" t="s">
        <v>2853</v>
      </c>
      <c r="DP68" s="187" t="s">
        <v>2853</v>
      </c>
      <c r="DQ68" s="187" t="s">
        <v>2970</v>
      </c>
      <c r="DR68" s="187" t="s">
        <v>2853</v>
      </c>
      <c r="DS68" s="187" t="s">
        <v>2853</v>
      </c>
      <c r="DT68" s="187" t="s">
        <v>2970</v>
      </c>
      <c r="DU68" s="187" t="s">
        <v>2853</v>
      </c>
      <c r="DV68" s="187" t="s">
        <v>2853</v>
      </c>
      <c r="DW68" s="187" t="s">
        <v>2970</v>
      </c>
      <c r="DX68" s="187" t="s">
        <v>2853</v>
      </c>
      <c r="DY68" s="187" t="s">
        <v>2853</v>
      </c>
      <c r="DZ68" s="187" t="s">
        <v>2970</v>
      </c>
      <c r="EA68" s="187" t="s">
        <v>2853</v>
      </c>
      <c r="EB68" s="187" t="s">
        <v>2853</v>
      </c>
      <c r="EC68" s="187" t="s">
        <v>2970</v>
      </c>
      <c r="ED68" s="187" t="s">
        <v>2853</v>
      </c>
      <c r="EE68" s="187" t="s">
        <v>2853</v>
      </c>
      <c r="EF68" s="187" t="s">
        <v>2970</v>
      </c>
      <c r="EG68" s="187" t="s">
        <v>2853</v>
      </c>
      <c r="EH68" s="187" t="s">
        <v>2853</v>
      </c>
      <c r="EI68" s="187" t="s">
        <v>2970</v>
      </c>
      <c r="EJ68" s="187" t="s">
        <v>2853</v>
      </c>
      <c r="EK68" s="187" t="s">
        <v>2853</v>
      </c>
      <c r="EL68" s="187" t="s">
        <v>2970</v>
      </c>
      <c r="EM68" s="187" t="s">
        <v>2853</v>
      </c>
      <c r="EN68" s="187" t="s">
        <v>2853</v>
      </c>
      <c r="EO68" s="187" t="s">
        <v>2970</v>
      </c>
      <c r="EP68" s="187" t="s">
        <v>2853</v>
      </c>
      <c r="EQ68" s="187" t="s">
        <v>2853</v>
      </c>
      <c r="ER68" s="187" t="s">
        <v>2970</v>
      </c>
      <c r="ES68" s="187" t="s">
        <v>2853</v>
      </c>
      <c r="ET68" s="187" t="s">
        <v>2853</v>
      </c>
    </row>
    <row r="69" spans="1:150" x14ac:dyDescent="0.25">
      <c r="A69" s="1"/>
      <c r="B69" s="185" t="s">
        <v>3276</v>
      </c>
      <c r="C69" s="185" t="s">
        <v>591</v>
      </c>
      <c r="D69" s="185" t="s">
        <v>961</v>
      </c>
      <c r="E69" s="185" t="s">
        <v>3277</v>
      </c>
      <c r="F69" s="185" t="s">
        <v>3278</v>
      </c>
      <c r="G69" s="185" t="s">
        <v>2970</v>
      </c>
      <c r="H69" s="185" t="s">
        <v>2853</v>
      </c>
      <c r="I69" s="185" t="s">
        <v>3279</v>
      </c>
      <c r="J69" s="185" t="s">
        <v>2970</v>
      </c>
      <c r="K69" s="185" t="s">
        <v>2853</v>
      </c>
      <c r="L69" s="185" t="s">
        <v>3280</v>
      </c>
      <c r="M69" s="185" t="s">
        <v>2970</v>
      </c>
      <c r="N69" s="185" t="s">
        <v>2853</v>
      </c>
      <c r="O69" s="185" t="s">
        <v>3280</v>
      </c>
      <c r="P69" s="185" t="s">
        <v>2970</v>
      </c>
      <c r="Q69" s="185" t="s">
        <v>2853</v>
      </c>
      <c r="R69" s="185" t="s">
        <v>3280</v>
      </c>
      <c r="S69" s="185" t="s">
        <v>2970</v>
      </c>
      <c r="T69" s="185" t="s">
        <v>2853</v>
      </c>
      <c r="U69" s="185" t="s">
        <v>3280</v>
      </c>
      <c r="V69" s="185" t="s">
        <v>2970</v>
      </c>
      <c r="W69" s="185" t="s">
        <v>2853</v>
      </c>
      <c r="X69" s="185" t="s">
        <v>3280</v>
      </c>
      <c r="Y69" s="185" t="s">
        <v>2970</v>
      </c>
      <c r="Z69" s="185" t="s">
        <v>2853</v>
      </c>
      <c r="AA69" s="185" t="s">
        <v>3280</v>
      </c>
      <c r="AB69" s="185" t="s">
        <v>2970</v>
      </c>
      <c r="AC69" s="185" t="s">
        <v>2853</v>
      </c>
      <c r="AD69" s="185" t="s">
        <v>3280</v>
      </c>
      <c r="AE69" s="185" t="s">
        <v>2970</v>
      </c>
      <c r="AF69" s="185" t="s">
        <v>2853</v>
      </c>
      <c r="AG69" s="185" t="s">
        <v>3280</v>
      </c>
      <c r="AH69" s="185" t="s">
        <v>2970</v>
      </c>
      <c r="AI69" s="185" t="s">
        <v>2853</v>
      </c>
      <c r="AJ69" s="185" t="s">
        <v>3280</v>
      </c>
      <c r="AK69" s="185" t="s">
        <v>2970</v>
      </c>
      <c r="AL69" s="185" t="s">
        <v>2853</v>
      </c>
      <c r="AM69" s="185" t="s">
        <v>3281</v>
      </c>
      <c r="AN69" s="185" t="s">
        <v>2970</v>
      </c>
      <c r="AO69" s="185" t="s">
        <v>2853</v>
      </c>
      <c r="AP69" s="185" t="s">
        <v>3281</v>
      </c>
      <c r="AQ69" s="185" t="s">
        <v>2970</v>
      </c>
      <c r="AR69" s="185" t="s">
        <v>2853</v>
      </c>
      <c r="AS69" s="185" t="s">
        <v>3282</v>
      </c>
      <c r="AT69" s="185" t="s">
        <v>2970</v>
      </c>
      <c r="AU69" s="185" t="s">
        <v>2853</v>
      </c>
      <c r="AV69" s="185" t="s">
        <v>3283</v>
      </c>
      <c r="AW69" s="185" t="s">
        <v>2970</v>
      </c>
      <c r="AX69" s="185" t="s">
        <v>2853</v>
      </c>
      <c r="AY69" s="185" t="s">
        <v>3282</v>
      </c>
      <c r="AZ69" s="185" t="s">
        <v>2970</v>
      </c>
      <c r="BA69" s="185" t="s">
        <v>2853</v>
      </c>
      <c r="BB69" s="185" t="s">
        <v>3283</v>
      </c>
      <c r="BC69" s="185" t="s">
        <v>2970</v>
      </c>
      <c r="BD69" s="185" t="s">
        <v>2853</v>
      </c>
      <c r="BE69" s="185" t="s">
        <v>3283</v>
      </c>
      <c r="BF69" s="185" t="s">
        <v>2970</v>
      </c>
      <c r="BG69" s="185" t="s">
        <v>2853</v>
      </c>
      <c r="BH69" s="185" t="s">
        <v>3284</v>
      </c>
      <c r="BI69" s="185" t="s">
        <v>2970</v>
      </c>
      <c r="BJ69" s="185" t="s">
        <v>2853</v>
      </c>
      <c r="BK69" s="185" t="s">
        <v>3283</v>
      </c>
      <c r="BL69" s="185" t="s">
        <v>2970</v>
      </c>
      <c r="BM69" s="185" t="s">
        <v>2853</v>
      </c>
      <c r="BN69" s="185" t="s">
        <v>3283</v>
      </c>
      <c r="BO69" s="185" t="s">
        <v>2970</v>
      </c>
      <c r="BP69" s="185" t="s">
        <v>2853</v>
      </c>
      <c r="BQ69" s="185" t="s">
        <v>3285</v>
      </c>
      <c r="BR69" s="185" t="s">
        <v>2970</v>
      </c>
      <c r="BS69" s="185" t="s">
        <v>2853</v>
      </c>
      <c r="BT69" s="185" t="s">
        <v>3285</v>
      </c>
      <c r="BU69" s="185" t="s">
        <v>2970</v>
      </c>
      <c r="BV69" s="185" t="s">
        <v>2853</v>
      </c>
      <c r="BW69" s="185" t="s">
        <v>3286</v>
      </c>
      <c r="BX69" s="185" t="s">
        <v>2970</v>
      </c>
      <c r="BY69" s="185" t="s">
        <v>2853</v>
      </c>
      <c r="BZ69" s="185" t="s">
        <v>3286</v>
      </c>
      <c r="CA69" s="185" t="s">
        <v>2970</v>
      </c>
      <c r="CB69" s="185" t="s">
        <v>2853</v>
      </c>
      <c r="CC69" s="185" t="s">
        <v>3287</v>
      </c>
      <c r="CD69" s="185" t="s">
        <v>2970</v>
      </c>
      <c r="CE69" s="185" t="s">
        <v>2853</v>
      </c>
      <c r="CF69" s="185" t="s">
        <v>3287</v>
      </c>
      <c r="CG69" s="185" t="s">
        <v>2970</v>
      </c>
      <c r="CH69" s="185" t="s">
        <v>2853</v>
      </c>
      <c r="CI69" s="185" t="s">
        <v>3288</v>
      </c>
      <c r="CJ69" s="185" t="s">
        <v>2970</v>
      </c>
      <c r="CK69" s="185" t="s">
        <v>2853</v>
      </c>
      <c r="CL69" s="185" t="s">
        <v>3288</v>
      </c>
      <c r="CM69" s="185" t="s">
        <v>2970</v>
      </c>
      <c r="CN69" s="185" t="s">
        <v>2853</v>
      </c>
      <c r="CO69" s="185" t="s">
        <v>3286</v>
      </c>
      <c r="CP69" s="185" t="s">
        <v>2970</v>
      </c>
      <c r="CQ69" s="185" t="s">
        <v>2853</v>
      </c>
      <c r="CR69" s="185" t="s">
        <v>3289</v>
      </c>
      <c r="CS69" s="185" t="s">
        <v>2970</v>
      </c>
      <c r="CT69" s="185" t="s">
        <v>2853</v>
      </c>
      <c r="CU69" s="185" t="s">
        <v>3286</v>
      </c>
      <c r="CV69" s="185" t="s">
        <v>2970</v>
      </c>
      <c r="CW69" s="185" t="s">
        <v>2853</v>
      </c>
      <c r="CX69" s="185" t="s">
        <v>3286</v>
      </c>
      <c r="CY69" s="185" t="s">
        <v>2970</v>
      </c>
      <c r="CZ69" s="185" t="s">
        <v>2853</v>
      </c>
      <c r="DA69" s="185" t="s">
        <v>3286</v>
      </c>
      <c r="DB69" s="185" t="s">
        <v>2970</v>
      </c>
      <c r="DC69" s="185" t="s">
        <v>2853</v>
      </c>
      <c r="DD69" s="185" t="s">
        <v>3290</v>
      </c>
      <c r="DE69" s="185" t="s">
        <v>2970</v>
      </c>
      <c r="DF69" s="185" t="s">
        <v>3198</v>
      </c>
      <c r="DG69" s="185" t="s">
        <v>3291</v>
      </c>
      <c r="DH69" s="185" t="s">
        <v>2970</v>
      </c>
      <c r="DI69" s="185" t="s">
        <v>3198</v>
      </c>
      <c r="DJ69" s="185" t="s">
        <v>3292</v>
      </c>
      <c r="DK69" s="185" t="s">
        <v>2970</v>
      </c>
      <c r="DL69" s="185" t="s">
        <v>3198</v>
      </c>
      <c r="DM69" s="185" t="s">
        <v>3291</v>
      </c>
      <c r="DN69" s="185" t="s">
        <v>2970</v>
      </c>
      <c r="DO69" s="185" t="s">
        <v>2853</v>
      </c>
      <c r="DP69" s="185" t="s">
        <v>3286</v>
      </c>
      <c r="DQ69" s="185" t="s">
        <v>2970</v>
      </c>
      <c r="DR69" s="185" t="s">
        <v>2853</v>
      </c>
      <c r="DS69" s="185" t="s">
        <v>3293</v>
      </c>
      <c r="DT69" s="185" t="s">
        <v>2970</v>
      </c>
      <c r="DU69" s="185" t="s">
        <v>2853</v>
      </c>
      <c r="DV69" s="185" t="s">
        <v>3293</v>
      </c>
      <c r="DW69" s="185" t="s">
        <v>2970</v>
      </c>
      <c r="DX69" s="185" t="s">
        <v>3198</v>
      </c>
      <c r="DY69" s="185" t="s">
        <v>3294</v>
      </c>
      <c r="DZ69" s="185" t="s">
        <v>2970</v>
      </c>
      <c r="EA69" s="185" t="s">
        <v>2853</v>
      </c>
      <c r="EB69" s="185" t="s">
        <v>3295</v>
      </c>
      <c r="EC69" s="185" t="s">
        <v>2970</v>
      </c>
      <c r="ED69" s="185" t="s">
        <v>2853</v>
      </c>
      <c r="EE69" s="185" t="s">
        <v>3295</v>
      </c>
      <c r="EF69" s="185" t="s">
        <v>2970</v>
      </c>
      <c r="EG69" s="185" t="s">
        <v>3198</v>
      </c>
      <c r="EH69" s="185" t="s">
        <v>3294</v>
      </c>
      <c r="EI69" s="185" t="s">
        <v>2970</v>
      </c>
      <c r="EJ69" s="185" t="s">
        <v>3198</v>
      </c>
      <c r="EK69" s="185" t="s">
        <v>3296</v>
      </c>
      <c r="EL69" s="185" t="s">
        <v>2970</v>
      </c>
      <c r="EM69" s="185" t="s">
        <v>3198</v>
      </c>
      <c r="EN69" s="185" t="s">
        <v>3297</v>
      </c>
      <c r="EO69" s="185" t="s">
        <v>2970</v>
      </c>
      <c r="EP69" s="185" t="s">
        <v>3198</v>
      </c>
      <c r="EQ69" s="185" t="s">
        <v>3298</v>
      </c>
      <c r="ER69" s="185" t="s">
        <v>2970</v>
      </c>
      <c r="ES69" s="185" t="s">
        <v>3198</v>
      </c>
      <c r="ET69" s="185" t="s">
        <v>3298</v>
      </c>
    </row>
    <row r="70" spans="1:150" x14ac:dyDescent="0.25">
      <c r="A70" s="1"/>
      <c r="B70" s="186" t="s">
        <v>3299</v>
      </c>
      <c r="C70" s="186" t="s">
        <v>591</v>
      </c>
      <c r="D70" s="186" t="s">
        <v>961</v>
      </c>
      <c r="E70" s="186" t="s">
        <v>3300</v>
      </c>
      <c r="F70" s="186" t="s">
        <v>3301</v>
      </c>
      <c r="G70" s="187" t="s">
        <v>2970</v>
      </c>
      <c r="H70" s="187" t="s">
        <v>2853</v>
      </c>
      <c r="I70" s="187" t="s">
        <v>2853</v>
      </c>
      <c r="J70" s="187" t="s">
        <v>2970</v>
      </c>
      <c r="K70" s="187" t="s">
        <v>2853</v>
      </c>
      <c r="L70" s="187" t="s">
        <v>2853</v>
      </c>
      <c r="M70" s="187" t="s">
        <v>2970</v>
      </c>
      <c r="N70" s="187" t="s">
        <v>2853</v>
      </c>
      <c r="O70" s="187" t="s">
        <v>2853</v>
      </c>
      <c r="P70" s="187" t="s">
        <v>2970</v>
      </c>
      <c r="Q70" s="187" t="s">
        <v>2853</v>
      </c>
      <c r="R70" s="187" t="s">
        <v>2853</v>
      </c>
      <c r="S70" s="187" t="s">
        <v>2970</v>
      </c>
      <c r="T70" s="187" t="s">
        <v>2853</v>
      </c>
      <c r="U70" s="187" t="s">
        <v>2853</v>
      </c>
      <c r="V70" s="187" t="s">
        <v>2970</v>
      </c>
      <c r="W70" s="187" t="s">
        <v>2853</v>
      </c>
      <c r="X70" s="187" t="s">
        <v>2853</v>
      </c>
      <c r="Y70" s="187" t="s">
        <v>2970</v>
      </c>
      <c r="Z70" s="187" t="s">
        <v>2853</v>
      </c>
      <c r="AA70" s="187" t="s">
        <v>2853</v>
      </c>
      <c r="AB70" s="187" t="s">
        <v>2970</v>
      </c>
      <c r="AC70" s="187" t="s">
        <v>2853</v>
      </c>
      <c r="AD70" s="187" t="s">
        <v>2853</v>
      </c>
      <c r="AE70" s="187" t="s">
        <v>2970</v>
      </c>
      <c r="AF70" s="187" t="s">
        <v>2853</v>
      </c>
      <c r="AG70" s="187" t="s">
        <v>2853</v>
      </c>
      <c r="AH70" s="187" t="s">
        <v>2970</v>
      </c>
      <c r="AI70" s="187" t="s">
        <v>2853</v>
      </c>
      <c r="AJ70" s="187" t="s">
        <v>2853</v>
      </c>
      <c r="AK70" s="187" t="s">
        <v>2970</v>
      </c>
      <c r="AL70" s="187" t="s">
        <v>2853</v>
      </c>
      <c r="AM70" s="187" t="s">
        <v>2853</v>
      </c>
      <c r="AN70" s="187" t="s">
        <v>2970</v>
      </c>
      <c r="AO70" s="187" t="s">
        <v>2853</v>
      </c>
      <c r="AP70" s="187" t="s">
        <v>2853</v>
      </c>
      <c r="AQ70" s="187" t="s">
        <v>2970</v>
      </c>
      <c r="AR70" s="187" t="s">
        <v>2853</v>
      </c>
      <c r="AS70" s="187" t="s">
        <v>2853</v>
      </c>
      <c r="AT70" s="187" t="s">
        <v>2970</v>
      </c>
      <c r="AU70" s="187" t="s">
        <v>2853</v>
      </c>
      <c r="AV70" s="187" t="s">
        <v>2853</v>
      </c>
      <c r="AW70" s="187" t="s">
        <v>2970</v>
      </c>
      <c r="AX70" s="187" t="s">
        <v>2853</v>
      </c>
      <c r="AY70" s="187" t="s">
        <v>2853</v>
      </c>
      <c r="AZ70" s="187" t="s">
        <v>2970</v>
      </c>
      <c r="BA70" s="187" t="s">
        <v>2853</v>
      </c>
      <c r="BB70" s="187" t="s">
        <v>2853</v>
      </c>
      <c r="BC70" s="187" t="s">
        <v>2970</v>
      </c>
      <c r="BD70" s="187" t="s">
        <v>2853</v>
      </c>
      <c r="BE70" s="187" t="s">
        <v>2853</v>
      </c>
      <c r="BF70" s="187" t="s">
        <v>2970</v>
      </c>
      <c r="BG70" s="187" t="s">
        <v>2853</v>
      </c>
      <c r="BH70" s="187" t="s">
        <v>2853</v>
      </c>
      <c r="BI70" s="187" t="s">
        <v>2970</v>
      </c>
      <c r="BJ70" s="187" t="s">
        <v>2853</v>
      </c>
      <c r="BK70" s="187" t="s">
        <v>2853</v>
      </c>
      <c r="BL70" s="187" t="s">
        <v>2970</v>
      </c>
      <c r="BM70" s="187" t="s">
        <v>2853</v>
      </c>
      <c r="BN70" s="187" t="s">
        <v>2853</v>
      </c>
      <c r="BO70" s="187" t="s">
        <v>2970</v>
      </c>
      <c r="BP70" s="187" t="s">
        <v>2853</v>
      </c>
      <c r="BQ70" s="187" t="s">
        <v>2853</v>
      </c>
      <c r="BR70" s="187" t="s">
        <v>2970</v>
      </c>
      <c r="BS70" s="187" t="s">
        <v>2853</v>
      </c>
      <c r="BT70" s="187" t="s">
        <v>2853</v>
      </c>
      <c r="BU70" s="187" t="s">
        <v>2970</v>
      </c>
      <c r="BV70" s="187" t="s">
        <v>2853</v>
      </c>
      <c r="BW70" s="187" t="s">
        <v>2853</v>
      </c>
      <c r="BX70" s="187" t="s">
        <v>2970</v>
      </c>
      <c r="BY70" s="187" t="s">
        <v>2853</v>
      </c>
      <c r="BZ70" s="187" t="s">
        <v>2853</v>
      </c>
      <c r="CA70" s="187" t="s">
        <v>2970</v>
      </c>
      <c r="CB70" s="187" t="s">
        <v>2853</v>
      </c>
      <c r="CC70" s="187" t="s">
        <v>2853</v>
      </c>
      <c r="CD70" s="187" t="s">
        <v>2970</v>
      </c>
      <c r="CE70" s="187" t="s">
        <v>2853</v>
      </c>
      <c r="CF70" s="187" t="s">
        <v>2853</v>
      </c>
      <c r="CG70" s="187" t="s">
        <v>2970</v>
      </c>
      <c r="CH70" s="187" t="s">
        <v>2853</v>
      </c>
      <c r="CI70" s="187" t="s">
        <v>2853</v>
      </c>
      <c r="CJ70" s="187" t="s">
        <v>2970</v>
      </c>
      <c r="CK70" s="187" t="s">
        <v>2853</v>
      </c>
      <c r="CL70" s="187" t="s">
        <v>2853</v>
      </c>
      <c r="CM70" s="187" t="s">
        <v>2970</v>
      </c>
      <c r="CN70" s="187" t="s">
        <v>2853</v>
      </c>
      <c r="CO70" s="187" t="s">
        <v>2853</v>
      </c>
      <c r="CP70" s="187" t="s">
        <v>2970</v>
      </c>
      <c r="CQ70" s="187" t="s">
        <v>2853</v>
      </c>
      <c r="CR70" s="187" t="s">
        <v>2853</v>
      </c>
      <c r="CS70" s="187" t="s">
        <v>2970</v>
      </c>
      <c r="CT70" s="187" t="s">
        <v>2853</v>
      </c>
      <c r="CU70" s="187" t="s">
        <v>2853</v>
      </c>
      <c r="CV70" s="187" t="s">
        <v>2970</v>
      </c>
      <c r="CW70" s="187" t="s">
        <v>2853</v>
      </c>
      <c r="CX70" s="187" t="s">
        <v>2853</v>
      </c>
      <c r="CY70" s="187" t="s">
        <v>2970</v>
      </c>
      <c r="CZ70" s="187" t="s">
        <v>2853</v>
      </c>
      <c r="DA70" s="187" t="s">
        <v>2853</v>
      </c>
      <c r="DB70" s="187" t="s">
        <v>2970</v>
      </c>
      <c r="DC70" s="187" t="s">
        <v>2853</v>
      </c>
      <c r="DD70" s="187" t="s">
        <v>2853</v>
      </c>
      <c r="DE70" s="187" t="s">
        <v>2970</v>
      </c>
      <c r="DF70" s="187" t="s">
        <v>2853</v>
      </c>
      <c r="DG70" s="187" t="s">
        <v>2853</v>
      </c>
      <c r="DH70" s="187" t="s">
        <v>2970</v>
      </c>
      <c r="DI70" s="187" t="s">
        <v>2853</v>
      </c>
      <c r="DJ70" s="187" t="s">
        <v>2853</v>
      </c>
      <c r="DK70" s="187" t="s">
        <v>2970</v>
      </c>
      <c r="DL70" s="187" t="s">
        <v>2853</v>
      </c>
      <c r="DM70" s="187" t="s">
        <v>2853</v>
      </c>
      <c r="DN70" s="187" t="s">
        <v>2970</v>
      </c>
      <c r="DO70" s="187" t="s">
        <v>2853</v>
      </c>
      <c r="DP70" s="187" t="s">
        <v>2853</v>
      </c>
      <c r="DQ70" s="187" t="s">
        <v>2970</v>
      </c>
      <c r="DR70" s="187" t="s">
        <v>2853</v>
      </c>
      <c r="DS70" s="187" t="s">
        <v>2853</v>
      </c>
      <c r="DT70" s="187" t="s">
        <v>2970</v>
      </c>
      <c r="DU70" s="187" t="s">
        <v>2853</v>
      </c>
      <c r="DV70" s="187" t="s">
        <v>2853</v>
      </c>
      <c r="DW70" s="187" t="s">
        <v>2970</v>
      </c>
      <c r="DX70" s="187" t="s">
        <v>2853</v>
      </c>
      <c r="DY70" s="187" t="s">
        <v>2853</v>
      </c>
      <c r="DZ70" s="187" t="s">
        <v>2970</v>
      </c>
      <c r="EA70" s="187" t="s">
        <v>2853</v>
      </c>
      <c r="EB70" s="187" t="s">
        <v>2853</v>
      </c>
      <c r="EC70" s="187" t="s">
        <v>2970</v>
      </c>
      <c r="ED70" s="187" t="s">
        <v>2853</v>
      </c>
      <c r="EE70" s="187" t="s">
        <v>2853</v>
      </c>
      <c r="EF70" s="187" t="s">
        <v>2970</v>
      </c>
      <c r="EG70" s="187" t="s">
        <v>2853</v>
      </c>
      <c r="EH70" s="187" t="s">
        <v>2853</v>
      </c>
      <c r="EI70" s="187" t="s">
        <v>2970</v>
      </c>
      <c r="EJ70" s="187" t="s">
        <v>2853</v>
      </c>
      <c r="EK70" s="187" t="s">
        <v>2853</v>
      </c>
      <c r="EL70" s="187" t="s">
        <v>2970</v>
      </c>
      <c r="EM70" s="187" t="s">
        <v>2853</v>
      </c>
      <c r="EN70" s="187" t="s">
        <v>2853</v>
      </c>
      <c r="EO70" s="187" t="s">
        <v>2970</v>
      </c>
      <c r="EP70" s="187" t="s">
        <v>2853</v>
      </c>
      <c r="EQ70" s="187" t="s">
        <v>2853</v>
      </c>
      <c r="ER70" s="187" t="s">
        <v>2970</v>
      </c>
      <c r="ES70" s="187" t="s">
        <v>2853</v>
      </c>
      <c r="ET70" s="187" t="s">
        <v>2853</v>
      </c>
    </row>
    <row r="71" spans="1:150" x14ac:dyDescent="0.25">
      <c r="A71" s="1"/>
      <c r="B71" s="186" t="s">
        <v>3302</v>
      </c>
      <c r="C71" s="186" t="s">
        <v>591</v>
      </c>
      <c r="D71" s="186" t="s">
        <v>961</v>
      </c>
      <c r="E71" s="186" t="s">
        <v>3303</v>
      </c>
      <c r="F71" s="186" t="s">
        <v>3304</v>
      </c>
      <c r="G71" s="187" t="s">
        <v>2970</v>
      </c>
      <c r="H71" s="187" t="s">
        <v>2853</v>
      </c>
      <c r="I71" s="187" t="s">
        <v>3279</v>
      </c>
      <c r="J71" s="187" t="s">
        <v>2970</v>
      </c>
      <c r="K71" s="187" t="s">
        <v>2853</v>
      </c>
      <c r="L71" s="187" t="s">
        <v>3280</v>
      </c>
      <c r="M71" s="187" t="s">
        <v>2970</v>
      </c>
      <c r="N71" s="187" t="s">
        <v>2853</v>
      </c>
      <c r="O71" s="187" t="s">
        <v>3280</v>
      </c>
      <c r="P71" s="187" t="s">
        <v>2970</v>
      </c>
      <c r="Q71" s="187" t="s">
        <v>2853</v>
      </c>
      <c r="R71" s="187" t="s">
        <v>3280</v>
      </c>
      <c r="S71" s="187" t="s">
        <v>2970</v>
      </c>
      <c r="T71" s="187" t="s">
        <v>2853</v>
      </c>
      <c r="U71" s="187" t="s">
        <v>3280</v>
      </c>
      <c r="V71" s="187" t="s">
        <v>2970</v>
      </c>
      <c r="W71" s="187" t="s">
        <v>2853</v>
      </c>
      <c r="X71" s="187" t="s">
        <v>3280</v>
      </c>
      <c r="Y71" s="187" t="s">
        <v>2970</v>
      </c>
      <c r="Z71" s="187" t="s">
        <v>2853</v>
      </c>
      <c r="AA71" s="187" t="s">
        <v>3280</v>
      </c>
      <c r="AB71" s="187" t="s">
        <v>2970</v>
      </c>
      <c r="AC71" s="187" t="s">
        <v>2853</v>
      </c>
      <c r="AD71" s="187" t="s">
        <v>3280</v>
      </c>
      <c r="AE71" s="187" t="s">
        <v>2970</v>
      </c>
      <c r="AF71" s="187" t="s">
        <v>2853</v>
      </c>
      <c r="AG71" s="187" t="s">
        <v>3280</v>
      </c>
      <c r="AH71" s="187" t="s">
        <v>2970</v>
      </c>
      <c r="AI71" s="187" t="s">
        <v>2853</v>
      </c>
      <c r="AJ71" s="187" t="s">
        <v>3280</v>
      </c>
      <c r="AK71" s="187" t="s">
        <v>2970</v>
      </c>
      <c r="AL71" s="187" t="s">
        <v>2853</v>
      </c>
      <c r="AM71" s="187" t="s">
        <v>3281</v>
      </c>
      <c r="AN71" s="187" t="s">
        <v>2970</v>
      </c>
      <c r="AO71" s="187" t="s">
        <v>2853</v>
      </c>
      <c r="AP71" s="187" t="s">
        <v>3281</v>
      </c>
      <c r="AQ71" s="187" t="s">
        <v>2970</v>
      </c>
      <c r="AR71" s="187" t="s">
        <v>2853</v>
      </c>
      <c r="AS71" s="187" t="s">
        <v>3282</v>
      </c>
      <c r="AT71" s="187" t="s">
        <v>2970</v>
      </c>
      <c r="AU71" s="187" t="s">
        <v>2853</v>
      </c>
      <c r="AV71" s="187" t="s">
        <v>3283</v>
      </c>
      <c r="AW71" s="187" t="s">
        <v>2970</v>
      </c>
      <c r="AX71" s="187" t="s">
        <v>2853</v>
      </c>
      <c r="AY71" s="187" t="s">
        <v>3282</v>
      </c>
      <c r="AZ71" s="187" t="s">
        <v>2970</v>
      </c>
      <c r="BA71" s="187" t="s">
        <v>2853</v>
      </c>
      <c r="BB71" s="187" t="s">
        <v>3283</v>
      </c>
      <c r="BC71" s="187" t="s">
        <v>2970</v>
      </c>
      <c r="BD71" s="187" t="s">
        <v>2853</v>
      </c>
      <c r="BE71" s="187" t="s">
        <v>3283</v>
      </c>
      <c r="BF71" s="187" t="s">
        <v>2970</v>
      </c>
      <c r="BG71" s="187" t="s">
        <v>2853</v>
      </c>
      <c r="BH71" s="187" t="s">
        <v>3284</v>
      </c>
      <c r="BI71" s="187" t="s">
        <v>2970</v>
      </c>
      <c r="BJ71" s="187" t="s">
        <v>2853</v>
      </c>
      <c r="BK71" s="187" t="s">
        <v>3283</v>
      </c>
      <c r="BL71" s="187" t="s">
        <v>2970</v>
      </c>
      <c r="BM71" s="187" t="s">
        <v>2853</v>
      </c>
      <c r="BN71" s="187" t="s">
        <v>3283</v>
      </c>
      <c r="BO71" s="187" t="s">
        <v>2970</v>
      </c>
      <c r="BP71" s="187" t="s">
        <v>2853</v>
      </c>
      <c r="BQ71" s="187" t="s">
        <v>3285</v>
      </c>
      <c r="BR71" s="187" t="s">
        <v>2970</v>
      </c>
      <c r="BS71" s="187" t="s">
        <v>2853</v>
      </c>
      <c r="BT71" s="187" t="s">
        <v>3285</v>
      </c>
      <c r="BU71" s="187" t="s">
        <v>2970</v>
      </c>
      <c r="BV71" s="187" t="s">
        <v>2853</v>
      </c>
      <c r="BW71" s="187" t="s">
        <v>3286</v>
      </c>
      <c r="BX71" s="187" t="s">
        <v>2970</v>
      </c>
      <c r="BY71" s="187" t="s">
        <v>2853</v>
      </c>
      <c r="BZ71" s="187" t="s">
        <v>3286</v>
      </c>
      <c r="CA71" s="187" t="s">
        <v>2970</v>
      </c>
      <c r="CB71" s="187" t="s">
        <v>2853</v>
      </c>
      <c r="CC71" s="187" t="s">
        <v>3287</v>
      </c>
      <c r="CD71" s="187" t="s">
        <v>2970</v>
      </c>
      <c r="CE71" s="187" t="s">
        <v>2853</v>
      </c>
      <c r="CF71" s="187" t="s">
        <v>3287</v>
      </c>
      <c r="CG71" s="187" t="s">
        <v>2970</v>
      </c>
      <c r="CH71" s="187" t="s">
        <v>2853</v>
      </c>
      <c r="CI71" s="187" t="s">
        <v>3288</v>
      </c>
      <c r="CJ71" s="187" t="s">
        <v>2970</v>
      </c>
      <c r="CK71" s="187" t="s">
        <v>2853</v>
      </c>
      <c r="CL71" s="187" t="s">
        <v>3288</v>
      </c>
      <c r="CM71" s="187" t="s">
        <v>2970</v>
      </c>
      <c r="CN71" s="187" t="s">
        <v>2853</v>
      </c>
      <c r="CO71" s="187" t="s">
        <v>3286</v>
      </c>
      <c r="CP71" s="187" t="s">
        <v>2970</v>
      </c>
      <c r="CQ71" s="187" t="s">
        <v>2853</v>
      </c>
      <c r="CR71" s="187" t="s">
        <v>3289</v>
      </c>
      <c r="CS71" s="187" t="s">
        <v>2970</v>
      </c>
      <c r="CT71" s="187" t="s">
        <v>2853</v>
      </c>
      <c r="CU71" s="187" t="s">
        <v>3286</v>
      </c>
      <c r="CV71" s="187" t="s">
        <v>2970</v>
      </c>
      <c r="CW71" s="187" t="s">
        <v>2853</v>
      </c>
      <c r="CX71" s="187" t="s">
        <v>3286</v>
      </c>
      <c r="CY71" s="187" t="s">
        <v>2970</v>
      </c>
      <c r="CZ71" s="187" t="s">
        <v>2853</v>
      </c>
      <c r="DA71" s="187" t="s">
        <v>3286</v>
      </c>
      <c r="DB71" s="187" t="s">
        <v>2970</v>
      </c>
      <c r="DC71" s="187" t="s">
        <v>2853</v>
      </c>
      <c r="DD71" s="187" t="s">
        <v>3290</v>
      </c>
      <c r="DE71" s="187" t="s">
        <v>2970</v>
      </c>
      <c r="DF71" s="187" t="s">
        <v>3198</v>
      </c>
      <c r="DG71" s="187" t="s">
        <v>3291</v>
      </c>
      <c r="DH71" s="187" t="s">
        <v>2970</v>
      </c>
      <c r="DI71" s="187" t="s">
        <v>3198</v>
      </c>
      <c r="DJ71" s="187" t="s">
        <v>3292</v>
      </c>
      <c r="DK71" s="187" t="s">
        <v>2970</v>
      </c>
      <c r="DL71" s="187" t="s">
        <v>3198</v>
      </c>
      <c r="DM71" s="187" t="s">
        <v>3291</v>
      </c>
      <c r="DN71" s="187" t="s">
        <v>2970</v>
      </c>
      <c r="DO71" s="187" t="s">
        <v>2853</v>
      </c>
      <c r="DP71" s="187" t="s">
        <v>3286</v>
      </c>
      <c r="DQ71" s="187" t="s">
        <v>2970</v>
      </c>
      <c r="DR71" s="187" t="s">
        <v>2853</v>
      </c>
      <c r="DS71" s="187" t="s">
        <v>3293</v>
      </c>
      <c r="DT71" s="187" t="s">
        <v>2970</v>
      </c>
      <c r="DU71" s="187" t="s">
        <v>2853</v>
      </c>
      <c r="DV71" s="187" t="s">
        <v>3293</v>
      </c>
      <c r="DW71" s="187" t="s">
        <v>2970</v>
      </c>
      <c r="DX71" s="187" t="s">
        <v>3198</v>
      </c>
      <c r="DY71" s="187" t="s">
        <v>3294</v>
      </c>
      <c r="DZ71" s="187" t="s">
        <v>2970</v>
      </c>
      <c r="EA71" s="187" t="s">
        <v>2853</v>
      </c>
      <c r="EB71" s="187" t="s">
        <v>3295</v>
      </c>
      <c r="EC71" s="187" t="s">
        <v>2970</v>
      </c>
      <c r="ED71" s="187" t="s">
        <v>2853</v>
      </c>
      <c r="EE71" s="187" t="s">
        <v>3295</v>
      </c>
      <c r="EF71" s="187" t="s">
        <v>2970</v>
      </c>
      <c r="EG71" s="187" t="s">
        <v>3198</v>
      </c>
      <c r="EH71" s="187" t="s">
        <v>3294</v>
      </c>
      <c r="EI71" s="187" t="s">
        <v>2970</v>
      </c>
      <c r="EJ71" s="187" t="s">
        <v>3198</v>
      </c>
      <c r="EK71" s="187" t="s">
        <v>3296</v>
      </c>
      <c r="EL71" s="187" t="s">
        <v>2970</v>
      </c>
      <c r="EM71" s="187" t="s">
        <v>3198</v>
      </c>
      <c r="EN71" s="187" t="s">
        <v>3297</v>
      </c>
      <c r="EO71" s="187" t="s">
        <v>2970</v>
      </c>
      <c r="EP71" s="187" t="s">
        <v>3198</v>
      </c>
      <c r="EQ71" s="187" t="s">
        <v>3298</v>
      </c>
      <c r="ER71" s="187" t="s">
        <v>2970</v>
      </c>
      <c r="ES71" s="187" t="s">
        <v>3198</v>
      </c>
      <c r="ET71" s="187" t="s">
        <v>3298</v>
      </c>
    </row>
    <row r="72" spans="1:150" x14ac:dyDescent="0.25">
      <c r="A72" s="1"/>
      <c r="B72" s="185" t="s">
        <v>3305</v>
      </c>
      <c r="C72" s="185" t="s">
        <v>146</v>
      </c>
      <c r="D72" s="185" t="s">
        <v>3306</v>
      </c>
      <c r="E72" s="185" t="s">
        <v>3307</v>
      </c>
      <c r="F72" s="185" t="s">
        <v>3308</v>
      </c>
      <c r="G72" s="185" t="s">
        <v>2970</v>
      </c>
      <c r="H72" s="185" t="s">
        <v>2853</v>
      </c>
      <c r="I72" s="185" t="s">
        <v>2853</v>
      </c>
      <c r="J72" s="185" t="s">
        <v>2970</v>
      </c>
      <c r="K72" s="185" t="s">
        <v>2853</v>
      </c>
      <c r="L72" s="185" t="s">
        <v>2853</v>
      </c>
      <c r="M72" s="185" t="s">
        <v>2970</v>
      </c>
      <c r="N72" s="185" t="s">
        <v>2853</v>
      </c>
      <c r="O72" s="185" t="s">
        <v>2853</v>
      </c>
      <c r="P72" s="185" t="s">
        <v>2970</v>
      </c>
      <c r="Q72" s="185" t="s">
        <v>2853</v>
      </c>
      <c r="R72" s="185" t="s">
        <v>2853</v>
      </c>
      <c r="S72" s="185" t="s">
        <v>2970</v>
      </c>
      <c r="T72" s="185" t="s">
        <v>2853</v>
      </c>
      <c r="U72" s="185" t="s">
        <v>2853</v>
      </c>
      <c r="V72" s="185" t="s">
        <v>2970</v>
      </c>
      <c r="W72" s="185" t="s">
        <v>2853</v>
      </c>
      <c r="X72" s="185" t="s">
        <v>2853</v>
      </c>
      <c r="Y72" s="185" t="s">
        <v>2970</v>
      </c>
      <c r="Z72" s="185" t="s">
        <v>2853</v>
      </c>
      <c r="AA72" s="185" t="s">
        <v>2853</v>
      </c>
      <c r="AB72" s="185" t="s">
        <v>2970</v>
      </c>
      <c r="AC72" s="185" t="s">
        <v>2853</v>
      </c>
      <c r="AD72" s="185" t="s">
        <v>2853</v>
      </c>
      <c r="AE72" s="185" t="s">
        <v>2970</v>
      </c>
      <c r="AF72" s="185" t="s">
        <v>2853</v>
      </c>
      <c r="AG72" s="185" t="s">
        <v>2853</v>
      </c>
      <c r="AH72" s="185" t="s">
        <v>2970</v>
      </c>
      <c r="AI72" s="185" t="s">
        <v>2853</v>
      </c>
      <c r="AJ72" s="185" t="s">
        <v>2853</v>
      </c>
      <c r="AK72" s="185" t="s">
        <v>2970</v>
      </c>
      <c r="AL72" s="185" t="s">
        <v>2853</v>
      </c>
      <c r="AM72" s="185" t="s">
        <v>2853</v>
      </c>
      <c r="AN72" s="185" t="s">
        <v>2970</v>
      </c>
      <c r="AO72" s="185" t="s">
        <v>2853</v>
      </c>
      <c r="AP72" s="185" t="s">
        <v>2853</v>
      </c>
      <c r="AQ72" s="185" t="s">
        <v>2970</v>
      </c>
      <c r="AR72" s="185" t="s">
        <v>2853</v>
      </c>
      <c r="AS72" s="185" t="s">
        <v>2853</v>
      </c>
      <c r="AT72" s="185" t="s">
        <v>2970</v>
      </c>
      <c r="AU72" s="185" t="s">
        <v>2853</v>
      </c>
      <c r="AV72" s="185" t="s">
        <v>2853</v>
      </c>
      <c r="AW72" s="185" t="s">
        <v>2970</v>
      </c>
      <c r="AX72" s="185" t="s">
        <v>2853</v>
      </c>
      <c r="AY72" s="185" t="s">
        <v>2853</v>
      </c>
      <c r="AZ72" s="185" t="s">
        <v>2970</v>
      </c>
      <c r="BA72" s="185" t="s">
        <v>2853</v>
      </c>
      <c r="BB72" s="185" t="s">
        <v>2853</v>
      </c>
      <c r="BC72" s="185" t="s">
        <v>2970</v>
      </c>
      <c r="BD72" s="185" t="s">
        <v>2853</v>
      </c>
      <c r="BE72" s="185" t="s">
        <v>2853</v>
      </c>
      <c r="BF72" s="185" t="s">
        <v>2970</v>
      </c>
      <c r="BG72" s="185" t="s">
        <v>2853</v>
      </c>
      <c r="BH72" s="185" t="s">
        <v>2853</v>
      </c>
      <c r="BI72" s="185" t="s">
        <v>2970</v>
      </c>
      <c r="BJ72" s="185" t="s">
        <v>2853</v>
      </c>
      <c r="BK72" s="185" t="s">
        <v>2853</v>
      </c>
      <c r="BL72" s="185" t="s">
        <v>2970</v>
      </c>
      <c r="BM72" s="185" t="s">
        <v>2853</v>
      </c>
      <c r="BN72" s="185" t="s">
        <v>2853</v>
      </c>
      <c r="BO72" s="185" t="s">
        <v>2970</v>
      </c>
      <c r="BP72" s="185" t="s">
        <v>2853</v>
      </c>
      <c r="BQ72" s="185" t="s">
        <v>2853</v>
      </c>
      <c r="BR72" s="185" t="s">
        <v>2970</v>
      </c>
      <c r="BS72" s="185" t="s">
        <v>2853</v>
      </c>
      <c r="BT72" s="185" t="s">
        <v>2853</v>
      </c>
      <c r="BU72" s="185" t="s">
        <v>2970</v>
      </c>
      <c r="BV72" s="185" t="s">
        <v>2853</v>
      </c>
      <c r="BW72" s="185" t="s">
        <v>2853</v>
      </c>
      <c r="BX72" s="185" t="s">
        <v>2970</v>
      </c>
      <c r="BY72" s="185" t="s">
        <v>2853</v>
      </c>
      <c r="BZ72" s="185" t="s">
        <v>2853</v>
      </c>
      <c r="CA72" s="185" t="s">
        <v>2970</v>
      </c>
      <c r="CB72" s="185" t="s">
        <v>2853</v>
      </c>
      <c r="CC72" s="185" t="s">
        <v>2853</v>
      </c>
      <c r="CD72" s="185" t="s">
        <v>2970</v>
      </c>
      <c r="CE72" s="185" t="s">
        <v>2853</v>
      </c>
      <c r="CF72" s="185" t="s">
        <v>2853</v>
      </c>
      <c r="CG72" s="185" t="s">
        <v>2970</v>
      </c>
      <c r="CH72" s="185" t="s">
        <v>2853</v>
      </c>
      <c r="CI72" s="185" t="s">
        <v>2853</v>
      </c>
      <c r="CJ72" s="185" t="s">
        <v>2970</v>
      </c>
      <c r="CK72" s="185" t="s">
        <v>2853</v>
      </c>
      <c r="CL72" s="185" t="s">
        <v>2853</v>
      </c>
      <c r="CM72" s="185" t="s">
        <v>2970</v>
      </c>
      <c r="CN72" s="185" t="s">
        <v>2853</v>
      </c>
      <c r="CO72" s="185" t="s">
        <v>2853</v>
      </c>
      <c r="CP72" s="185" t="s">
        <v>2970</v>
      </c>
      <c r="CQ72" s="185" t="s">
        <v>2853</v>
      </c>
      <c r="CR72" s="185" t="s">
        <v>2853</v>
      </c>
      <c r="CS72" s="185" t="s">
        <v>2970</v>
      </c>
      <c r="CT72" s="185" t="s">
        <v>2853</v>
      </c>
      <c r="CU72" s="185" t="s">
        <v>2853</v>
      </c>
      <c r="CV72" s="185" t="s">
        <v>2970</v>
      </c>
      <c r="CW72" s="185" t="s">
        <v>2853</v>
      </c>
      <c r="CX72" s="185" t="s">
        <v>2853</v>
      </c>
      <c r="CY72" s="185" t="s">
        <v>2970</v>
      </c>
      <c r="CZ72" s="185" t="s">
        <v>2853</v>
      </c>
      <c r="DA72" s="185" t="s">
        <v>2853</v>
      </c>
      <c r="DB72" s="185" t="s">
        <v>2970</v>
      </c>
      <c r="DC72" s="185" t="s">
        <v>2853</v>
      </c>
      <c r="DD72" s="185" t="s">
        <v>2853</v>
      </c>
      <c r="DE72" s="185" t="s">
        <v>2970</v>
      </c>
      <c r="DF72" s="185" t="s">
        <v>2853</v>
      </c>
      <c r="DG72" s="185" t="s">
        <v>2853</v>
      </c>
      <c r="DH72" s="185" t="s">
        <v>2970</v>
      </c>
      <c r="DI72" s="185" t="s">
        <v>2853</v>
      </c>
      <c r="DJ72" s="185" t="s">
        <v>2853</v>
      </c>
      <c r="DK72" s="185" t="s">
        <v>2970</v>
      </c>
      <c r="DL72" s="185" t="s">
        <v>2853</v>
      </c>
      <c r="DM72" s="185" t="s">
        <v>2853</v>
      </c>
      <c r="DN72" s="185" t="s">
        <v>2970</v>
      </c>
      <c r="DO72" s="185" t="s">
        <v>2853</v>
      </c>
      <c r="DP72" s="185" t="s">
        <v>2853</v>
      </c>
      <c r="DQ72" s="185" t="s">
        <v>2970</v>
      </c>
      <c r="DR72" s="185" t="s">
        <v>2853</v>
      </c>
      <c r="DS72" s="185" t="s">
        <v>2853</v>
      </c>
      <c r="DT72" s="185" t="s">
        <v>2970</v>
      </c>
      <c r="DU72" s="185" t="s">
        <v>2853</v>
      </c>
      <c r="DV72" s="185" t="s">
        <v>2853</v>
      </c>
      <c r="DW72" s="185" t="s">
        <v>2970</v>
      </c>
      <c r="DX72" s="185" t="s">
        <v>2853</v>
      </c>
      <c r="DY72" s="185" t="s">
        <v>2853</v>
      </c>
      <c r="DZ72" s="185" t="s">
        <v>2970</v>
      </c>
      <c r="EA72" s="185" t="s">
        <v>2853</v>
      </c>
      <c r="EB72" s="185" t="s">
        <v>2853</v>
      </c>
      <c r="EC72" s="185" t="s">
        <v>2970</v>
      </c>
      <c r="ED72" s="185" t="s">
        <v>2853</v>
      </c>
      <c r="EE72" s="185" t="s">
        <v>2853</v>
      </c>
      <c r="EF72" s="185" t="s">
        <v>2970</v>
      </c>
      <c r="EG72" s="185" t="s">
        <v>2853</v>
      </c>
      <c r="EH72" s="185" t="s">
        <v>2853</v>
      </c>
      <c r="EI72" s="185" t="s">
        <v>2970</v>
      </c>
      <c r="EJ72" s="185" t="s">
        <v>2853</v>
      </c>
      <c r="EK72" s="185" t="s">
        <v>2853</v>
      </c>
      <c r="EL72" s="185" t="s">
        <v>2970</v>
      </c>
      <c r="EM72" s="185" t="s">
        <v>2853</v>
      </c>
      <c r="EN72" s="185" t="s">
        <v>2853</v>
      </c>
      <c r="EO72" s="185" t="s">
        <v>2970</v>
      </c>
      <c r="EP72" s="185" t="s">
        <v>2853</v>
      </c>
      <c r="EQ72" s="185" t="s">
        <v>2853</v>
      </c>
      <c r="ER72" s="185" t="s">
        <v>2970</v>
      </c>
      <c r="ES72" s="185" t="s">
        <v>2853</v>
      </c>
      <c r="ET72" s="185" t="s">
        <v>2853</v>
      </c>
    </row>
    <row r="73" spans="1:150" x14ac:dyDescent="0.25">
      <c r="A73" s="1"/>
      <c r="B73" s="186" t="s">
        <v>3309</v>
      </c>
      <c r="C73" s="186" t="s">
        <v>146</v>
      </c>
      <c r="D73" s="186" t="s">
        <v>3306</v>
      </c>
      <c r="E73" s="186" t="s">
        <v>3310</v>
      </c>
      <c r="F73" s="186" t="s">
        <v>3311</v>
      </c>
      <c r="G73" s="187" t="s">
        <v>2970</v>
      </c>
      <c r="H73" s="187" t="s">
        <v>2853</v>
      </c>
      <c r="I73" s="187" t="s">
        <v>2853</v>
      </c>
      <c r="J73" s="187" t="s">
        <v>2970</v>
      </c>
      <c r="K73" s="187" t="s">
        <v>2853</v>
      </c>
      <c r="L73" s="187" t="s">
        <v>2853</v>
      </c>
      <c r="M73" s="187" t="s">
        <v>2970</v>
      </c>
      <c r="N73" s="187" t="s">
        <v>2853</v>
      </c>
      <c r="O73" s="187" t="s">
        <v>2853</v>
      </c>
      <c r="P73" s="187" t="s">
        <v>2970</v>
      </c>
      <c r="Q73" s="187" t="s">
        <v>2853</v>
      </c>
      <c r="R73" s="187" t="s">
        <v>2853</v>
      </c>
      <c r="S73" s="187" t="s">
        <v>2970</v>
      </c>
      <c r="T73" s="187" t="s">
        <v>2853</v>
      </c>
      <c r="U73" s="187" t="s">
        <v>2853</v>
      </c>
      <c r="V73" s="187" t="s">
        <v>2970</v>
      </c>
      <c r="W73" s="187" t="s">
        <v>2853</v>
      </c>
      <c r="X73" s="187" t="s">
        <v>2853</v>
      </c>
      <c r="Y73" s="187" t="s">
        <v>2970</v>
      </c>
      <c r="Z73" s="187" t="s">
        <v>2853</v>
      </c>
      <c r="AA73" s="187" t="s">
        <v>2853</v>
      </c>
      <c r="AB73" s="187" t="s">
        <v>2970</v>
      </c>
      <c r="AC73" s="187" t="s">
        <v>2853</v>
      </c>
      <c r="AD73" s="187" t="s">
        <v>2853</v>
      </c>
      <c r="AE73" s="187" t="s">
        <v>2970</v>
      </c>
      <c r="AF73" s="187" t="s">
        <v>2853</v>
      </c>
      <c r="AG73" s="187" t="s">
        <v>2853</v>
      </c>
      <c r="AH73" s="187" t="s">
        <v>2970</v>
      </c>
      <c r="AI73" s="187" t="s">
        <v>2853</v>
      </c>
      <c r="AJ73" s="187" t="s">
        <v>2853</v>
      </c>
      <c r="AK73" s="187" t="s">
        <v>2970</v>
      </c>
      <c r="AL73" s="187" t="s">
        <v>2853</v>
      </c>
      <c r="AM73" s="187" t="s">
        <v>2853</v>
      </c>
      <c r="AN73" s="187" t="s">
        <v>2970</v>
      </c>
      <c r="AO73" s="187" t="s">
        <v>2853</v>
      </c>
      <c r="AP73" s="187" t="s">
        <v>2853</v>
      </c>
      <c r="AQ73" s="187" t="s">
        <v>2970</v>
      </c>
      <c r="AR73" s="187" t="s">
        <v>2853</v>
      </c>
      <c r="AS73" s="187" t="s">
        <v>2853</v>
      </c>
      <c r="AT73" s="187" t="s">
        <v>2970</v>
      </c>
      <c r="AU73" s="187" t="s">
        <v>2853</v>
      </c>
      <c r="AV73" s="187" t="s">
        <v>2853</v>
      </c>
      <c r="AW73" s="187" t="s">
        <v>2970</v>
      </c>
      <c r="AX73" s="187" t="s">
        <v>2853</v>
      </c>
      <c r="AY73" s="187" t="s">
        <v>2853</v>
      </c>
      <c r="AZ73" s="187" t="s">
        <v>2970</v>
      </c>
      <c r="BA73" s="187" t="s">
        <v>2853</v>
      </c>
      <c r="BB73" s="187" t="s">
        <v>2853</v>
      </c>
      <c r="BC73" s="187" t="s">
        <v>2970</v>
      </c>
      <c r="BD73" s="187" t="s">
        <v>2853</v>
      </c>
      <c r="BE73" s="187" t="s">
        <v>2853</v>
      </c>
      <c r="BF73" s="187" t="s">
        <v>2970</v>
      </c>
      <c r="BG73" s="187" t="s">
        <v>2853</v>
      </c>
      <c r="BH73" s="187" t="s">
        <v>2853</v>
      </c>
      <c r="BI73" s="187" t="s">
        <v>2970</v>
      </c>
      <c r="BJ73" s="187" t="s">
        <v>2853</v>
      </c>
      <c r="BK73" s="187" t="s">
        <v>2853</v>
      </c>
      <c r="BL73" s="187" t="s">
        <v>2970</v>
      </c>
      <c r="BM73" s="187" t="s">
        <v>2853</v>
      </c>
      <c r="BN73" s="187" t="s">
        <v>2853</v>
      </c>
      <c r="BO73" s="187" t="s">
        <v>2970</v>
      </c>
      <c r="BP73" s="187" t="s">
        <v>2853</v>
      </c>
      <c r="BQ73" s="187" t="s">
        <v>2853</v>
      </c>
      <c r="BR73" s="187" t="s">
        <v>2970</v>
      </c>
      <c r="BS73" s="187" t="s">
        <v>2853</v>
      </c>
      <c r="BT73" s="187" t="s">
        <v>2853</v>
      </c>
      <c r="BU73" s="187" t="s">
        <v>2970</v>
      </c>
      <c r="BV73" s="187" t="s">
        <v>2853</v>
      </c>
      <c r="BW73" s="187" t="s">
        <v>2853</v>
      </c>
      <c r="BX73" s="187" t="s">
        <v>2970</v>
      </c>
      <c r="BY73" s="187" t="s">
        <v>2853</v>
      </c>
      <c r="BZ73" s="187" t="s">
        <v>2853</v>
      </c>
      <c r="CA73" s="187" t="s">
        <v>2970</v>
      </c>
      <c r="CB73" s="187" t="s">
        <v>2853</v>
      </c>
      <c r="CC73" s="187" t="s">
        <v>2853</v>
      </c>
      <c r="CD73" s="187" t="s">
        <v>2970</v>
      </c>
      <c r="CE73" s="187" t="s">
        <v>2853</v>
      </c>
      <c r="CF73" s="187" t="s">
        <v>2853</v>
      </c>
      <c r="CG73" s="187" t="s">
        <v>2970</v>
      </c>
      <c r="CH73" s="187" t="s">
        <v>2853</v>
      </c>
      <c r="CI73" s="187" t="s">
        <v>2853</v>
      </c>
      <c r="CJ73" s="187" t="s">
        <v>2970</v>
      </c>
      <c r="CK73" s="187" t="s">
        <v>2853</v>
      </c>
      <c r="CL73" s="187" t="s">
        <v>2853</v>
      </c>
      <c r="CM73" s="187" t="s">
        <v>2970</v>
      </c>
      <c r="CN73" s="187" t="s">
        <v>2853</v>
      </c>
      <c r="CO73" s="187" t="s">
        <v>2853</v>
      </c>
      <c r="CP73" s="187" t="s">
        <v>2970</v>
      </c>
      <c r="CQ73" s="187" t="s">
        <v>2853</v>
      </c>
      <c r="CR73" s="187" t="s">
        <v>2853</v>
      </c>
      <c r="CS73" s="187" t="s">
        <v>2970</v>
      </c>
      <c r="CT73" s="187" t="s">
        <v>2853</v>
      </c>
      <c r="CU73" s="187" t="s">
        <v>2853</v>
      </c>
      <c r="CV73" s="187" t="s">
        <v>2970</v>
      </c>
      <c r="CW73" s="187" t="s">
        <v>2853</v>
      </c>
      <c r="CX73" s="187" t="s">
        <v>2853</v>
      </c>
      <c r="CY73" s="187" t="s">
        <v>2970</v>
      </c>
      <c r="CZ73" s="187" t="s">
        <v>2853</v>
      </c>
      <c r="DA73" s="187" t="s">
        <v>2853</v>
      </c>
      <c r="DB73" s="187" t="s">
        <v>2970</v>
      </c>
      <c r="DC73" s="187" t="s">
        <v>2853</v>
      </c>
      <c r="DD73" s="187" t="s">
        <v>2853</v>
      </c>
      <c r="DE73" s="187" t="s">
        <v>2970</v>
      </c>
      <c r="DF73" s="187" t="s">
        <v>2853</v>
      </c>
      <c r="DG73" s="187" t="s">
        <v>2853</v>
      </c>
      <c r="DH73" s="187" t="s">
        <v>2970</v>
      </c>
      <c r="DI73" s="187" t="s">
        <v>2853</v>
      </c>
      <c r="DJ73" s="187" t="s">
        <v>2853</v>
      </c>
      <c r="DK73" s="187" t="s">
        <v>2970</v>
      </c>
      <c r="DL73" s="187" t="s">
        <v>2853</v>
      </c>
      <c r="DM73" s="187" t="s">
        <v>2853</v>
      </c>
      <c r="DN73" s="187" t="s">
        <v>2970</v>
      </c>
      <c r="DO73" s="187" t="s">
        <v>2853</v>
      </c>
      <c r="DP73" s="187" t="s">
        <v>2853</v>
      </c>
      <c r="DQ73" s="187" t="s">
        <v>2970</v>
      </c>
      <c r="DR73" s="187" t="s">
        <v>2853</v>
      </c>
      <c r="DS73" s="187" t="s">
        <v>2853</v>
      </c>
      <c r="DT73" s="187" t="s">
        <v>2970</v>
      </c>
      <c r="DU73" s="187" t="s">
        <v>2853</v>
      </c>
      <c r="DV73" s="187" t="s">
        <v>2853</v>
      </c>
      <c r="DW73" s="187" t="s">
        <v>2970</v>
      </c>
      <c r="DX73" s="187" t="s">
        <v>2853</v>
      </c>
      <c r="DY73" s="187" t="s">
        <v>2853</v>
      </c>
      <c r="DZ73" s="187" t="s">
        <v>2970</v>
      </c>
      <c r="EA73" s="187" t="s">
        <v>2853</v>
      </c>
      <c r="EB73" s="187" t="s">
        <v>2853</v>
      </c>
      <c r="EC73" s="187" t="s">
        <v>2970</v>
      </c>
      <c r="ED73" s="187" t="s">
        <v>2853</v>
      </c>
      <c r="EE73" s="187" t="s">
        <v>2853</v>
      </c>
      <c r="EF73" s="187" t="s">
        <v>2970</v>
      </c>
      <c r="EG73" s="187" t="s">
        <v>2853</v>
      </c>
      <c r="EH73" s="187" t="s">
        <v>2853</v>
      </c>
      <c r="EI73" s="187" t="s">
        <v>2970</v>
      </c>
      <c r="EJ73" s="187" t="s">
        <v>2853</v>
      </c>
      <c r="EK73" s="187" t="s">
        <v>2853</v>
      </c>
      <c r="EL73" s="187" t="s">
        <v>2970</v>
      </c>
      <c r="EM73" s="187" t="s">
        <v>2853</v>
      </c>
      <c r="EN73" s="187" t="s">
        <v>2853</v>
      </c>
      <c r="EO73" s="187" t="s">
        <v>2970</v>
      </c>
      <c r="EP73" s="187" t="s">
        <v>2853</v>
      </c>
      <c r="EQ73" s="187" t="s">
        <v>2853</v>
      </c>
      <c r="ER73" s="187" t="s">
        <v>2970</v>
      </c>
      <c r="ES73" s="187" t="s">
        <v>2853</v>
      </c>
      <c r="ET73" s="187" t="s">
        <v>2853</v>
      </c>
    </row>
    <row r="74" spans="1:150" x14ac:dyDescent="0.25">
      <c r="A74" s="1"/>
      <c r="B74" s="185" t="s">
        <v>3312</v>
      </c>
      <c r="C74" s="185" t="s">
        <v>101</v>
      </c>
      <c r="D74" s="185" t="s">
        <v>102</v>
      </c>
      <c r="E74" s="185" t="s">
        <v>3313</v>
      </c>
      <c r="F74" s="185" t="s">
        <v>3314</v>
      </c>
      <c r="G74" s="185" t="s">
        <v>2970</v>
      </c>
      <c r="H74" s="185" t="s">
        <v>3315</v>
      </c>
      <c r="I74" s="185" t="s">
        <v>2853</v>
      </c>
      <c r="J74" s="185" t="s">
        <v>2970</v>
      </c>
      <c r="K74" s="185" t="s">
        <v>3315</v>
      </c>
      <c r="L74" s="185" t="s">
        <v>2853</v>
      </c>
      <c r="M74" s="185" t="s">
        <v>2970</v>
      </c>
      <c r="N74" s="185" t="s">
        <v>3315</v>
      </c>
      <c r="O74" s="185" t="s">
        <v>2853</v>
      </c>
      <c r="P74" s="185" t="s">
        <v>2970</v>
      </c>
      <c r="Q74" s="185" t="s">
        <v>3315</v>
      </c>
      <c r="R74" s="185" t="s">
        <v>2853</v>
      </c>
      <c r="S74" s="185" t="s">
        <v>2970</v>
      </c>
      <c r="T74" s="185" t="s">
        <v>3315</v>
      </c>
      <c r="U74" s="185" t="s">
        <v>2853</v>
      </c>
      <c r="V74" s="185" t="s">
        <v>2970</v>
      </c>
      <c r="W74" s="185" t="s">
        <v>3315</v>
      </c>
      <c r="X74" s="185" t="s">
        <v>2853</v>
      </c>
      <c r="Y74" s="185" t="s">
        <v>2970</v>
      </c>
      <c r="Z74" s="185" t="s">
        <v>3315</v>
      </c>
      <c r="AA74" s="185" t="s">
        <v>2853</v>
      </c>
      <c r="AB74" s="185" t="s">
        <v>2970</v>
      </c>
      <c r="AC74" s="185" t="s">
        <v>3315</v>
      </c>
      <c r="AD74" s="185" t="s">
        <v>2853</v>
      </c>
      <c r="AE74" s="185" t="s">
        <v>2970</v>
      </c>
      <c r="AF74" s="185" t="s">
        <v>3315</v>
      </c>
      <c r="AG74" s="185" t="s">
        <v>2853</v>
      </c>
      <c r="AH74" s="185" t="s">
        <v>2970</v>
      </c>
      <c r="AI74" s="185" t="s">
        <v>3315</v>
      </c>
      <c r="AJ74" s="185" t="s">
        <v>2853</v>
      </c>
      <c r="AK74" s="185" t="s">
        <v>2970</v>
      </c>
      <c r="AL74" s="185" t="s">
        <v>3315</v>
      </c>
      <c r="AM74" s="185" t="s">
        <v>2853</v>
      </c>
      <c r="AN74" s="185" t="s">
        <v>2970</v>
      </c>
      <c r="AO74" s="185" t="s">
        <v>3315</v>
      </c>
      <c r="AP74" s="185" t="s">
        <v>2853</v>
      </c>
      <c r="AQ74" s="185" t="s">
        <v>2970</v>
      </c>
      <c r="AR74" s="185" t="s">
        <v>3315</v>
      </c>
      <c r="AS74" s="185" t="s">
        <v>2853</v>
      </c>
      <c r="AT74" s="185" t="s">
        <v>2970</v>
      </c>
      <c r="AU74" s="185" t="s">
        <v>3315</v>
      </c>
      <c r="AV74" s="185" t="s">
        <v>2853</v>
      </c>
      <c r="AW74" s="185" t="s">
        <v>2970</v>
      </c>
      <c r="AX74" s="185" t="s">
        <v>3315</v>
      </c>
      <c r="AY74" s="185" t="s">
        <v>2853</v>
      </c>
      <c r="AZ74" s="185" t="s">
        <v>2970</v>
      </c>
      <c r="BA74" s="185" t="s">
        <v>3315</v>
      </c>
      <c r="BB74" s="185" t="s">
        <v>2853</v>
      </c>
      <c r="BC74" s="185" t="s">
        <v>2970</v>
      </c>
      <c r="BD74" s="185" t="s">
        <v>3315</v>
      </c>
      <c r="BE74" s="185" t="s">
        <v>2853</v>
      </c>
      <c r="BF74" s="185" t="s">
        <v>2970</v>
      </c>
      <c r="BG74" s="185" t="s">
        <v>3315</v>
      </c>
      <c r="BH74" s="185" t="s">
        <v>2853</v>
      </c>
      <c r="BI74" s="185" t="s">
        <v>2970</v>
      </c>
      <c r="BJ74" s="185" t="s">
        <v>3315</v>
      </c>
      <c r="BK74" s="185" t="s">
        <v>2853</v>
      </c>
      <c r="BL74" s="185" t="s">
        <v>2970</v>
      </c>
      <c r="BM74" s="185" t="s">
        <v>3315</v>
      </c>
      <c r="BN74" s="185" t="s">
        <v>2853</v>
      </c>
      <c r="BO74" s="185" t="s">
        <v>2970</v>
      </c>
      <c r="BP74" s="185" t="s">
        <v>3315</v>
      </c>
      <c r="BQ74" s="185" t="s">
        <v>2853</v>
      </c>
      <c r="BR74" s="185" t="s">
        <v>2970</v>
      </c>
      <c r="BS74" s="185" t="s">
        <v>3315</v>
      </c>
      <c r="BT74" s="185" t="s">
        <v>2853</v>
      </c>
      <c r="BU74" s="185" t="s">
        <v>2970</v>
      </c>
      <c r="BV74" s="185" t="s">
        <v>3315</v>
      </c>
      <c r="BW74" s="185" t="s">
        <v>2853</v>
      </c>
      <c r="BX74" s="185" t="s">
        <v>2970</v>
      </c>
      <c r="BY74" s="185" t="s">
        <v>3315</v>
      </c>
      <c r="BZ74" s="185" t="s">
        <v>2853</v>
      </c>
      <c r="CA74" s="185" t="s">
        <v>2970</v>
      </c>
      <c r="CB74" s="185" t="s">
        <v>3315</v>
      </c>
      <c r="CC74" s="185" t="s">
        <v>2853</v>
      </c>
      <c r="CD74" s="185" t="s">
        <v>2970</v>
      </c>
      <c r="CE74" s="185" t="s">
        <v>3315</v>
      </c>
      <c r="CF74" s="185" t="s">
        <v>2853</v>
      </c>
      <c r="CG74" s="185" t="s">
        <v>2970</v>
      </c>
      <c r="CH74" s="185" t="s">
        <v>3315</v>
      </c>
      <c r="CI74" s="185" t="s">
        <v>2853</v>
      </c>
      <c r="CJ74" s="185" t="s">
        <v>2970</v>
      </c>
      <c r="CK74" s="185" t="s">
        <v>3315</v>
      </c>
      <c r="CL74" s="185" t="s">
        <v>2853</v>
      </c>
      <c r="CM74" s="185" t="s">
        <v>2970</v>
      </c>
      <c r="CN74" s="185" t="s">
        <v>3315</v>
      </c>
      <c r="CO74" s="185" t="s">
        <v>2853</v>
      </c>
      <c r="CP74" s="185" t="s">
        <v>2970</v>
      </c>
      <c r="CQ74" s="185" t="s">
        <v>3315</v>
      </c>
      <c r="CR74" s="185" t="s">
        <v>2853</v>
      </c>
      <c r="CS74" s="185" t="s">
        <v>2970</v>
      </c>
      <c r="CT74" s="185" t="s">
        <v>3315</v>
      </c>
      <c r="CU74" s="185" t="s">
        <v>2853</v>
      </c>
      <c r="CV74" s="185" t="s">
        <v>2970</v>
      </c>
      <c r="CW74" s="185" t="s">
        <v>3315</v>
      </c>
      <c r="CX74" s="185" t="s">
        <v>2853</v>
      </c>
      <c r="CY74" s="185" t="s">
        <v>2970</v>
      </c>
      <c r="CZ74" s="185" t="s">
        <v>3315</v>
      </c>
      <c r="DA74" s="185" t="s">
        <v>2853</v>
      </c>
      <c r="DB74" s="185" t="s">
        <v>2970</v>
      </c>
      <c r="DC74" s="185" t="s">
        <v>3315</v>
      </c>
      <c r="DD74" s="185" t="s">
        <v>2853</v>
      </c>
      <c r="DE74" s="185" t="s">
        <v>2970</v>
      </c>
      <c r="DF74" s="185" t="s">
        <v>3315</v>
      </c>
      <c r="DG74" s="185" t="s">
        <v>2853</v>
      </c>
      <c r="DH74" s="185" t="s">
        <v>2970</v>
      </c>
      <c r="DI74" s="185" t="s">
        <v>3315</v>
      </c>
      <c r="DJ74" s="185" t="s">
        <v>2853</v>
      </c>
      <c r="DK74" s="185" t="s">
        <v>2970</v>
      </c>
      <c r="DL74" s="185" t="s">
        <v>3315</v>
      </c>
      <c r="DM74" s="185" t="s">
        <v>2853</v>
      </c>
      <c r="DN74" s="185" t="s">
        <v>2970</v>
      </c>
      <c r="DO74" s="185" t="s">
        <v>3315</v>
      </c>
      <c r="DP74" s="185" t="s">
        <v>2853</v>
      </c>
      <c r="DQ74" s="185" t="s">
        <v>2970</v>
      </c>
      <c r="DR74" s="185" t="s">
        <v>3315</v>
      </c>
      <c r="DS74" s="185" t="s">
        <v>2853</v>
      </c>
      <c r="DT74" s="185" t="s">
        <v>2970</v>
      </c>
      <c r="DU74" s="185" t="s">
        <v>3315</v>
      </c>
      <c r="DV74" s="185" t="s">
        <v>2853</v>
      </c>
      <c r="DW74" s="185" t="s">
        <v>2970</v>
      </c>
      <c r="DX74" s="185" t="s">
        <v>3315</v>
      </c>
      <c r="DY74" s="185" t="s">
        <v>2853</v>
      </c>
      <c r="DZ74" s="185" t="s">
        <v>2970</v>
      </c>
      <c r="EA74" s="185" t="s">
        <v>3315</v>
      </c>
      <c r="EB74" s="185" t="s">
        <v>2853</v>
      </c>
      <c r="EC74" s="185" t="s">
        <v>2970</v>
      </c>
      <c r="ED74" s="185" t="s">
        <v>3315</v>
      </c>
      <c r="EE74" s="185" t="s">
        <v>2853</v>
      </c>
      <c r="EF74" s="185" t="s">
        <v>2970</v>
      </c>
      <c r="EG74" s="185" t="s">
        <v>3315</v>
      </c>
      <c r="EH74" s="185" t="s">
        <v>2853</v>
      </c>
      <c r="EI74" s="185" t="s">
        <v>2970</v>
      </c>
      <c r="EJ74" s="185" t="s">
        <v>2853</v>
      </c>
      <c r="EK74" s="185" t="s">
        <v>3316</v>
      </c>
      <c r="EL74" s="185" t="s">
        <v>2970</v>
      </c>
      <c r="EM74" s="185" t="s">
        <v>2853</v>
      </c>
      <c r="EN74" s="185" t="s">
        <v>3316</v>
      </c>
      <c r="EO74" s="185" t="s">
        <v>2970</v>
      </c>
      <c r="EP74" s="185" t="s">
        <v>2853</v>
      </c>
      <c r="EQ74" s="185" t="s">
        <v>3317</v>
      </c>
      <c r="ER74" s="185" t="s">
        <v>2970</v>
      </c>
      <c r="ES74" s="185" t="s">
        <v>2853</v>
      </c>
      <c r="ET74" s="185" t="s">
        <v>3318</v>
      </c>
    </row>
    <row r="75" spans="1:150" x14ac:dyDescent="0.25">
      <c r="A75" s="1"/>
      <c r="B75" s="186" t="s">
        <v>3319</v>
      </c>
      <c r="C75" s="186" t="s">
        <v>101</v>
      </c>
      <c r="D75" s="186" t="s">
        <v>102</v>
      </c>
      <c r="E75" s="186" t="s">
        <v>3320</v>
      </c>
      <c r="F75" s="186" t="s">
        <v>3321</v>
      </c>
      <c r="G75" s="187" t="s">
        <v>2970</v>
      </c>
      <c r="H75" s="187" t="s">
        <v>3322</v>
      </c>
      <c r="I75" s="187" t="s">
        <v>2853</v>
      </c>
      <c r="J75" s="187" t="s">
        <v>2970</v>
      </c>
      <c r="K75" s="187" t="s">
        <v>3322</v>
      </c>
      <c r="L75" s="187" t="s">
        <v>2853</v>
      </c>
      <c r="M75" s="187" t="s">
        <v>2970</v>
      </c>
      <c r="N75" s="187" t="s">
        <v>3322</v>
      </c>
      <c r="O75" s="187" t="s">
        <v>2853</v>
      </c>
      <c r="P75" s="187" t="s">
        <v>2970</v>
      </c>
      <c r="Q75" s="187" t="s">
        <v>3322</v>
      </c>
      <c r="R75" s="187" t="s">
        <v>2853</v>
      </c>
      <c r="S75" s="187" t="s">
        <v>2970</v>
      </c>
      <c r="T75" s="187" t="s">
        <v>3322</v>
      </c>
      <c r="U75" s="187" t="s">
        <v>2853</v>
      </c>
      <c r="V75" s="187" t="s">
        <v>2970</v>
      </c>
      <c r="W75" s="187" t="s">
        <v>3322</v>
      </c>
      <c r="X75" s="187" t="s">
        <v>2853</v>
      </c>
      <c r="Y75" s="187" t="s">
        <v>2970</v>
      </c>
      <c r="Z75" s="187" t="s">
        <v>3322</v>
      </c>
      <c r="AA75" s="187" t="s">
        <v>2853</v>
      </c>
      <c r="AB75" s="187" t="s">
        <v>2970</v>
      </c>
      <c r="AC75" s="187" t="s">
        <v>3322</v>
      </c>
      <c r="AD75" s="187" t="s">
        <v>2853</v>
      </c>
      <c r="AE75" s="187" t="s">
        <v>2970</v>
      </c>
      <c r="AF75" s="187" t="s">
        <v>3322</v>
      </c>
      <c r="AG75" s="187" t="s">
        <v>2853</v>
      </c>
      <c r="AH75" s="187" t="s">
        <v>2970</v>
      </c>
      <c r="AI75" s="187" t="s">
        <v>3322</v>
      </c>
      <c r="AJ75" s="187" t="s">
        <v>2853</v>
      </c>
      <c r="AK75" s="187" t="s">
        <v>2970</v>
      </c>
      <c r="AL75" s="187" t="s">
        <v>3322</v>
      </c>
      <c r="AM75" s="187" t="s">
        <v>2853</v>
      </c>
      <c r="AN75" s="187" t="s">
        <v>2970</v>
      </c>
      <c r="AO75" s="187" t="s">
        <v>3322</v>
      </c>
      <c r="AP75" s="187" t="s">
        <v>2853</v>
      </c>
      <c r="AQ75" s="187" t="s">
        <v>2970</v>
      </c>
      <c r="AR75" s="187" t="s">
        <v>3322</v>
      </c>
      <c r="AS75" s="187" t="s">
        <v>2853</v>
      </c>
      <c r="AT75" s="187" t="s">
        <v>2970</v>
      </c>
      <c r="AU75" s="187" t="s">
        <v>3322</v>
      </c>
      <c r="AV75" s="187" t="s">
        <v>2853</v>
      </c>
      <c r="AW75" s="187" t="s">
        <v>2970</v>
      </c>
      <c r="AX75" s="187" t="s">
        <v>3322</v>
      </c>
      <c r="AY75" s="187" t="s">
        <v>2853</v>
      </c>
      <c r="AZ75" s="187" t="s">
        <v>2970</v>
      </c>
      <c r="BA75" s="187" t="s">
        <v>3322</v>
      </c>
      <c r="BB75" s="187" t="s">
        <v>2853</v>
      </c>
      <c r="BC75" s="187" t="s">
        <v>2970</v>
      </c>
      <c r="BD75" s="187" t="s">
        <v>3322</v>
      </c>
      <c r="BE75" s="187" t="s">
        <v>2853</v>
      </c>
      <c r="BF75" s="187" t="s">
        <v>2970</v>
      </c>
      <c r="BG75" s="187" t="s">
        <v>3322</v>
      </c>
      <c r="BH75" s="187" t="s">
        <v>2853</v>
      </c>
      <c r="BI75" s="187" t="s">
        <v>2970</v>
      </c>
      <c r="BJ75" s="187" t="s">
        <v>3322</v>
      </c>
      <c r="BK75" s="187" t="s">
        <v>2853</v>
      </c>
      <c r="BL75" s="187" t="s">
        <v>2970</v>
      </c>
      <c r="BM75" s="187" t="s">
        <v>3322</v>
      </c>
      <c r="BN75" s="187" t="s">
        <v>2853</v>
      </c>
      <c r="BO75" s="187" t="s">
        <v>2970</v>
      </c>
      <c r="BP75" s="187" t="s">
        <v>3322</v>
      </c>
      <c r="BQ75" s="187" t="s">
        <v>2853</v>
      </c>
      <c r="BR75" s="187" t="s">
        <v>2970</v>
      </c>
      <c r="BS75" s="187" t="s">
        <v>3322</v>
      </c>
      <c r="BT75" s="187" t="s">
        <v>2853</v>
      </c>
      <c r="BU75" s="187" t="s">
        <v>2970</v>
      </c>
      <c r="BV75" s="187" t="s">
        <v>3322</v>
      </c>
      <c r="BW75" s="187" t="s">
        <v>2853</v>
      </c>
      <c r="BX75" s="187" t="s">
        <v>2970</v>
      </c>
      <c r="BY75" s="187" t="s">
        <v>3322</v>
      </c>
      <c r="BZ75" s="187" t="s">
        <v>2853</v>
      </c>
      <c r="CA75" s="187" t="s">
        <v>2970</v>
      </c>
      <c r="CB75" s="187" t="s">
        <v>3322</v>
      </c>
      <c r="CC75" s="187" t="s">
        <v>2853</v>
      </c>
      <c r="CD75" s="187" t="s">
        <v>2970</v>
      </c>
      <c r="CE75" s="187" t="s">
        <v>3322</v>
      </c>
      <c r="CF75" s="187" t="s">
        <v>2853</v>
      </c>
      <c r="CG75" s="187" t="s">
        <v>2970</v>
      </c>
      <c r="CH75" s="187" t="s">
        <v>3322</v>
      </c>
      <c r="CI75" s="187" t="s">
        <v>2853</v>
      </c>
      <c r="CJ75" s="187" t="s">
        <v>2970</v>
      </c>
      <c r="CK75" s="187" t="s">
        <v>3322</v>
      </c>
      <c r="CL75" s="187" t="s">
        <v>2853</v>
      </c>
      <c r="CM75" s="187" t="s">
        <v>2970</v>
      </c>
      <c r="CN75" s="187" t="s">
        <v>3322</v>
      </c>
      <c r="CO75" s="187" t="s">
        <v>2853</v>
      </c>
      <c r="CP75" s="187" t="s">
        <v>2970</v>
      </c>
      <c r="CQ75" s="187" t="s">
        <v>3322</v>
      </c>
      <c r="CR75" s="187" t="s">
        <v>2853</v>
      </c>
      <c r="CS75" s="187" t="s">
        <v>2970</v>
      </c>
      <c r="CT75" s="187" t="s">
        <v>3322</v>
      </c>
      <c r="CU75" s="187" t="s">
        <v>2853</v>
      </c>
      <c r="CV75" s="187" t="s">
        <v>2970</v>
      </c>
      <c r="CW75" s="187" t="s">
        <v>3322</v>
      </c>
      <c r="CX75" s="187" t="s">
        <v>2853</v>
      </c>
      <c r="CY75" s="187" t="s">
        <v>2970</v>
      </c>
      <c r="CZ75" s="187" t="s">
        <v>3322</v>
      </c>
      <c r="DA75" s="187" t="s">
        <v>2853</v>
      </c>
      <c r="DB75" s="187" t="s">
        <v>2970</v>
      </c>
      <c r="DC75" s="187" t="s">
        <v>3322</v>
      </c>
      <c r="DD75" s="187" t="s">
        <v>2853</v>
      </c>
      <c r="DE75" s="187" t="s">
        <v>2970</v>
      </c>
      <c r="DF75" s="187" t="s">
        <v>3322</v>
      </c>
      <c r="DG75" s="187" t="s">
        <v>2853</v>
      </c>
      <c r="DH75" s="187" t="s">
        <v>2970</v>
      </c>
      <c r="DI75" s="187" t="s">
        <v>3322</v>
      </c>
      <c r="DJ75" s="187" t="s">
        <v>2853</v>
      </c>
      <c r="DK75" s="187" t="s">
        <v>2970</v>
      </c>
      <c r="DL75" s="187" t="s">
        <v>3322</v>
      </c>
      <c r="DM75" s="187" t="s">
        <v>2853</v>
      </c>
      <c r="DN75" s="187" t="s">
        <v>2970</v>
      </c>
      <c r="DO75" s="187" t="s">
        <v>3322</v>
      </c>
      <c r="DP75" s="187" t="s">
        <v>2853</v>
      </c>
      <c r="DQ75" s="187" t="s">
        <v>2970</v>
      </c>
      <c r="DR75" s="187" t="s">
        <v>3322</v>
      </c>
      <c r="DS75" s="187" t="s">
        <v>2853</v>
      </c>
      <c r="DT75" s="187" t="s">
        <v>2970</v>
      </c>
      <c r="DU75" s="187" t="s">
        <v>3322</v>
      </c>
      <c r="DV75" s="187" t="s">
        <v>2853</v>
      </c>
      <c r="DW75" s="187" t="s">
        <v>2970</v>
      </c>
      <c r="DX75" s="187" t="s">
        <v>3322</v>
      </c>
      <c r="DY75" s="187" t="s">
        <v>2853</v>
      </c>
      <c r="DZ75" s="187" t="s">
        <v>2970</v>
      </c>
      <c r="EA75" s="187" t="s">
        <v>3322</v>
      </c>
      <c r="EB75" s="187" t="s">
        <v>2853</v>
      </c>
      <c r="EC75" s="187" t="s">
        <v>2970</v>
      </c>
      <c r="ED75" s="187" t="s">
        <v>3322</v>
      </c>
      <c r="EE75" s="187" t="s">
        <v>2853</v>
      </c>
      <c r="EF75" s="187" t="s">
        <v>2970</v>
      </c>
      <c r="EG75" s="187" t="s">
        <v>3322</v>
      </c>
      <c r="EH75" s="187" t="s">
        <v>2853</v>
      </c>
      <c r="EI75" s="187" t="s">
        <v>2970</v>
      </c>
      <c r="EJ75" s="187" t="s">
        <v>2853</v>
      </c>
      <c r="EK75" s="187" t="s">
        <v>3323</v>
      </c>
      <c r="EL75" s="187" t="s">
        <v>2970</v>
      </c>
      <c r="EM75" s="187" t="s">
        <v>2853</v>
      </c>
      <c r="EN75" s="187" t="s">
        <v>3323</v>
      </c>
      <c r="EO75" s="187" t="s">
        <v>2970</v>
      </c>
      <c r="EP75" s="187" t="s">
        <v>2853</v>
      </c>
      <c r="EQ75" s="187" t="s">
        <v>3317</v>
      </c>
      <c r="ER75" s="187" t="s">
        <v>2970</v>
      </c>
      <c r="ES75" s="187" t="s">
        <v>2853</v>
      </c>
      <c r="ET75" s="187" t="s">
        <v>3324</v>
      </c>
    </row>
    <row r="76" spans="1:150" x14ac:dyDescent="0.25">
      <c r="A76" s="1"/>
      <c r="B76" s="186" t="s">
        <v>3325</v>
      </c>
      <c r="C76" s="186" t="s">
        <v>101</v>
      </c>
      <c r="D76" s="186" t="s">
        <v>102</v>
      </c>
      <c r="E76" s="186" t="s">
        <v>3326</v>
      </c>
      <c r="F76" s="186" t="s">
        <v>3327</v>
      </c>
      <c r="G76" s="187" t="s">
        <v>2970</v>
      </c>
      <c r="H76" s="187" t="s">
        <v>3322</v>
      </c>
      <c r="I76" s="187" t="s">
        <v>2853</v>
      </c>
      <c r="J76" s="187" t="s">
        <v>2970</v>
      </c>
      <c r="K76" s="187" t="s">
        <v>3322</v>
      </c>
      <c r="L76" s="187" t="s">
        <v>2853</v>
      </c>
      <c r="M76" s="187" t="s">
        <v>2970</v>
      </c>
      <c r="N76" s="187" t="s">
        <v>3322</v>
      </c>
      <c r="O76" s="187" t="s">
        <v>2853</v>
      </c>
      <c r="P76" s="187" t="s">
        <v>2970</v>
      </c>
      <c r="Q76" s="187" t="s">
        <v>3322</v>
      </c>
      <c r="R76" s="187" t="s">
        <v>2853</v>
      </c>
      <c r="S76" s="187" t="s">
        <v>2970</v>
      </c>
      <c r="T76" s="187" t="s">
        <v>3322</v>
      </c>
      <c r="U76" s="187" t="s">
        <v>2853</v>
      </c>
      <c r="V76" s="187" t="s">
        <v>2970</v>
      </c>
      <c r="W76" s="187" t="s">
        <v>3322</v>
      </c>
      <c r="X76" s="187" t="s">
        <v>2853</v>
      </c>
      <c r="Y76" s="187" t="s">
        <v>2970</v>
      </c>
      <c r="Z76" s="187" t="s">
        <v>3322</v>
      </c>
      <c r="AA76" s="187" t="s">
        <v>2853</v>
      </c>
      <c r="AB76" s="187" t="s">
        <v>2970</v>
      </c>
      <c r="AC76" s="187" t="s">
        <v>3322</v>
      </c>
      <c r="AD76" s="187" t="s">
        <v>2853</v>
      </c>
      <c r="AE76" s="187" t="s">
        <v>2970</v>
      </c>
      <c r="AF76" s="187" t="s">
        <v>3322</v>
      </c>
      <c r="AG76" s="187" t="s">
        <v>2853</v>
      </c>
      <c r="AH76" s="187" t="s">
        <v>2970</v>
      </c>
      <c r="AI76" s="187" t="s">
        <v>3322</v>
      </c>
      <c r="AJ76" s="187" t="s">
        <v>2853</v>
      </c>
      <c r="AK76" s="187" t="s">
        <v>2970</v>
      </c>
      <c r="AL76" s="187" t="s">
        <v>3322</v>
      </c>
      <c r="AM76" s="187" t="s">
        <v>2853</v>
      </c>
      <c r="AN76" s="187" t="s">
        <v>2970</v>
      </c>
      <c r="AO76" s="187" t="s">
        <v>3322</v>
      </c>
      <c r="AP76" s="187" t="s">
        <v>2853</v>
      </c>
      <c r="AQ76" s="187" t="s">
        <v>2970</v>
      </c>
      <c r="AR76" s="187" t="s">
        <v>3322</v>
      </c>
      <c r="AS76" s="187" t="s">
        <v>2853</v>
      </c>
      <c r="AT76" s="187" t="s">
        <v>2970</v>
      </c>
      <c r="AU76" s="187" t="s">
        <v>3322</v>
      </c>
      <c r="AV76" s="187" t="s">
        <v>2853</v>
      </c>
      <c r="AW76" s="187" t="s">
        <v>2970</v>
      </c>
      <c r="AX76" s="187" t="s">
        <v>3322</v>
      </c>
      <c r="AY76" s="187" t="s">
        <v>2853</v>
      </c>
      <c r="AZ76" s="187" t="s">
        <v>2970</v>
      </c>
      <c r="BA76" s="187" t="s">
        <v>3322</v>
      </c>
      <c r="BB76" s="187" t="s">
        <v>2853</v>
      </c>
      <c r="BC76" s="187" t="s">
        <v>2970</v>
      </c>
      <c r="BD76" s="187" t="s">
        <v>3322</v>
      </c>
      <c r="BE76" s="187" t="s">
        <v>2853</v>
      </c>
      <c r="BF76" s="187" t="s">
        <v>2970</v>
      </c>
      <c r="BG76" s="187" t="s">
        <v>3322</v>
      </c>
      <c r="BH76" s="187" t="s">
        <v>2853</v>
      </c>
      <c r="BI76" s="187" t="s">
        <v>2970</v>
      </c>
      <c r="BJ76" s="187" t="s">
        <v>3322</v>
      </c>
      <c r="BK76" s="187" t="s">
        <v>2853</v>
      </c>
      <c r="BL76" s="187" t="s">
        <v>2970</v>
      </c>
      <c r="BM76" s="187" t="s">
        <v>3322</v>
      </c>
      <c r="BN76" s="187" t="s">
        <v>2853</v>
      </c>
      <c r="BO76" s="187" t="s">
        <v>2970</v>
      </c>
      <c r="BP76" s="187" t="s">
        <v>3322</v>
      </c>
      <c r="BQ76" s="187" t="s">
        <v>2853</v>
      </c>
      <c r="BR76" s="187" t="s">
        <v>2970</v>
      </c>
      <c r="BS76" s="187" t="s">
        <v>3322</v>
      </c>
      <c r="BT76" s="187" t="s">
        <v>2853</v>
      </c>
      <c r="BU76" s="187" t="s">
        <v>2970</v>
      </c>
      <c r="BV76" s="187" t="s">
        <v>3322</v>
      </c>
      <c r="BW76" s="187" t="s">
        <v>2853</v>
      </c>
      <c r="BX76" s="187" t="s">
        <v>2970</v>
      </c>
      <c r="BY76" s="187" t="s">
        <v>3322</v>
      </c>
      <c r="BZ76" s="187" t="s">
        <v>2853</v>
      </c>
      <c r="CA76" s="187" t="s">
        <v>2970</v>
      </c>
      <c r="CB76" s="187" t="s">
        <v>3322</v>
      </c>
      <c r="CC76" s="187" t="s">
        <v>2853</v>
      </c>
      <c r="CD76" s="187" t="s">
        <v>2970</v>
      </c>
      <c r="CE76" s="187" t="s">
        <v>3322</v>
      </c>
      <c r="CF76" s="187" t="s">
        <v>2853</v>
      </c>
      <c r="CG76" s="187" t="s">
        <v>2970</v>
      </c>
      <c r="CH76" s="187" t="s">
        <v>3322</v>
      </c>
      <c r="CI76" s="187" t="s">
        <v>2853</v>
      </c>
      <c r="CJ76" s="187" t="s">
        <v>2970</v>
      </c>
      <c r="CK76" s="187" t="s">
        <v>3322</v>
      </c>
      <c r="CL76" s="187" t="s">
        <v>2853</v>
      </c>
      <c r="CM76" s="187" t="s">
        <v>2970</v>
      </c>
      <c r="CN76" s="187" t="s">
        <v>3322</v>
      </c>
      <c r="CO76" s="187" t="s">
        <v>2853</v>
      </c>
      <c r="CP76" s="187" t="s">
        <v>2970</v>
      </c>
      <c r="CQ76" s="187" t="s">
        <v>3322</v>
      </c>
      <c r="CR76" s="187" t="s">
        <v>2853</v>
      </c>
      <c r="CS76" s="187" t="s">
        <v>2970</v>
      </c>
      <c r="CT76" s="187" t="s">
        <v>3322</v>
      </c>
      <c r="CU76" s="187" t="s">
        <v>2853</v>
      </c>
      <c r="CV76" s="187" t="s">
        <v>2970</v>
      </c>
      <c r="CW76" s="187" t="s">
        <v>3322</v>
      </c>
      <c r="CX76" s="187" t="s">
        <v>2853</v>
      </c>
      <c r="CY76" s="187" t="s">
        <v>2970</v>
      </c>
      <c r="CZ76" s="187" t="s">
        <v>3322</v>
      </c>
      <c r="DA76" s="187" t="s">
        <v>2853</v>
      </c>
      <c r="DB76" s="187" t="s">
        <v>2970</v>
      </c>
      <c r="DC76" s="187" t="s">
        <v>3322</v>
      </c>
      <c r="DD76" s="187" t="s">
        <v>2853</v>
      </c>
      <c r="DE76" s="187" t="s">
        <v>2970</v>
      </c>
      <c r="DF76" s="187" t="s">
        <v>3322</v>
      </c>
      <c r="DG76" s="187" t="s">
        <v>2853</v>
      </c>
      <c r="DH76" s="187" t="s">
        <v>2970</v>
      </c>
      <c r="DI76" s="187" t="s">
        <v>3322</v>
      </c>
      <c r="DJ76" s="187" t="s">
        <v>2853</v>
      </c>
      <c r="DK76" s="187" t="s">
        <v>2970</v>
      </c>
      <c r="DL76" s="187" t="s">
        <v>3322</v>
      </c>
      <c r="DM76" s="187" t="s">
        <v>2853</v>
      </c>
      <c r="DN76" s="187" t="s">
        <v>2970</v>
      </c>
      <c r="DO76" s="187" t="s">
        <v>3322</v>
      </c>
      <c r="DP76" s="187" t="s">
        <v>2853</v>
      </c>
      <c r="DQ76" s="187" t="s">
        <v>2970</v>
      </c>
      <c r="DR76" s="187" t="s">
        <v>3322</v>
      </c>
      <c r="DS76" s="187" t="s">
        <v>2853</v>
      </c>
      <c r="DT76" s="187" t="s">
        <v>2970</v>
      </c>
      <c r="DU76" s="187" t="s">
        <v>3322</v>
      </c>
      <c r="DV76" s="187" t="s">
        <v>2853</v>
      </c>
      <c r="DW76" s="187" t="s">
        <v>2970</v>
      </c>
      <c r="DX76" s="187" t="s">
        <v>3322</v>
      </c>
      <c r="DY76" s="187" t="s">
        <v>2853</v>
      </c>
      <c r="DZ76" s="187" t="s">
        <v>2970</v>
      </c>
      <c r="EA76" s="187" t="s">
        <v>3322</v>
      </c>
      <c r="EB76" s="187" t="s">
        <v>2853</v>
      </c>
      <c r="EC76" s="187" t="s">
        <v>2970</v>
      </c>
      <c r="ED76" s="187" t="s">
        <v>3322</v>
      </c>
      <c r="EE76" s="187" t="s">
        <v>2853</v>
      </c>
      <c r="EF76" s="187" t="s">
        <v>2970</v>
      </c>
      <c r="EG76" s="187" t="s">
        <v>3322</v>
      </c>
      <c r="EH76" s="187" t="s">
        <v>2853</v>
      </c>
      <c r="EI76" s="187" t="s">
        <v>2970</v>
      </c>
      <c r="EJ76" s="187" t="s">
        <v>2853</v>
      </c>
      <c r="EK76" s="187" t="s">
        <v>3328</v>
      </c>
      <c r="EL76" s="187" t="s">
        <v>2970</v>
      </c>
      <c r="EM76" s="187" t="s">
        <v>2853</v>
      </c>
      <c r="EN76" s="187" t="s">
        <v>3328</v>
      </c>
      <c r="EO76" s="187" t="s">
        <v>2970</v>
      </c>
      <c r="EP76" s="187" t="s">
        <v>2853</v>
      </c>
      <c r="EQ76" s="187" t="s">
        <v>2853</v>
      </c>
      <c r="ER76" s="187" t="s">
        <v>2970</v>
      </c>
      <c r="ES76" s="187" t="s">
        <v>2853</v>
      </c>
      <c r="ET76" s="187" t="s">
        <v>3329</v>
      </c>
    </row>
    <row r="77" spans="1:150" x14ac:dyDescent="0.25">
      <c r="A77" s="1"/>
      <c r="B77" s="185" t="s">
        <v>3330</v>
      </c>
      <c r="C77" s="185" t="s">
        <v>121</v>
      </c>
      <c r="D77" s="185" t="s">
        <v>122</v>
      </c>
      <c r="E77" s="185" t="s">
        <v>3331</v>
      </c>
      <c r="F77" s="185" t="s">
        <v>3332</v>
      </c>
      <c r="G77" s="185" t="s">
        <v>2970</v>
      </c>
      <c r="H77" s="185" t="s">
        <v>3013</v>
      </c>
      <c r="I77" s="185" t="s">
        <v>3013</v>
      </c>
      <c r="J77" s="185" t="s">
        <v>2970</v>
      </c>
      <c r="K77" s="185" t="s">
        <v>3013</v>
      </c>
      <c r="L77" s="185" t="s">
        <v>3013</v>
      </c>
      <c r="M77" s="185" t="s">
        <v>2970</v>
      </c>
      <c r="N77" s="185" t="s">
        <v>3013</v>
      </c>
      <c r="O77" s="185" t="s">
        <v>3013</v>
      </c>
      <c r="P77" s="185" t="s">
        <v>2970</v>
      </c>
      <c r="Q77" s="185" t="s">
        <v>3013</v>
      </c>
      <c r="R77" s="185" t="s">
        <v>3013</v>
      </c>
      <c r="S77" s="185" t="s">
        <v>2970</v>
      </c>
      <c r="T77" s="185" t="s">
        <v>3013</v>
      </c>
      <c r="U77" s="185" t="s">
        <v>3013</v>
      </c>
      <c r="V77" s="185" t="s">
        <v>2970</v>
      </c>
      <c r="W77" s="185" t="s">
        <v>3013</v>
      </c>
      <c r="X77" s="185" t="s">
        <v>3013</v>
      </c>
      <c r="Y77" s="185" t="s">
        <v>2970</v>
      </c>
      <c r="Z77" s="185" t="s">
        <v>3013</v>
      </c>
      <c r="AA77" s="185" t="s">
        <v>3013</v>
      </c>
      <c r="AB77" s="185" t="s">
        <v>2970</v>
      </c>
      <c r="AC77" s="185" t="s">
        <v>3013</v>
      </c>
      <c r="AD77" s="185" t="s">
        <v>3013</v>
      </c>
      <c r="AE77" s="185" t="s">
        <v>2970</v>
      </c>
      <c r="AF77" s="185" t="s">
        <v>3013</v>
      </c>
      <c r="AG77" s="185" t="s">
        <v>3013</v>
      </c>
      <c r="AH77" s="185" t="s">
        <v>2970</v>
      </c>
      <c r="AI77" s="185" t="s">
        <v>3013</v>
      </c>
      <c r="AJ77" s="185" t="s">
        <v>3013</v>
      </c>
      <c r="AK77" s="185" t="s">
        <v>2970</v>
      </c>
      <c r="AL77" s="185" t="s">
        <v>3013</v>
      </c>
      <c r="AM77" s="185" t="s">
        <v>3013</v>
      </c>
      <c r="AN77" s="185" t="s">
        <v>2970</v>
      </c>
      <c r="AO77" s="185" t="s">
        <v>3013</v>
      </c>
      <c r="AP77" s="185" t="s">
        <v>3013</v>
      </c>
      <c r="AQ77" s="185" t="s">
        <v>2970</v>
      </c>
      <c r="AR77" s="185" t="s">
        <v>3013</v>
      </c>
      <c r="AS77" s="185" t="s">
        <v>3333</v>
      </c>
      <c r="AT77" s="185" t="s">
        <v>2970</v>
      </c>
      <c r="AU77" s="185" t="s">
        <v>3013</v>
      </c>
      <c r="AV77" s="185" t="s">
        <v>3334</v>
      </c>
      <c r="AW77" s="185" t="s">
        <v>2970</v>
      </c>
      <c r="AX77" s="185" t="s">
        <v>3013</v>
      </c>
      <c r="AY77" s="185" t="s">
        <v>3333</v>
      </c>
      <c r="AZ77" s="185" t="s">
        <v>2970</v>
      </c>
      <c r="BA77" s="185" t="s">
        <v>3013</v>
      </c>
      <c r="BB77" s="185" t="s">
        <v>3334</v>
      </c>
      <c r="BC77" s="185" t="s">
        <v>2970</v>
      </c>
      <c r="BD77" s="185" t="s">
        <v>3013</v>
      </c>
      <c r="BE77" s="185" t="s">
        <v>3334</v>
      </c>
      <c r="BF77" s="185" t="s">
        <v>2970</v>
      </c>
      <c r="BG77" s="185" t="s">
        <v>3013</v>
      </c>
      <c r="BH77" s="185" t="s">
        <v>3335</v>
      </c>
      <c r="BI77" s="185" t="s">
        <v>2970</v>
      </c>
      <c r="BJ77" s="185" t="s">
        <v>3013</v>
      </c>
      <c r="BK77" s="185" t="s">
        <v>3334</v>
      </c>
      <c r="BL77" s="185" t="s">
        <v>2970</v>
      </c>
      <c r="BM77" s="185" t="s">
        <v>3013</v>
      </c>
      <c r="BN77" s="185" t="s">
        <v>3334</v>
      </c>
      <c r="BO77" s="185" t="s">
        <v>2970</v>
      </c>
      <c r="BP77" s="185" t="s">
        <v>3013</v>
      </c>
      <c r="BQ77" s="185" t="s">
        <v>3336</v>
      </c>
      <c r="BR77" s="185" t="s">
        <v>2970</v>
      </c>
      <c r="BS77" s="185" t="s">
        <v>3013</v>
      </c>
      <c r="BT77" s="185" t="s">
        <v>3336</v>
      </c>
      <c r="BU77" s="185" t="s">
        <v>2970</v>
      </c>
      <c r="BV77" s="185" t="s">
        <v>3337</v>
      </c>
      <c r="BW77" s="185" t="s">
        <v>3338</v>
      </c>
      <c r="BX77" s="185" t="s">
        <v>2970</v>
      </c>
      <c r="BY77" s="185" t="s">
        <v>3337</v>
      </c>
      <c r="BZ77" s="185" t="s">
        <v>3339</v>
      </c>
      <c r="CA77" s="185" t="s">
        <v>2970</v>
      </c>
      <c r="CB77" s="185" t="s">
        <v>3337</v>
      </c>
      <c r="CC77" s="185" t="s">
        <v>3339</v>
      </c>
      <c r="CD77" s="185" t="s">
        <v>2970</v>
      </c>
      <c r="CE77" s="185" t="s">
        <v>3337</v>
      </c>
      <c r="CF77" s="185" t="s">
        <v>3339</v>
      </c>
      <c r="CG77" s="185" t="s">
        <v>2970</v>
      </c>
      <c r="CH77" s="185" t="s">
        <v>3337</v>
      </c>
      <c r="CI77" s="185" t="s">
        <v>3340</v>
      </c>
      <c r="CJ77" s="185" t="s">
        <v>2970</v>
      </c>
      <c r="CK77" s="185" t="s">
        <v>3337</v>
      </c>
      <c r="CL77" s="185" t="s">
        <v>3340</v>
      </c>
      <c r="CM77" s="185" t="s">
        <v>2970</v>
      </c>
      <c r="CN77" s="185" t="s">
        <v>3337</v>
      </c>
      <c r="CO77" s="185" t="s">
        <v>3339</v>
      </c>
      <c r="CP77" s="185" t="s">
        <v>2970</v>
      </c>
      <c r="CQ77" s="185" t="s">
        <v>3337</v>
      </c>
      <c r="CR77" s="185" t="s">
        <v>3341</v>
      </c>
      <c r="CS77" s="185" t="s">
        <v>2970</v>
      </c>
      <c r="CT77" s="185" t="s">
        <v>3337</v>
      </c>
      <c r="CU77" s="185" t="s">
        <v>3339</v>
      </c>
      <c r="CV77" s="185" t="s">
        <v>2970</v>
      </c>
      <c r="CW77" s="185" t="s">
        <v>3337</v>
      </c>
      <c r="CX77" s="185" t="s">
        <v>3339</v>
      </c>
      <c r="CY77" s="185" t="s">
        <v>2970</v>
      </c>
      <c r="CZ77" s="185" t="s">
        <v>3337</v>
      </c>
      <c r="DA77" s="185" t="s">
        <v>3339</v>
      </c>
      <c r="DB77" s="185" t="s">
        <v>2970</v>
      </c>
      <c r="DC77" s="185" t="s">
        <v>3337</v>
      </c>
      <c r="DD77" s="185" t="s">
        <v>3342</v>
      </c>
      <c r="DE77" s="185" t="s">
        <v>2970</v>
      </c>
      <c r="DF77" s="185" t="s">
        <v>3337</v>
      </c>
      <c r="DG77" s="185" t="s">
        <v>3343</v>
      </c>
      <c r="DH77" s="185" t="s">
        <v>2970</v>
      </c>
      <c r="DI77" s="185" t="s">
        <v>3337</v>
      </c>
      <c r="DJ77" s="185" t="s">
        <v>3344</v>
      </c>
      <c r="DK77" s="185" t="s">
        <v>2970</v>
      </c>
      <c r="DL77" s="185" t="s">
        <v>3337</v>
      </c>
      <c r="DM77" s="185" t="s">
        <v>3345</v>
      </c>
      <c r="DN77" s="185" t="s">
        <v>2970</v>
      </c>
      <c r="DO77" s="185" t="s">
        <v>3337</v>
      </c>
      <c r="DP77" s="185" t="s">
        <v>3338</v>
      </c>
      <c r="DQ77" s="185" t="s">
        <v>2970</v>
      </c>
      <c r="DR77" s="185" t="s">
        <v>2853</v>
      </c>
      <c r="DS77" s="185" t="s">
        <v>2853</v>
      </c>
      <c r="DT77" s="185" t="s">
        <v>2970</v>
      </c>
      <c r="DU77" s="185" t="s">
        <v>2853</v>
      </c>
      <c r="DV77" s="185" t="s">
        <v>2853</v>
      </c>
      <c r="DW77" s="185" t="s">
        <v>2970</v>
      </c>
      <c r="DX77" s="185" t="s">
        <v>2853</v>
      </c>
      <c r="DY77" s="185" t="s">
        <v>2853</v>
      </c>
      <c r="DZ77" s="185" t="s">
        <v>2970</v>
      </c>
      <c r="EA77" s="185" t="s">
        <v>2853</v>
      </c>
      <c r="EB77" s="185" t="s">
        <v>2853</v>
      </c>
      <c r="EC77" s="185" t="s">
        <v>2970</v>
      </c>
      <c r="ED77" s="185" t="s">
        <v>2853</v>
      </c>
      <c r="EE77" s="185" t="s">
        <v>2853</v>
      </c>
      <c r="EF77" s="185" t="s">
        <v>2970</v>
      </c>
      <c r="EG77" s="185" t="s">
        <v>2853</v>
      </c>
      <c r="EH77" s="185" t="s">
        <v>2853</v>
      </c>
      <c r="EI77" s="185" t="s">
        <v>2970</v>
      </c>
      <c r="EJ77" s="185" t="s">
        <v>3013</v>
      </c>
      <c r="EK77" s="185" t="s">
        <v>2853</v>
      </c>
      <c r="EL77" s="185" t="s">
        <v>2970</v>
      </c>
      <c r="EM77" s="185" t="s">
        <v>3013</v>
      </c>
      <c r="EN77" s="185" t="s">
        <v>2853</v>
      </c>
      <c r="EO77" s="185" t="s">
        <v>2970</v>
      </c>
      <c r="EP77" s="185" t="s">
        <v>3013</v>
      </c>
      <c r="EQ77" s="185" t="s">
        <v>3013</v>
      </c>
      <c r="ER77" s="185" t="s">
        <v>2970</v>
      </c>
      <c r="ES77" s="185" t="s">
        <v>3013</v>
      </c>
      <c r="ET77" s="185" t="s">
        <v>2853</v>
      </c>
    </row>
    <row r="78" spans="1:150" x14ac:dyDescent="0.25">
      <c r="A78" s="1"/>
      <c r="B78" s="186" t="s">
        <v>3346</v>
      </c>
      <c r="C78" s="186" t="s">
        <v>121</v>
      </c>
      <c r="D78" s="186" t="s">
        <v>122</v>
      </c>
      <c r="E78" s="186" t="s">
        <v>3347</v>
      </c>
      <c r="F78" s="186" t="s">
        <v>3348</v>
      </c>
      <c r="G78" s="187" t="s">
        <v>2970</v>
      </c>
      <c r="H78" s="187" t="s">
        <v>957</v>
      </c>
      <c r="I78" s="187" t="s">
        <v>957</v>
      </c>
      <c r="J78" s="187" t="s">
        <v>2970</v>
      </c>
      <c r="K78" s="187" t="s">
        <v>957</v>
      </c>
      <c r="L78" s="187" t="s">
        <v>957</v>
      </c>
      <c r="M78" s="187" t="s">
        <v>2970</v>
      </c>
      <c r="N78" s="187" t="s">
        <v>957</v>
      </c>
      <c r="O78" s="187" t="s">
        <v>957</v>
      </c>
      <c r="P78" s="187" t="s">
        <v>2970</v>
      </c>
      <c r="Q78" s="187" t="s">
        <v>957</v>
      </c>
      <c r="R78" s="187" t="s">
        <v>957</v>
      </c>
      <c r="S78" s="187" t="s">
        <v>2970</v>
      </c>
      <c r="T78" s="187" t="s">
        <v>957</v>
      </c>
      <c r="U78" s="187" t="s">
        <v>957</v>
      </c>
      <c r="V78" s="187" t="s">
        <v>2970</v>
      </c>
      <c r="W78" s="187" t="s">
        <v>957</v>
      </c>
      <c r="X78" s="187" t="s">
        <v>957</v>
      </c>
      <c r="Y78" s="187" t="s">
        <v>2970</v>
      </c>
      <c r="Z78" s="187" t="s">
        <v>957</v>
      </c>
      <c r="AA78" s="187" t="s">
        <v>957</v>
      </c>
      <c r="AB78" s="187" t="s">
        <v>2970</v>
      </c>
      <c r="AC78" s="187" t="s">
        <v>957</v>
      </c>
      <c r="AD78" s="187" t="s">
        <v>957</v>
      </c>
      <c r="AE78" s="187" t="s">
        <v>2970</v>
      </c>
      <c r="AF78" s="187" t="s">
        <v>957</v>
      </c>
      <c r="AG78" s="187" t="s">
        <v>957</v>
      </c>
      <c r="AH78" s="187" t="s">
        <v>2970</v>
      </c>
      <c r="AI78" s="187" t="s">
        <v>957</v>
      </c>
      <c r="AJ78" s="187" t="s">
        <v>957</v>
      </c>
      <c r="AK78" s="187" t="s">
        <v>2970</v>
      </c>
      <c r="AL78" s="187" t="s">
        <v>957</v>
      </c>
      <c r="AM78" s="187" t="s">
        <v>957</v>
      </c>
      <c r="AN78" s="187" t="s">
        <v>2970</v>
      </c>
      <c r="AO78" s="187" t="s">
        <v>957</v>
      </c>
      <c r="AP78" s="187" t="s">
        <v>957</v>
      </c>
      <c r="AQ78" s="187" t="s">
        <v>2970</v>
      </c>
      <c r="AR78" s="187" t="s">
        <v>957</v>
      </c>
      <c r="AS78" s="187" t="s">
        <v>957</v>
      </c>
      <c r="AT78" s="187" t="s">
        <v>2970</v>
      </c>
      <c r="AU78" s="187" t="s">
        <v>957</v>
      </c>
      <c r="AV78" s="187" t="s">
        <v>957</v>
      </c>
      <c r="AW78" s="187" t="s">
        <v>2970</v>
      </c>
      <c r="AX78" s="187" t="s">
        <v>957</v>
      </c>
      <c r="AY78" s="187" t="s">
        <v>957</v>
      </c>
      <c r="AZ78" s="187" t="s">
        <v>2970</v>
      </c>
      <c r="BA78" s="187" t="s">
        <v>957</v>
      </c>
      <c r="BB78" s="187" t="s">
        <v>957</v>
      </c>
      <c r="BC78" s="187" t="s">
        <v>2970</v>
      </c>
      <c r="BD78" s="187" t="s">
        <v>957</v>
      </c>
      <c r="BE78" s="187" t="s">
        <v>957</v>
      </c>
      <c r="BF78" s="187" t="s">
        <v>2970</v>
      </c>
      <c r="BG78" s="187" t="s">
        <v>957</v>
      </c>
      <c r="BH78" s="187" t="s">
        <v>957</v>
      </c>
      <c r="BI78" s="187" t="s">
        <v>2970</v>
      </c>
      <c r="BJ78" s="187" t="s">
        <v>957</v>
      </c>
      <c r="BK78" s="187" t="s">
        <v>957</v>
      </c>
      <c r="BL78" s="187" t="s">
        <v>2970</v>
      </c>
      <c r="BM78" s="187" t="s">
        <v>957</v>
      </c>
      <c r="BN78" s="187" t="s">
        <v>957</v>
      </c>
      <c r="BO78" s="187" t="s">
        <v>2970</v>
      </c>
      <c r="BP78" s="187" t="s">
        <v>957</v>
      </c>
      <c r="BQ78" s="187" t="s">
        <v>957</v>
      </c>
      <c r="BR78" s="187" t="s">
        <v>2970</v>
      </c>
      <c r="BS78" s="187" t="s">
        <v>957</v>
      </c>
      <c r="BT78" s="187" t="s">
        <v>957</v>
      </c>
      <c r="BU78" s="187" t="s">
        <v>2970</v>
      </c>
      <c r="BV78" s="187" t="s">
        <v>957</v>
      </c>
      <c r="BW78" s="187" t="s">
        <v>957</v>
      </c>
      <c r="BX78" s="187" t="s">
        <v>2970</v>
      </c>
      <c r="BY78" s="187" t="s">
        <v>957</v>
      </c>
      <c r="BZ78" s="187" t="s">
        <v>957</v>
      </c>
      <c r="CA78" s="187" t="s">
        <v>2970</v>
      </c>
      <c r="CB78" s="187" t="s">
        <v>957</v>
      </c>
      <c r="CC78" s="187" t="s">
        <v>957</v>
      </c>
      <c r="CD78" s="187" t="s">
        <v>2970</v>
      </c>
      <c r="CE78" s="187" t="s">
        <v>957</v>
      </c>
      <c r="CF78" s="187" t="s">
        <v>957</v>
      </c>
      <c r="CG78" s="187" t="s">
        <v>2970</v>
      </c>
      <c r="CH78" s="187" t="s">
        <v>957</v>
      </c>
      <c r="CI78" s="187" t="s">
        <v>957</v>
      </c>
      <c r="CJ78" s="187" t="s">
        <v>2970</v>
      </c>
      <c r="CK78" s="187" t="s">
        <v>957</v>
      </c>
      <c r="CL78" s="187" t="s">
        <v>957</v>
      </c>
      <c r="CM78" s="187" t="s">
        <v>2970</v>
      </c>
      <c r="CN78" s="187" t="s">
        <v>957</v>
      </c>
      <c r="CO78" s="187" t="s">
        <v>957</v>
      </c>
      <c r="CP78" s="187" t="s">
        <v>2970</v>
      </c>
      <c r="CQ78" s="187" t="s">
        <v>957</v>
      </c>
      <c r="CR78" s="187" t="s">
        <v>957</v>
      </c>
      <c r="CS78" s="187" t="s">
        <v>2970</v>
      </c>
      <c r="CT78" s="187" t="s">
        <v>957</v>
      </c>
      <c r="CU78" s="187" t="s">
        <v>957</v>
      </c>
      <c r="CV78" s="187" t="s">
        <v>2970</v>
      </c>
      <c r="CW78" s="187" t="s">
        <v>957</v>
      </c>
      <c r="CX78" s="187" t="s">
        <v>957</v>
      </c>
      <c r="CY78" s="187" t="s">
        <v>2970</v>
      </c>
      <c r="CZ78" s="187" t="s">
        <v>957</v>
      </c>
      <c r="DA78" s="187" t="s">
        <v>957</v>
      </c>
      <c r="DB78" s="187" t="s">
        <v>2970</v>
      </c>
      <c r="DC78" s="187" t="s">
        <v>957</v>
      </c>
      <c r="DD78" s="187" t="s">
        <v>957</v>
      </c>
      <c r="DE78" s="187" t="s">
        <v>2970</v>
      </c>
      <c r="DF78" s="187" t="s">
        <v>957</v>
      </c>
      <c r="DG78" s="187" t="s">
        <v>957</v>
      </c>
      <c r="DH78" s="187" t="s">
        <v>2970</v>
      </c>
      <c r="DI78" s="187" t="s">
        <v>957</v>
      </c>
      <c r="DJ78" s="187" t="s">
        <v>957</v>
      </c>
      <c r="DK78" s="187" t="s">
        <v>2970</v>
      </c>
      <c r="DL78" s="187" t="s">
        <v>957</v>
      </c>
      <c r="DM78" s="187" t="s">
        <v>957</v>
      </c>
      <c r="DN78" s="187" t="s">
        <v>2970</v>
      </c>
      <c r="DO78" s="187" t="s">
        <v>957</v>
      </c>
      <c r="DP78" s="187" t="s">
        <v>957</v>
      </c>
      <c r="DQ78" s="187" t="s">
        <v>2970</v>
      </c>
      <c r="DR78" s="187" t="s">
        <v>957</v>
      </c>
      <c r="DS78" s="187" t="s">
        <v>957</v>
      </c>
      <c r="DT78" s="187" t="s">
        <v>2970</v>
      </c>
      <c r="DU78" s="187" t="s">
        <v>957</v>
      </c>
      <c r="DV78" s="187" t="s">
        <v>957</v>
      </c>
      <c r="DW78" s="187" t="s">
        <v>2970</v>
      </c>
      <c r="DX78" s="187" t="s">
        <v>957</v>
      </c>
      <c r="DY78" s="187" t="s">
        <v>957</v>
      </c>
      <c r="DZ78" s="187" t="s">
        <v>2970</v>
      </c>
      <c r="EA78" s="187" t="s">
        <v>957</v>
      </c>
      <c r="EB78" s="187" t="s">
        <v>957</v>
      </c>
      <c r="EC78" s="187" t="s">
        <v>2970</v>
      </c>
      <c r="ED78" s="187" t="s">
        <v>957</v>
      </c>
      <c r="EE78" s="187" t="s">
        <v>957</v>
      </c>
      <c r="EF78" s="187" t="s">
        <v>2970</v>
      </c>
      <c r="EG78" s="187" t="s">
        <v>957</v>
      </c>
      <c r="EH78" s="187" t="s">
        <v>957</v>
      </c>
      <c r="EI78" s="187" t="s">
        <v>2970</v>
      </c>
      <c r="EJ78" s="187" t="s">
        <v>957</v>
      </c>
      <c r="EK78" s="187" t="s">
        <v>957</v>
      </c>
      <c r="EL78" s="187" t="s">
        <v>2970</v>
      </c>
      <c r="EM78" s="187" t="s">
        <v>957</v>
      </c>
      <c r="EN78" s="187" t="s">
        <v>957</v>
      </c>
      <c r="EO78" s="187" t="s">
        <v>2970</v>
      </c>
      <c r="EP78" s="187" t="s">
        <v>957</v>
      </c>
      <c r="EQ78" s="187" t="s">
        <v>957</v>
      </c>
      <c r="ER78" s="187" t="s">
        <v>2970</v>
      </c>
      <c r="ES78" s="187" t="s">
        <v>957</v>
      </c>
      <c r="ET78" s="187" t="s">
        <v>957</v>
      </c>
    </row>
    <row r="79" spans="1:150" x14ac:dyDescent="0.25">
      <c r="A79" s="1"/>
      <c r="B79" s="186" t="s">
        <v>3349</v>
      </c>
      <c r="C79" s="186" t="s">
        <v>121</v>
      </c>
      <c r="D79" s="186" t="s">
        <v>122</v>
      </c>
      <c r="E79" s="186" t="s">
        <v>3350</v>
      </c>
      <c r="F79" s="186" t="s">
        <v>3351</v>
      </c>
      <c r="G79" s="187" t="s">
        <v>2970</v>
      </c>
      <c r="H79" s="187" t="s">
        <v>957</v>
      </c>
      <c r="I79" s="187" t="s">
        <v>957</v>
      </c>
      <c r="J79" s="187" t="s">
        <v>2970</v>
      </c>
      <c r="K79" s="187" t="s">
        <v>957</v>
      </c>
      <c r="L79" s="187" t="s">
        <v>957</v>
      </c>
      <c r="M79" s="187" t="s">
        <v>2970</v>
      </c>
      <c r="N79" s="187" t="s">
        <v>957</v>
      </c>
      <c r="O79" s="187" t="s">
        <v>957</v>
      </c>
      <c r="P79" s="187" t="s">
        <v>2970</v>
      </c>
      <c r="Q79" s="187" t="s">
        <v>957</v>
      </c>
      <c r="R79" s="187" t="s">
        <v>957</v>
      </c>
      <c r="S79" s="187" t="s">
        <v>2970</v>
      </c>
      <c r="T79" s="187" t="s">
        <v>957</v>
      </c>
      <c r="U79" s="187" t="s">
        <v>957</v>
      </c>
      <c r="V79" s="187" t="s">
        <v>2970</v>
      </c>
      <c r="W79" s="187" t="s">
        <v>957</v>
      </c>
      <c r="X79" s="187" t="s">
        <v>957</v>
      </c>
      <c r="Y79" s="187" t="s">
        <v>2970</v>
      </c>
      <c r="Z79" s="187" t="s">
        <v>957</v>
      </c>
      <c r="AA79" s="187" t="s">
        <v>957</v>
      </c>
      <c r="AB79" s="187" t="s">
        <v>2970</v>
      </c>
      <c r="AC79" s="187" t="s">
        <v>957</v>
      </c>
      <c r="AD79" s="187" t="s">
        <v>957</v>
      </c>
      <c r="AE79" s="187" t="s">
        <v>2970</v>
      </c>
      <c r="AF79" s="187" t="s">
        <v>957</v>
      </c>
      <c r="AG79" s="187" t="s">
        <v>957</v>
      </c>
      <c r="AH79" s="187" t="s">
        <v>2970</v>
      </c>
      <c r="AI79" s="187" t="s">
        <v>957</v>
      </c>
      <c r="AJ79" s="187" t="s">
        <v>957</v>
      </c>
      <c r="AK79" s="187" t="s">
        <v>2970</v>
      </c>
      <c r="AL79" s="187" t="s">
        <v>957</v>
      </c>
      <c r="AM79" s="187" t="s">
        <v>957</v>
      </c>
      <c r="AN79" s="187" t="s">
        <v>2970</v>
      </c>
      <c r="AO79" s="187" t="s">
        <v>957</v>
      </c>
      <c r="AP79" s="187" t="s">
        <v>957</v>
      </c>
      <c r="AQ79" s="187" t="s">
        <v>2970</v>
      </c>
      <c r="AR79" s="187" t="s">
        <v>957</v>
      </c>
      <c r="AS79" s="187" t="s">
        <v>957</v>
      </c>
      <c r="AT79" s="187" t="s">
        <v>2970</v>
      </c>
      <c r="AU79" s="187" t="s">
        <v>957</v>
      </c>
      <c r="AV79" s="187" t="s">
        <v>957</v>
      </c>
      <c r="AW79" s="187" t="s">
        <v>2970</v>
      </c>
      <c r="AX79" s="187" t="s">
        <v>957</v>
      </c>
      <c r="AY79" s="187" t="s">
        <v>957</v>
      </c>
      <c r="AZ79" s="187" t="s">
        <v>2970</v>
      </c>
      <c r="BA79" s="187" t="s">
        <v>957</v>
      </c>
      <c r="BB79" s="187" t="s">
        <v>957</v>
      </c>
      <c r="BC79" s="187" t="s">
        <v>2970</v>
      </c>
      <c r="BD79" s="187" t="s">
        <v>957</v>
      </c>
      <c r="BE79" s="187" t="s">
        <v>957</v>
      </c>
      <c r="BF79" s="187" t="s">
        <v>2970</v>
      </c>
      <c r="BG79" s="187" t="s">
        <v>957</v>
      </c>
      <c r="BH79" s="187" t="s">
        <v>957</v>
      </c>
      <c r="BI79" s="187" t="s">
        <v>2970</v>
      </c>
      <c r="BJ79" s="187" t="s">
        <v>957</v>
      </c>
      <c r="BK79" s="187" t="s">
        <v>957</v>
      </c>
      <c r="BL79" s="187" t="s">
        <v>2970</v>
      </c>
      <c r="BM79" s="187" t="s">
        <v>957</v>
      </c>
      <c r="BN79" s="187" t="s">
        <v>957</v>
      </c>
      <c r="BO79" s="187" t="s">
        <v>2970</v>
      </c>
      <c r="BP79" s="187" t="s">
        <v>957</v>
      </c>
      <c r="BQ79" s="187" t="s">
        <v>957</v>
      </c>
      <c r="BR79" s="187" t="s">
        <v>2970</v>
      </c>
      <c r="BS79" s="187" t="s">
        <v>957</v>
      </c>
      <c r="BT79" s="187" t="s">
        <v>957</v>
      </c>
      <c r="BU79" s="187" t="s">
        <v>2970</v>
      </c>
      <c r="BV79" s="187" t="s">
        <v>957</v>
      </c>
      <c r="BW79" s="187" t="s">
        <v>957</v>
      </c>
      <c r="BX79" s="187" t="s">
        <v>2970</v>
      </c>
      <c r="BY79" s="187" t="s">
        <v>957</v>
      </c>
      <c r="BZ79" s="187" t="s">
        <v>957</v>
      </c>
      <c r="CA79" s="187" t="s">
        <v>2970</v>
      </c>
      <c r="CB79" s="187" t="s">
        <v>957</v>
      </c>
      <c r="CC79" s="187" t="s">
        <v>957</v>
      </c>
      <c r="CD79" s="187" t="s">
        <v>2970</v>
      </c>
      <c r="CE79" s="187" t="s">
        <v>957</v>
      </c>
      <c r="CF79" s="187" t="s">
        <v>957</v>
      </c>
      <c r="CG79" s="187" t="s">
        <v>2970</v>
      </c>
      <c r="CH79" s="187" t="s">
        <v>957</v>
      </c>
      <c r="CI79" s="187" t="s">
        <v>957</v>
      </c>
      <c r="CJ79" s="187" t="s">
        <v>2970</v>
      </c>
      <c r="CK79" s="187" t="s">
        <v>957</v>
      </c>
      <c r="CL79" s="187" t="s">
        <v>957</v>
      </c>
      <c r="CM79" s="187" t="s">
        <v>2970</v>
      </c>
      <c r="CN79" s="187" t="s">
        <v>957</v>
      </c>
      <c r="CO79" s="187" t="s">
        <v>957</v>
      </c>
      <c r="CP79" s="187" t="s">
        <v>2970</v>
      </c>
      <c r="CQ79" s="187" t="s">
        <v>957</v>
      </c>
      <c r="CR79" s="187" t="s">
        <v>957</v>
      </c>
      <c r="CS79" s="187" t="s">
        <v>2970</v>
      </c>
      <c r="CT79" s="187" t="s">
        <v>957</v>
      </c>
      <c r="CU79" s="187" t="s">
        <v>957</v>
      </c>
      <c r="CV79" s="187" t="s">
        <v>2970</v>
      </c>
      <c r="CW79" s="187" t="s">
        <v>957</v>
      </c>
      <c r="CX79" s="187" t="s">
        <v>957</v>
      </c>
      <c r="CY79" s="187" t="s">
        <v>2970</v>
      </c>
      <c r="CZ79" s="187" t="s">
        <v>957</v>
      </c>
      <c r="DA79" s="187" t="s">
        <v>957</v>
      </c>
      <c r="DB79" s="187" t="s">
        <v>2970</v>
      </c>
      <c r="DC79" s="187" t="s">
        <v>957</v>
      </c>
      <c r="DD79" s="187" t="s">
        <v>957</v>
      </c>
      <c r="DE79" s="187" t="s">
        <v>2970</v>
      </c>
      <c r="DF79" s="187" t="s">
        <v>957</v>
      </c>
      <c r="DG79" s="187" t="s">
        <v>957</v>
      </c>
      <c r="DH79" s="187" t="s">
        <v>2970</v>
      </c>
      <c r="DI79" s="187" t="s">
        <v>957</v>
      </c>
      <c r="DJ79" s="187" t="s">
        <v>957</v>
      </c>
      <c r="DK79" s="187" t="s">
        <v>2970</v>
      </c>
      <c r="DL79" s="187" t="s">
        <v>957</v>
      </c>
      <c r="DM79" s="187" t="s">
        <v>957</v>
      </c>
      <c r="DN79" s="187" t="s">
        <v>2970</v>
      </c>
      <c r="DO79" s="187" t="s">
        <v>957</v>
      </c>
      <c r="DP79" s="187" t="s">
        <v>957</v>
      </c>
      <c r="DQ79" s="187" t="s">
        <v>2970</v>
      </c>
      <c r="DR79" s="187" t="s">
        <v>957</v>
      </c>
      <c r="DS79" s="187" t="s">
        <v>957</v>
      </c>
      <c r="DT79" s="187" t="s">
        <v>2970</v>
      </c>
      <c r="DU79" s="187" t="s">
        <v>957</v>
      </c>
      <c r="DV79" s="187" t="s">
        <v>957</v>
      </c>
      <c r="DW79" s="187" t="s">
        <v>2970</v>
      </c>
      <c r="DX79" s="187" t="s">
        <v>957</v>
      </c>
      <c r="DY79" s="187" t="s">
        <v>957</v>
      </c>
      <c r="DZ79" s="187" t="s">
        <v>2970</v>
      </c>
      <c r="EA79" s="187" t="s">
        <v>957</v>
      </c>
      <c r="EB79" s="187" t="s">
        <v>957</v>
      </c>
      <c r="EC79" s="187" t="s">
        <v>2970</v>
      </c>
      <c r="ED79" s="187" t="s">
        <v>957</v>
      </c>
      <c r="EE79" s="187" t="s">
        <v>957</v>
      </c>
      <c r="EF79" s="187" t="s">
        <v>2970</v>
      </c>
      <c r="EG79" s="187" t="s">
        <v>957</v>
      </c>
      <c r="EH79" s="187" t="s">
        <v>957</v>
      </c>
      <c r="EI79" s="187" t="s">
        <v>2970</v>
      </c>
      <c r="EJ79" s="187" t="s">
        <v>957</v>
      </c>
      <c r="EK79" s="187" t="s">
        <v>957</v>
      </c>
      <c r="EL79" s="187" t="s">
        <v>2970</v>
      </c>
      <c r="EM79" s="187" t="s">
        <v>957</v>
      </c>
      <c r="EN79" s="187" t="s">
        <v>957</v>
      </c>
      <c r="EO79" s="187" t="s">
        <v>2970</v>
      </c>
      <c r="EP79" s="187" t="s">
        <v>957</v>
      </c>
      <c r="EQ79" s="187" t="s">
        <v>957</v>
      </c>
      <c r="ER79" s="187" t="s">
        <v>2970</v>
      </c>
      <c r="ES79" s="187" t="s">
        <v>957</v>
      </c>
      <c r="ET79" s="187" t="s">
        <v>957</v>
      </c>
    </row>
    <row r="80" spans="1:150" x14ac:dyDescent="0.25">
      <c r="A80" s="1"/>
      <c r="B80" s="186" t="s">
        <v>3352</v>
      </c>
      <c r="C80" s="186" t="s">
        <v>121</v>
      </c>
      <c r="D80" s="186" t="s">
        <v>122</v>
      </c>
      <c r="E80" s="186" t="s">
        <v>3353</v>
      </c>
      <c r="F80" s="186" t="s">
        <v>3354</v>
      </c>
      <c r="G80" s="187" t="s">
        <v>2970</v>
      </c>
      <c r="H80" s="187" t="s">
        <v>3013</v>
      </c>
      <c r="I80" s="187" t="s">
        <v>3013</v>
      </c>
      <c r="J80" s="187" t="s">
        <v>2970</v>
      </c>
      <c r="K80" s="187" t="s">
        <v>3013</v>
      </c>
      <c r="L80" s="187" t="s">
        <v>3013</v>
      </c>
      <c r="M80" s="187" t="s">
        <v>2970</v>
      </c>
      <c r="N80" s="187" t="s">
        <v>3013</v>
      </c>
      <c r="O80" s="187" t="s">
        <v>3013</v>
      </c>
      <c r="P80" s="187" t="s">
        <v>2970</v>
      </c>
      <c r="Q80" s="187" t="s">
        <v>3013</v>
      </c>
      <c r="R80" s="187" t="s">
        <v>3013</v>
      </c>
      <c r="S80" s="187" t="s">
        <v>2970</v>
      </c>
      <c r="T80" s="187" t="s">
        <v>3013</v>
      </c>
      <c r="U80" s="187" t="s">
        <v>3013</v>
      </c>
      <c r="V80" s="187" t="s">
        <v>2970</v>
      </c>
      <c r="W80" s="187" t="s">
        <v>3013</v>
      </c>
      <c r="X80" s="187" t="s">
        <v>3013</v>
      </c>
      <c r="Y80" s="187" t="s">
        <v>2970</v>
      </c>
      <c r="Z80" s="187" t="s">
        <v>3013</v>
      </c>
      <c r="AA80" s="187" t="s">
        <v>3013</v>
      </c>
      <c r="AB80" s="187" t="s">
        <v>2970</v>
      </c>
      <c r="AC80" s="187" t="s">
        <v>3013</v>
      </c>
      <c r="AD80" s="187" t="s">
        <v>3013</v>
      </c>
      <c r="AE80" s="187" t="s">
        <v>2970</v>
      </c>
      <c r="AF80" s="187" t="s">
        <v>3013</v>
      </c>
      <c r="AG80" s="187" t="s">
        <v>3013</v>
      </c>
      <c r="AH80" s="187" t="s">
        <v>2970</v>
      </c>
      <c r="AI80" s="187" t="s">
        <v>3013</v>
      </c>
      <c r="AJ80" s="187" t="s">
        <v>3013</v>
      </c>
      <c r="AK80" s="187" t="s">
        <v>2970</v>
      </c>
      <c r="AL80" s="187" t="s">
        <v>3013</v>
      </c>
      <c r="AM80" s="187" t="s">
        <v>3013</v>
      </c>
      <c r="AN80" s="187" t="s">
        <v>2970</v>
      </c>
      <c r="AO80" s="187" t="s">
        <v>3013</v>
      </c>
      <c r="AP80" s="187" t="s">
        <v>3013</v>
      </c>
      <c r="AQ80" s="187" t="s">
        <v>2970</v>
      </c>
      <c r="AR80" s="187" t="s">
        <v>3013</v>
      </c>
      <c r="AS80" s="187" t="s">
        <v>3333</v>
      </c>
      <c r="AT80" s="187" t="s">
        <v>2970</v>
      </c>
      <c r="AU80" s="187" t="s">
        <v>3013</v>
      </c>
      <c r="AV80" s="187" t="s">
        <v>3334</v>
      </c>
      <c r="AW80" s="187" t="s">
        <v>2970</v>
      </c>
      <c r="AX80" s="187" t="s">
        <v>3013</v>
      </c>
      <c r="AY80" s="187" t="s">
        <v>3333</v>
      </c>
      <c r="AZ80" s="187" t="s">
        <v>2970</v>
      </c>
      <c r="BA80" s="187" t="s">
        <v>3013</v>
      </c>
      <c r="BB80" s="187" t="s">
        <v>3334</v>
      </c>
      <c r="BC80" s="187" t="s">
        <v>2970</v>
      </c>
      <c r="BD80" s="187" t="s">
        <v>3013</v>
      </c>
      <c r="BE80" s="187" t="s">
        <v>3334</v>
      </c>
      <c r="BF80" s="187" t="s">
        <v>2970</v>
      </c>
      <c r="BG80" s="187" t="s">
        <v>3013</v>
      </c>
      <c r="BH80" s="187" t="s">
        <v>3335</v>
      </c>
      <c r="BI80" s="187" t="s">
        <v>2970</v>
      </c>
      <c r="BJ80" s="187" t="s">
        <v>3013</v>
      </c>
      <c r="BK80" s="187" t="s">
        <v>3334</v>
      </c>
      <c r="BL80" s="187" t="s">
        <v>2970</v>
      </c>
      <c r="BM80" s="187" t="s">
        <v>3013</v>
      </c>
      <c r="BN80" s="187" t="s">
        <v>3334</v>
      </c>
      <c r="BO80" s="187" t="s">
        <v>2970</v>
      </c>
      <c r="BP80" s="187" t="s">
        <v>3013</v>
      </c>
      <c r="BQ80" s="187" t="s">
        <v>3336</v>
      </c>
      <c r="BR80" s="187" t="s">
        <v>2970</v>
      </c>
      <c r="BS80" s="187" t="s">
        <v>3013</v>
      </c>
      <c r="BT80" s="187" t="s">
        <v>3336</v>
      </c>
      <c r="BU80" s="187" t="s">
        <v>2970</v>
      </c>
      <c r="BV80" s="187" t="s">
        <v>3337</v>
      </c>
      <c r="BW80" s="187" t="s">
        <v>3338</v>
      </c>
      <c r="BX80" s="187" t="s">
        <v>2970</v>
      </c>
      <c r="BY80" s="187" t="s">
        <v>3337</v>
      </c>
      <c r="BZ80" s="187" t="s">
        <v>3339</v>
      </c>
      <c r="CA80" s="187" t="s">
        <v>2970</v>
      </c>
      <c r="CB80" s="187" t="s">
        <v>3337</v>
      </c>
      <c r="CC80" s="187" t="s">
        <v>3339</v>
      </c>
      <c r="CD80" s="187" t="s">
        <v>2970</v>
      </c>
      <c r="CE80" s="187" t="s">
        <v>3337</v>
      </c>
      <c r="CF80" s="187" t="s">
        <v>3339</v>
      </c>
      <c r="CG80" s="187" t="s">
        <v>2970</v>
      </c>
      <c r="CH80" s="187" t="s">
        <v>3337</v>
      </c>
      <c r="CI80" s="187" t="s">
        <v>3340</v>
      </c>
      <c r="CJ80" s="187" t="s">
        <v>2970</v>
      </c>
      <c r="CK80" s="187" t="s">
        <v>3337</v>
      </c>
      <c r="CL80" s="187" t="s">
        <v>3340</v>
      </c>
      <c r="CM80" s="187" t="s">
        <v>2970</v>
      </c>
      <c r="CN80" s="187" t="s">
        <v>3337</v>
      </c>
      <c r="CO80" s="187" t="s">
        <v>3339</v>
      </c>
      <c r="CP80" s="187" t="s">
        <v>2970</v>
      </c>
      <c r="CQ80" s="187" t="s">
        <v>3337</v>
      </c>
      <c r="CR80" s="187" t="s">
        <v>3341</v>
      </c>
      <c r="CS80" s="187" t="s">
        <v>2970</v>
      </c>
      <c r="CT80" s="187" t="s">
        <v>3337</v>
      </c>
      <c r="CU80" s="187" t="s">
        <v>3339</v>
      </c>
      <c r="CV80" s="187" t="s">
        <v>2970</v>
      </c>
      <c r="CW80" s="187" t="s">
        <v>3337</v>
      </c>
      <c r="CX80" s="187" t="s">
        <v>3339</v>
      </c>
      <c r="CY80" s="187" t="s">
        <v>2970</v>
      </c>
      <c r="CZ80" s="187" t="s">
        <v>3337</v>
      </c>
      <c r="DA80" s="187" t="s">
        <v>3339</v>
      </c>
      <c r="DB80" s="187" t="s">
        <v>2970</v>
      </c>
      <c r="DC80" s="187" t="s">
        <v>3337</v>
      </c>
      <c r="DD80" s="187" t="s">
        <v>3342</v>
      </c>
      <c r="DE80" s="187" t="s">
        <v>2970</v>
      </c>
      <c r="DF80" s="187" t="s">
        <v>3337</v>
      </c>
      <c r="DG80" s="187" t="s">
        <v>3343</v>
      </c>
      <c r="DH80" s="187" t="s">
        <v>2970</v>
      </c>
      <c r="DI80" s="187" t="s">
        <v>3337</v>
      </c>
      <c r="DJ80" s="187" t="s">
        <v>3344</v>
      </c>
      <c r="DK80" s="187" t="s">
        <v>2970</v>
      </c>
      <c r="DL80" s="187" t="s">
        <v>3337</v>
      </c>
      <c r="DM80" s="187" t="s">
        <v>3345</v>
      </c>
      <c r="DN80" s="187" t="s">
        <v>2970</v>
      </c>
      <c r="DO80" s="187" t="s">
        <v>3337</v>
      </c>
      <c r="DP80" s="187" t="s">
        <v>3338</v>
      </c>
      <c r="DQ80" s="187" t="s">
        <v>2970</v>
      </c>
      <c r="DR80" s="187" t="s">
        <v>2853</v>
      </c>
      <c r="DS80" s="187" t="s">
        <v>2853</v>
      </c>
      <c r="DT80" s="187" t="s">
        <v>2970</v>
      </c>
      <c r="DU80" s="187" t="s">
        <v>2853</v>
      </c>
      <c r="DV80" s="187" t="s">
        <v>2853</v>
      </c>
      <c r="DW80" s="187" t="s">
        <v>2970</v>
      </c>
      <c r="DX80" s="187" t="s">
        <v>2853</v>
      </c>
      <c r="DY80" s="187" t="s">
        <v>2853</v>
      </c>
      <c r="DZ80" s="187" t="s">
        <v>2970</v>
      </c>
      <c r="EA80" s="187" t="s">
        <v>2853</v>
      </c>
      <c r="EB80" s="187" t="s">
        <v>2853</v>
      </c>
      <c r="EC80" s="187" t="s">
        <v>2970</v>
      </c>
      <c r="ED80" s="187" t="s">
        <v>2853</v>
      </c>
      <c r="EE80" s="187" t="s">
        <v>2853</v>
      </c>
      <c r="EF80" s="187" t="s">
        <v>2970</v>
      </c>
      <c r="EG80" s="187" t="s">
        <v>2853</v>
      </c>
      <c r="EH80" s="187" t="s">
        <v>2853</v>
      </c>
      <c r="EI80" s="187" t="s">
        <v>2970</v>
      </c>
      <c r="EJ80" s="187" t="s">
        <v>3013</v>
      </c>
      <c r="EK80" s="187" t="s">
        <v>2853</v>
      </c>
      <c r="EL80" s="187" t="s">
        <v>2970</v>
      </c>
      <c r="EM80" s="187" t="s">
        <v>3013</v>
      </c>
      <c r="EN80" s="187" t="s">
        <v>2853</v>
      </c>
      <c r="EO80" s="187" t="s">
        <v>2970</v>
      </c>
      <c r="EP80" s="187" t="s">
        <v>3013</v>
      </c>
      <c r="EQ80" s="187" t="s">
        <v>3013</v>
      </c>
      <c r="ER80" s="187" t="s">
        <v>2970</v>
      </c>
      <c r="ES80" s="187" t="s">
        <v>3013</v>
      </c>
      <c r="ET80" s="187" t="s">
        <v>2853</v>
      </c>
    </row>
    <row r="81" spans="1:150" x14ac:dyDescent="0.25">
      <c r="A81" s="1"/>
      <c r="B81" s="185" t="s">
        <v>3355</v>
      </c>
      <c r="C81" s="185" t="s">
        <v>146</v>
      </c>
      <c r="D81" s="185" t="s">
        <v>163</v>
      </c>
      <c r="E81" s="185" t="s">
        <v>3356</v>
      </c>
      <c r="F81" s="185" t="s">
        <v>3357</v>
      </c>
      <c r="G81" s="185" t="s">
        <v>2970</v>
      </c>
      <c r="H81" s="185" t="s">
        <v>2853</v>
      </c>
      <c r="I81" s="185" t="s">
        <v>2853</v>
      </c>
      <c r="J81" s="185" t="s">
        <v>2970</v>
      </c>
      <c r="K81" s="185" t="s">
        <v>2853</v>
      </c>
      <c r="L81" s="185" t="s">
        <v>2853</v>
      </c>
      <c r="M81" s="185" t="s">
        <v>2970</v>
      </c>
      <c r="N81" s="185" t="s">
        <v>2853</v>
      </c>
      <c r="O81" s="185" t="s">
        <v>2853</v>
      </c>
      <c r="P81" s="185" t="s">
        <v>2970</v>
      </c>
      <c r="Q81" s="185" t="s">
        <v>2853</v>
      </c>
      <c r="R81" s="185" t="s">
        <v>2853</v>
      </c>
      <c r="S81" s="185" t="s">
        <v>2970</v>
      </c>
      <c r="T81" s="185" t="s">
        <v>2853</v>
      </c>
      <c r="U81" s="185" t="s">
        <v>2853</v>
      </c>
      <c r="V81" s="185" t="s">
        <v>2970</v>
      </c>
      <c r="W81" s="185" t="s">
        <v>2853</v>
      </c>
      <c r="X81" s="185" t="s">
        <v>2853</v>
      </c>
      <c r="Y81" s="185" t="s">
        <v>2970</v>
      </c>
      <c r="Z81" s="185" t="s">
        <v>2853</v>
      </c>
      <c r="AA81" s="185" t="s">
        <v>2853</v>
      </c>
      <c r="AB81" s="185" t="s">
        <v>2970</v>
      </c>
      <c r="AC81" s="185" t="s">
        <v>2853</v>
      </c>
      <c r="AD81" s="185" t="s">
        <v>2853</v>
      </c>
      <c r="AE81" s="185" t="s">
        <v>2970</v>
      </c>
      <c r="AF81" s="185" t="s">
        <v>2853</v>
      </c>
      <c r="AG81" s="185" t="s">
        <v>2853</v>
      </c>
      <c r="AH81" s="185" t="s">
        <v>2970</v>
      </c>
      <c r="AI81" s="185" t="s">
        <v>2853</v>
      </c>
      <c r="AJ81" s="185" t="s">
        <v>2853</v>
      </c>
      <c r="AK81" s="185" t="s">
        <v>2970</v>
      </c>
      <c r="AL81" s="185" t="s">
        <v>2853</v>
      </c>
      <c r="AM81" s="185" t="s">
        <v>2853</v>
      </c>
      <c r="AN81" s="185" t="s">
        <v>2970</v>
      </c>
      <c r="AO81" s="185" t="s">
        <v>2853</v>
      </c>
      <c r="AP81" s="185" t="s">
        <v>2853</v>
      </c>
      <c r="AQ81" s="185" t="s">
        <v>2970</v>
      </c>
      <c r="AR81" s="185" t="s">
        <v>2853</v>
      </c>
      <c r="AS81" s="185" t="s">
        <v>2853</v>
      </c>
      <c r="AT81" s="185" t="s">
        <v>2970</v>
      </c>
      <c r="AU81" s="185" t="s">
        <v>2853</v>
      </c>
      <c r="AV81" s="185" t="s">
        <v>2853</v>
      </c>
      <c r="AW81" s="185" t="s">
        <v>2970</v>
      </c>
      <c r="AX81" s="185" t="s">
        <v>2853</v>
      </c>
      <c r="AY81" s="185" t="s">
        <v>2853</v>
      </c>
      <c r="AZ81" s="185" t="s">
        <v>2970</v>
      </c>
      <c r="BA81" s="185" t="s">
        <v>2853</v>
      </c>
      <c r="BB81" s="185" t="s">
        <v>2853</v>
      </c>
      <c r="BC81" s="185" t="s">
        <v>2970</v>
      </c>
      <c r="BD81" s="185" t="s">
        <v>2853</v>
      </c>
      <c r="BE81" s="185" t="s">
        <v>2853</v>
      </c>
      <c r="BF81" s="185" t="s">
        <v>2970</v>
      </c>
      <c r="BG81" s="185" t="s">
        <v>2853</v>
      </c>
      <c r="BH81" s="185" t="s">
        <v>2853</v>
      </c>
      <c r="BI81" s="185" t="s">
        <v>2970</v>
      </c>
      <c r="BJ81" s="185" t="s">
        <v>2853</v>
      </c>
      <c r="BK81" s="185" t="s">
        <v>2853</v>
      </c>
      <c r="BL81" s="185" t="s">
        <v>2970</v>
      </c>
      <c r="BM81" s="185" t="s">
        <v>2853</v>
      </c>
      <c r="BN81" s="185" t="s">
        <v>2853</v>
      </c>
      <c r="BO81" s="185" t="s">
        <v>2970</v>
      </c>
      <c r="BP81" s="185" t="s">
        <v>2853</v>
      </c>
      <c r="BQ81" s="185" t="s">
        <v>2853</v>
      </c>
      <c r="BR81" s="185" t="s">
        <v>2970</v>
      </c>
      <c r="BS81" s="185" t="s">
        <v>2853</v>
      </c>
      <c r="BT81" s="185" t="s">
        <v>2853</v>
      </c>
      <c r="BU81" s="185" t="s">
        <v>2970</v>
      </c>
      <c r="BV81" s="185" t="s">
        <v>2853</v>
      </c>
      <c r="BW81" s="185" t="s">
        <v>2853</v>
      </c>
      <c r="BX81" s="185" t="s">
        <v>2970</v>
      </c>
      <c r="BY81" s="185" t="s">
        <v>2853</v>
      </c>
      <c r="BZ81" s="185" t="s">
        <v>2853</v>
      </c>
      <c r="CA81" s="185" t="s">
        <v>2970</v>
      </c>
      <c r="CB81" s="185" t="s">
        <v>2853</v>
      </c>
      <c r="CC81" s="185" t="s">
        <v>2853</v>
      </c>
      <c r="CD81" s="185" t="s">
        <v>2970</v>
      </c>
      <c r="CE81" s="185" t="s">
        <v>2853</v>
      </c>
      <c r="CF81" s="185" t="s">
        <v>2853</v>
      </c>
      <c r="CG81" s="185" t="s">
        <v>2970</v>
      </c>
      <c r="CH81" s="185" t="s">
        <v>2853</v>
      </c>
      <c r="CI81" s="185" t="s">
        <v>2853</v>
      </c>
      <c r="CJ81" s="185" t="s">
        <v>2970</v>
      </c>
      <c r="CK81" s="185" t="s">
        <v>2853</v>
      </c>
      <c r="CL81" s="185" t="s">
        <v>2853</v>
      </c>
      <c r="CM81" s="185" t="s">
        <v>2970</v>
      </c>
      <c r="CN81" s="185" t="s">
        <v>2853</v>
      </c>
      <c r="CO81" s="185" t="s">
        <v>2853</v>
      </c>
      <c r="CP81" s="185" t="s">
        <v>2970</v>
      </c>
      <c r="CQ81" s="185" t="s">
        <v>2853</v>
      </c>
      <c r="CR81" s="185" t="s">
        <v>2853</v>
      </c>
      <c r="CS81" s="185" t="s">
        <v>2970</v>
      </c>
      <c r="CT81" s="185" t="s">
        <v>2853</v>
      </c>
      <c r="CU81" s="185" t="s">
        <v>2853</v>
      </c>
      <c r="CV81" s="185" t="s">
        <v>2970</v>
      </c>
      <c r="CW81" s="185" t="s">
        <v>2853</v>
      </c>
      <c r="CX81" s="185" t="s">
        <v>2853</v>
      </c>
      <c r="CY81" s="185" t="s">
        <v>2970</v>
      </c>
      <c r="CZ81" s="185" t="s">
        <v>2853</v>
      </c>
      <c r="DA81" s="185" t="s">
        <v>2853</v>
      </c>
      <c r="DB81" s="185" t="s">
        <v>2970</v>
      </c>
      <c r="DC81" s="185" t="s">
        <v>2853</v>
      </c>
      <c r="DD81" s="185" t="s">
        <v>2853</v>
      </c>
      <c r="DE81" s="185" t="s">
        <v>2970</v>
      </c>
      <c r="DF81" s="185" t="s">
        <v>2853</v>
      </c>
      <c r="DG81" s="185" t="s">
        <v>2853</v>
      </c>
      <c r="DH81" s="185" t="s">
        <v>2970</v>
      </c>
      <c r="DI81" s="185" t="s">
        <v>2853</v>
      </c>
      <c r="DJ81" s="185" t="s">
        <v>2853</v>
      </c>
      <c r="DK81" s="185" t="s">
        <v>2970</v>
      </c>
      <c r="DL81" s="185" t="s">
        <v>2853</v>
      </c>
      <c r="DM81" s="185" t="s">
        <v>2853</v>
      </c>
      <c r="DN81" s="185" t="s">
        <v>2970</v>
      </c>
      <c r="DO81" s="185" t="s">
        <v>2853</v>
      </c>
      <c r="DP81" s="185" t="s">
        <v>2853</v>
      </c>
      <c r="DQ81" s="185" t="s">
        <v>2970</v>
      </c>
      <c r="DR81" s="185" t="s">
        <v>2853</v>
      </c>
      <c r="DS81" s="185" t="s">
        <v>2853</v>
      </c>
      <c r="DT81" s="185" t="s">
        <v>2970</v>
      </c>
      <c r="DU81" s="185" t="s">
        <v>2853</v>
      </c>
      <c r="DV81" s="185" t="s">
        <v>2853</v>
      </c>
      <c r="DW81" s="185" t="s">
        <v>2970</v>
      </c>
      <c r="DX81" s="185" t="s">
        <v>2853</v>
      </c>
      <c r="DY81" s="185" t="s">
        <v>2853</v>
      </c>
      <c r="DZ81" s="185" t="s">
        <v>2970</v>
      </c>
      <c r="EA81" s="185" t="s">
        <v>2853</v>
      </c>
      <c r="EB81" s="185" t="s">
        <v>2853</v>
      </c>
      <c r="EC81" s="185" t="s">
        <v>2970</v>
      </c>
      <c r="ED81" s="185" t="s">
        <v>2853</v>
      </c>
      <c r="EE81" s="185" t="s">
        <v>2853</v>
      </c>
      <c r="EF81" s="185" t="s">
        <v>2970</v>
      </c>
      <c r="EG81" s="185" t="s">
        <v>2853</v>
      </c>
      <c r="EH81" s="185" t="s">
        <v>2853</v>
      </c>
      <c r="EI81" s="185" t="s">
        <v>2970</v>
      </c>
      <c r="EJ81" s="185" t="s">
        <v>2853</v>
      </c>
      <c r="EK81" s="185" t="s">
        <v>2853</v>
      </c>
      <c r="EL81" s="185" t="s">
        <v>2970</v>
      </c>
      <c r="EM81" s="185" t="s">
        <v>2853</v>
      </c>
      <c r="EN81" s="185" t="s">
        <v>2853</v>
      </c>
      <c r="EO81" s="185" t="s">
        <v>2970</v>
      </c>
      <c r="EP81" s="185" t="s">
        <v>2853</v>
      </c>
      <c r="EQ81" s="185" t="s">
        <v>2853</v>
      </c>
      <c r="ER81" s="185" t="s">
        <v>2970</v>
      </c>
      <c r="ES81" s="185" t="s">
        <v>2853</v>
      </c>
      <c r="ET81" s="185" t="s">
        <v>2853</v>
      </c>
    </row>
    <row r="82" spans="1:150" x14ac:dyDescent="0.25">
      <c r="A82" s="1"/>
      <c r="B82" s="186" t="s">
        <v>3358</v>
      </c>
      <c r="C82" s="186" t="s">
        <v>146</v>
      </c>
      <c r="D82" s="186" t="s">
        <v>163</v>
      </c>
      <c r="E82" s="186" t="s">
        <v>3359</v>
      </c>
      <c r="F82" s="186" t="s">
        <v>3360</v>
      </c>
      <c r="G82" s="187" t="s">
        <v>2970</v>
      </c>
      <c r="H82" s="187" t="s">
        <v>957</v>
      </c>
      <c r="I82" s="187" t="s">
        <v>957</v>
      </c>
      <c r="J82" s="187" t="s">
        <v>2970</v>
      </c>
      <c r="K82" s="187" t="s">
        <v>957</v>
      </c>
      <c r="L82" s="187" t="s">
        <v>957</v>
      </c>
      <c r="M82" s="187" t="s">
        <v>2970</v>
      </c>
      <c r="N82" s="187" t="s">
        <v>957</v>
      </c>
      <c r="O82" s="187" t="s">
        <v>957</v>
      </c>
      <c r="P82" s="187" t="s">
        <v>2970</v>
      </c>
      <c r="Q82" s="187" t="s">
        <v>957</v>
      </c>
      <c r="R82" s="187" t="s">
        <v>957</v>
      </c>
      <c r="S82" s="187" t="s">
        <v>2970</v>
      </c>
      <c r="T82" s="187" t="s">
        <v>957</v>
      </c>
      <c r="U82" s="187" t="s">
        <v>957</v>
      </c>
      <c r="V82" s="187" t="s">
        <v>2970</v>
      </c>
      <c r="W82" s="187" t="s">
        <v>957</v>
      </c>
      <c r="X82" s="187" t="s">
        <v>957</v>
      </c>
      <c r="Y82" s="187" t="s">
        <v>2970</v>
      </c>
      <c r="Z82" s="187" t="s">
        <v>957</v>
      </c>
      <c r="AA82" s="187" t="s">
        <v>957</v>
      </c>
      <c r="AB82" s="187" t="s">
        <v>2970</v>
      </c>
      <c r="AC82" s="187" t="s">
        <v>957</v>
      </c>
      <c r="AD82" s="187" t="s">
        <v>957</v>
      </c>
      <c r="AE82" s="187" t="s">
        <v>2970</v>
      </c>
      <c r="AF82" s="187" t="s">
        <v>957</v>
      </c>
      <c r="AG82" s="187" t="s">
        <v>957</v>
      </c>
      <c r="AH82" s="187" t="s">
        <v>2970</v>
      </c>
      <c r="AI82" s="187" t="s">
        <v>957</v>
      </c>
      <c r="AJ82" s="187" t="s">
        <v>957</v>
      </c>
      <c r="AK82" s="187" t="s">
        <v>2970</v>
      </c>
      <c r="AL82" s="187" t="s">
        <v>957</v>
      </c>
      <c r="AM82" s="187" t="s">
        <v>957</v>
      </c>
      <c r="AN82" s="187" t="s">
        <v>2970</v>
      </c>
      <c r="AO82" s="187" t="s">
        <v>957</v>
      </c>
      <c r="AP82" s="187" t="s">
        <v>957</v>
      </c>
      <c r="AQ82" s="187" t="s">
        <v>2970</v>
      </c>
      <c r="AR82" s="187" t="s">
        <v>957</v>
      </c>
      <c r="AS82" s="187" t="s">
        <v>957</v>
      </c>
      <c r="AT82" s="187" t="s">
        <v>2970</v>
      </c>
      <c r="AU82" s="187" t="s">
        <v>957</v>
      </c>
      <c r="AV82" s="187" t="s">
        <v>957</v>
      </c>
      <c r="AW82" s="187" t="s">
        <v>2970</v>
      </c>
      <c r="AX82" s="187" t="s">
        <v>957</v>
      </c>
      <c r="AY82" s="187" t="s">
        <v>957</v>
      </c>
      <c r="AZ82" s="187" t="s">
        <v>2970</v>
      </c>
      <c r="BA82" s="187" t="s">
        <v>957</v>
      </c>
      <c r="BB82" s="187" t="s">
        <v>957</v>
      </c>
      <c r="BC82" s="187" t="s">
        <v>2970</v>
      </c>
      <c r="BD82" s="187" t="s">
        <v>957</v>
      </c>
      <c r="BE82" s="187" t="s">
        <v>957</v>
      </c>
      <c r="BF82" s="187" t="s">
        <v>2970</v>
      </c>
      <c r="BG82" s="187" t="s">
        <v>957</v>
      </c>
      <c r="BH82" s="187" t="s">
        <v>957</v>
      </c>
      <c r="BI82" s="187" t="s">
        <v>2970</v>
      </c>
      <c r="BJ82" s="187" t="s">
        <v>957</v>
      </c>
      <c r="BK82" s="187" t="s">
        <v>957</v>
      </c>
      <c r="BL82" s="187" t="s">
        <v>2970</v>
      </c>
      <c r="BM82" s="187" t="s">
        <v>957</v>
      </c>
      <c r="BN82" s="187" t="s">
        <v>957</v>
      </c>
      <c r="BO82" s="187" t="s">
        <v>2970</v>
      </c>
      <c r="BP82" s="187" t="s">
        <v>957</v>
      </c>
      <c r="BQ82" s="187" t="s">
        <v>957</v>
      </c>
      <c r="BR82" s="187" t="s">
        <v>2970</v>
      </c>
      <c r="BS82" s="187" t="s">
        <v>957</v>
      </c>
      <c r="BT82" s="187" t="s">
        <v>957</v>
      </c>
      <c r="BU82" s="187" t="s">
        <v>2970</v>
      </c>
      <c r="BV82" s="187" t="s">
        <v>957</v>
      </c>
      <c r="BW82" s="187" t="s">
        <v>957</v>
      </c>
      <c r="BX82" s="187" t="s">
        <v>2970</v>
      </c>
      <c r="BY82" s="187" t="s">
        <v>957</v>
      </c>
      <c r="BZ82" s="187" t="s">
        <v>957</v>
      </c>
      <c r="CA82" s="187" t="s">
        <v>2970</v>
      </c>
      <c r="CB82" s="187" t="s">
        <v>957</v>
      </c>
      <c r="CC82" s="187" t="s">
        <v>957</v>
      </c>
      <c r="CD82" s="187" t="s">
        <v>2970</v>
      </c>
      <c r="CE82" s="187" t="s">
        <v>957</v>
      </c>
      <c r="CF82" s="187" t="s">
        <v>957</v>
      </c>
      <c r="CG82" s="187" t="s">
        <v>2970</v>
      </c>
      <c r="CH82" s="187" t="s">
        <v>957</v>
      </c>
      <c r="CI82" s="187" t="s">
        <v>957</v>
      </c>
      <c r="CJ82" s="187" t="s">
        <v>2970</v>
      </c>
      <c r="CK82" s="187" t="s">
        <v>957</v>
      </c>
      <c r="CL82" s="187" t="s">
        <v>957</v>
      </c>
      <c r="CM82" s="187" t="s">
        <v>2970</v>
      </c>
      <c r="CN82" s="187" t="s">
        <v>957</v>
      </c>
      <c r="CO82" s="187" t="s">
        <v>957</v>
      </c>
      <c r="CP82" s="187" t="s">
        <v>2970</v>
      </c>
      <c r="CQ82" s="187" t="s">
        <v>957</v>
      </c>
      <c r="CR82" s="187" t="s">
        <v>957</v>
      </c>
      <c r="CS82" s="187" t="s">
        <v>2970</v>
      </c>
      <c r="CT82" s="187" t="s">
        <v>957</v>
      </c>
      <c r="CU82" s="187" t="s">
        <v>957</v>
      </c>
      <c r="CV82" s="187" t="s">
        <v>2970</v>
      </c>
      <c r="CW82" s="187" t="s">
        <v>957</v>
      </c>
      <c r="CX82" s="187" t="s">
        <v>957</v>
      </c>
      <c r="CY82" s="187" t="s">
        <v>2970</v>
      </c>
      <c r="CZ82" s="187" t="s">
        <v>957</v>
      </c>
      <c r="DA82" s="187" t="s">
        <v>957</v>
      </c>
      <c r="DB82" s="187" t="s">
        <v>2970</v>
      </c>
      <c r="DC82" s="187" t="s">
        <v>957</v>
      </c>
      <c r="DD82" s="187" t="s">
        <v>957</v>
      </c>
      <c r="DE82" s="187" t="s">
        <v>2970</v>
      </c>
      <c r="DF82" s="187" t="s">
        <v>957</v>
      </c>
      <c r="DG82" s="187" t="s">
        <v>957</v>
      </c>
      <c r="DH82" s="187" t="s">
        <v>2970</v>
      </c>
      <c r="DI82" s="187" t="s">
        <v>957</v>
      </c>
      <c r="DJ82" s="187" t="s">
        <v>957</v>
      </c>
      <c r="DK82" s="187" t="s">
        <v>2970</v>
      </c>
      <c r="DL82" s="187" t="s">
        <v>957</v>
      </c>
      <c r="DM82" s="187" t="s">
        <v>957</v>
      </c>
      <c r="DN82" s="187" t="s">
        <v>2970</v>
      </c>
      <c r="DO82" s="187" t="s">
        <v>957</v>
      </c>
      <c r="DP82" s="187" t="s">
        <v>957</v>
      </c>
      <c r="DQ82" s="187" t="s">
        <v>2970</v>
      </c>
      <c r="DR82" s="187" t="s">
        <v>957</v>
      </c>
      <c r="DS82" s="187" t="s">
        <v>957</v>
      </c>
      <c r="DT82" s="187" t="s">
        <v>2970</v>
      </c>
      <c r="DU82" s="187" t="s">
        <v>957</v>
      </c>
      <c r="DV82" s="187" t="s">
        <v>957</v>
      </c>
      <c r="DW82" s="187" t="s">
        <v>2970</v>
      </c>
      <c r="DX82" s="187" t="s">
        <v>957</v>
      </c>
      <c r="DY82" s="187" t="s">
        <v>957</v>
      </c>
      <c r="DZ82" s="187" t="s">
        <v>2970</v>
      </c>
      <c r="EA82" s="187" t="s">
        <v>957</v>
      </c>
      <c r="EB82" s="187" t="s">
        <v>957</v>
      </c>
      <c r="EC82" s="187" t="s">
        <v>2970</v>
      </c>
      <c r="ED82" s="187" t="s">
        <v>957</v>
      </c>
      <c r="EE82" s="187" t="s">
        <v>957</v>
      </c>
      <c r="EF82" s="187" t="s">
        <v>2970</v>
      </c>
      <c r="EG82" s="187" t="s">
        <v>957</v>
      </c>
      <c r="EH82" s="187" t="s">
        <v>957</v>
      </c>
      <c r="EI82" s="187" t="s">
        <v>2970</v>
      </c>
      <c r="EJ82" s="187" t="s">
        <v>957</v>
      </c>
      <c r="EK82" s="187" t="s">
        <v>957</v>
      </c>
      <c r="EL82" s="187" t="s">
        <v>2970</v>
      </c>
      <c r="EM82" s="187" t="s">
        <v>957</v>
      </c>
      <c r="EN82" s="187" t="s">
        <v>957</v>
      </c>
      <c r="EO82" s="187" t="s">
        <v>2970</v>
      </c>
      <c r="EP82" s="187" t="s">
        <v>957</v>
      </c>
      <c r="EQ82" s="187" t="s">
        <v>957</v>
      </c>
      <c r="ER82" s="187" t="s">
        <v>2970</v>
      </c>
      <c r="ES82" s="187" t="s">
        <v>957</v>
      </c>
      <c r="ET82" s="187" t="s">
        <v>957</v>
      </c>
    </row>
    <row r="83" spans="1:150" x14ac:dyDescent="0.25">
      <c r="A83" s="1"/>
      <c r="B83" s="186" t="s">
        <v>3361</v>
      </c>
      <c r="C83" s="186" t="s">
        <v>146</v>
      </c>
      <c r="D83" s="186" t="s">
        <v>163</v>
      </c>
      <c r="E83" s="186" t="s">
        <v>3362</v>
      </c>
      <c r="F83" s="186" t="s">
        <v>3363</v>
      </c>
      <c r="G83" s="187" t="s">
        <v>2970</v>
      </c>
      <c r="H83" s="187" t="s">
        <v>957</v>
      </c>
      <c r="I83" s="187" t="s">
        <v>957</v>
      </c>
      <c r="J83" s="187" t="s">
        <v>2970</v>
      </c>
      <c r="K83" s="187" t="s">
        <v>957</v>
      </c>
      <c r="L83" s="187" t="s">
        <v>957</v>
      </c>
      <c r="M83" s="187" t="s">
        <v>2970</v>
      </c>
      <c r="N83" s="187" t="s">
        <v>957</v>
      </c>
      <c r="O83" s="187" t="s">
        <v>957</v>
      </c>
      <c r="P83" s="187" t="s">
        <v>2970</v>
      </c>
      <c r="Q83" s="187" t="s">
        <v>957</v>
      </c>
      <c r="R83" s="187" t="s">
        <v>957</v>
      </c>
      <c r="S83" s="187" t="s">
        <v>2970</v>
      </c>
      <c r="T83" s="187" t="s">
        <v>957</v>
      </c>
      <c r="U83" s="187" t="s">
        <v>957</v>
      </c>
      <c r="V83" s="187" t="s">
        <v>2970</v>
      </c>
      <c r="W83" s="187" t="s">
        <v>957</v>
      </c>
      <c r="X83" s="187" t="s">
        <v>957</v>
      </c>
      <c r="Y83" s="187" t="s">
        <v>2970</v>
      </c>
      <c r="Z83" s="187" t="s">
        <v>957</v>
      </c>
      <c r="AA83" s="187" t="s">
        <v>957</v>
      </c>
      <c r="AB83" s="187" t="s">
        <v>2970</v>
      </c>
      <c r="AC83" s="187" t="s">
        <v>957</v>
      </c>
      <c r="AD83" s="187" t="s">
        <v>957</v>
      </c>
      <c r="AE83" s="187" t="s">
        <v>2970</v>
      </c>
      <c r="AF83" s="187" t="s">
        <v>957</v>
      </c>
      <c r="AG83" s="187" t="s">
        <v>957</v>
      </c>
      <c r="AH83" s="187" t="s">
        <v>2970</v>
      </c>
      <c r="AI83" s="187" t="s">
        <v>957</v>
      </c>
      <c r="AJ83" s="187" t="s">
        <v>957</v>
      </c>
      <c r="AK83" s="187" t="s">
        <v>2970</v>
      </c>
      <c r="AL83" s="187" t="s">
        <v>957</v>
      </c>
      <c r="AM83" s="187" t="s">
        <v>957</v>
      </c>
      <c r="AN83" s="187" t="s">
        <v>2970</v>
      </c>
      <c r="AO83" s="187" t="s">
        <v>957</v>
      </c>
      <c r="AP83" s="187" t="s">
        <v>957</v>
      </c>
      <c r="AQ83" s="187" t="s">
        <v>2970</v>
      </c>
      <c r="AR83" s="187" t="s">
        <v>957</v>
      </c>
      <c r="AS83" s="187" t="s">
        <v>957</v>
      </c>
      <c r="AT83" s="187" t="s">
        <v>2970</v>
      </c>
      <c r="AU83" s="187" t="s">
        <v>957</v>
      </c>
      <c r="AV83" s="187" t="s">
        <v>957</v>
      </c>
      <c r="AW83" s="187" t="s">
        <v>2970</v>
      </c>
      <c r="AX83" s="187" t="s">
        <v>957</v>
      </c>
      <c r="AY83" s="187" t="s">
        <v>957</v>
      </c>
      <c r="AZ83" s="187" t="s">
        <v>2970</v>
      </c>
      <c r="BA83" s="187" t="s">
        <v>957</v>
      </c>
      <c r="BB83" s="187" t="s">
        <v>957</v>
      </c>
      <c r="BC83" s="187" t="s">
        <v>2970</v>
      </c>
      <c r="BD83" s="187" t="s">
        <v>957</v>
      </c>
      <c r="BE83" s="187" t="s">
        <v>957</v>
      </c>
      <c r="BF83" s="187" t="s">
        <v>2970</v>
      </c>
      <c r="BG83" s="187" t="s">
        <v>957</v>
      </c>
      <c r="BH83" s="187" t="s">
        <v>957</v>
      </c>
      <c r="BI83" s="187" t="s">
        <v>2970</v>
      </c>
      <c r="BJ83" s="187" t="s">
        <v>957</v>
      </c>
      <c r="BK83" s="187" t="s">
        <v>957</v>
      </c>
      <c r="BL83" s="187" t="s">
        <v>2970</v>
      </c>
      <c r="BM83" s="187" t="s">
        <v>957</v>
      </c>
      <c r="BN83" s="187" t="s">
        <v>957</v>
      </c>
      <c r="BO83" s="187" t="s">
        <v>2970</v>
      </c>
      <c r="BP83" s="187" t="s">
        <v>957</v>
      </c>
      <c r="BQ83" s="187" t="s">
        <v>957</v>
      </c>
      <c r="BR83" s="187" t="s">
        <v>2970</v>
      </c>
      <c r="BS83" s="187" t="s">
        <v>957</v>
      </c>
      <c r="BT83" s="187" t="s">
        <v>957</v>
      </c>
      <c r="BU83" s="187" t="s">
        <v>2970</v>
      </c>
      <c r="BV83" s="187" t="s">
        <v>957</v>
      </c>
      <c r="BW83" s="187" t="s">
        <v>957</v>
      </c>
      <c r="BX83" s="187" t="s">
        <v>2970</v>
      </c>
      <c r="BY83" s="187" t="s">
        <v>957</v>
      </c>
      <c r="BZ83" s="187" t="s">
        <v>957</v>
      </c>
      <c r="CA83" s="187" t="s">
        <v>2970</v>
      </c>
      <c r="CB83" s="187" t="s">
        <v>957</v>
      </c>
      <c r="CC83" s="187" t="s">
        <v>957</v>
      </c>
      <c r="CD83" s="187" t="s">
        <v>2970</v>
      </c>
      <c r="CE83" s="187" t="s">
        <v>957</v>
      </c>
      <c r="CF83" s="187" t="s">
        <v>957</v>
      </c>
      <c r="CG83" s="187" t="s">
        <v>2970</v>
      </c>
      <c r="CH83" s="187" t="s">
        <v>957</v>
      </c>
      <c r="CI83" s="187" t="s">
        <v>957</v>
      </c>
      <c r="CJ83" s="187" t="s">
        <v>2970</v>
      </c>
      <c r="CK83" s="187" t="s">
        <v>957</v>
      </c>
      <c r="CL83" s="187" t="s">
        <v>957</v>
      </c>
      <c r="CM83" s="187" t="s">
        <v>2970</v>
      </c>
      <c r="CN83" s="187" t="s">
        <v>957</v>
      </c>
      <c r="CO83" s="187" t="s">
        <v>957</v>
      </c>
      <c r="CP83" s="187" t="s">
        <v>2970</v>
      </c>
      <c r="CQ83" s="187" t="s">
        <v>957</v>
      </c>
      <c r="CR83" s="187" t="s">
        <v>957</v>
      </c>
      <c r="CS83" s="187" t="s">
        <v>2970</v>
      </c>
      <c r="CT83" s="187" t="s">
        <v>957</v>
      </c>
      <c r="CU83" s="187" t="s">
        <v>957</v>
      </c>
      <c r="CV83" s="187" t="s">
        <v>2970</v>
      </c>
      <c r="CW83" s="187" t="s">
        <v>957</v>
      </c>
      <c r="CX83" s="187" t="s">
        <v>957</v>
      </c>
      <c r="CY83" s="187" t="s">
        <v>2970</v>
      </c>
      <c r="CZ83" s="187" t="s">
        <v>957</v>
      </c>
      <c r="DA83" s="187" t="s">
        <v>957</v>
      </c>
      <c r="DB83" s="187" t="s">
        <v>2970</v>
      </c>
      <c r="DC83" s="187" t="s">
        <v>957</v>
      </c>
      <c r="DD83" s="187" t="s">
        <v>957</v>
      </c>
      <c r="DE83" s="187" t="s">
        <v>2970</v>
      </c>
      <c r="DF83" s="187" t="s">
        <v>957</v>
      </c>
      <c r="DG83" s="187" t="s">
        <v>957</v>
      </c>
      <c r="DH83" s="187" t="s">
        <v>2970</v>
      </c>
      <c r="DI83" s="187" t="s">
        <v>957</v>
      </c>
      <c r="DJ83" s="187" t="s">
        <v>957</v>
      </c>
      <c r="DK83" s="187" t="s">
        <v>2970</v>
      </c>
      <c r="DL83" s="187" t="s">
        <v>957</v>
      </c>
      <c r="DM83" s="187" t="s">
        <v>957</v>
      </c>
      <c r="DN83" s="187" t="s">
        <v>2970</v>
      </c>
      <c r="DO83" s="187" t="s">
        <v>957</v>
      </c>
      <c r="DP83" s="187" t="s">
        <v>957</v>
      </c>
      <c r="DQ83" s="187" t="s">
        <v>2970</v>
      </c>
      <c r="DR83" s="187" t="s">
        <v>957</v>
      </c>
      <c r="DS83" s="187" t="s">
        <v>957</v>
      </c>
      <c r="DT83" s="187" t="s">
        <v>2970</v>
      </c>
      <c r="DU83" s="187" t="s">
        <v>957</v>
      </c>
      <c r="DV83" s="187" t="s">
        <v>957</v>
      </c>
      <c r="DW83" s="187" t="s">
        <v>2970</v>
      </c>
      <c r="DX83" s="187" t="s">
        <v>957</v>
      </c>
      <c r="DY83" s="187" t="s">
        <v>957</v>
      </c>
      <c r="DZ83" s="187" t="s">
        <v>2970</v>
      </c>
      <c r="EA83" s="187" t="s">
        <v>957</v>
      </c>
      <c r="EB83" s="187" t="s">
        <v>957</v>
      </c>
      <c r="EC83" s="187" t="s">
        <v>2970</v>
      </c>
      <c r="ED83" s="187" t="s">
        <v>957</v>
      </c>
      <c r="EE83" s="187" t="s">
        <v>957</v>
      </c>
      <c r="EF83" s="187" t="s">
        <v>2970</v>
      </c>
      <c r="EG83" s="187" t="s">
        <v>957</v>
      </c>
      <c r="EH83" s="187" t="s">
        <v>957</v>
      </c>
      <c r="EI83" s="187" t="s">
        <v>2970</v>
      </c>
      <c r="EJ83" s="187" t="s">
        <v>957</v>
      </c>
      <c r="EK83" s="187" t="s">
        <v>957</v>
      </c>
      <c r="EL83" s="187" t="s">
        <v>2970</v>
      </c>
      <c r="EM83" s="187" t="s">
        <v>957</v>
      </c>
      <c r="EN83" s="187" t="s">
        <v>957</v>
      </c>
      <c r="EO83" s="187" t="s">
        <v>2970</v>
      </c>
      <c r="EP83" s="187" t="s">
        <v>957</v>
      </c>
      <c r="EQ83" s="187" t="s">
        <v>957</v>
      </c>
      <c r="ER83" s="187" t="s">
        <v>2970</v>
      </c>
      <c r="ES83" s="187" t="s">
        <v>957</v>
      </c>
      <c r="ET83" s="187" t="s">
        <v>957</v>
      </c>
    </row>
    <row r="84" spans="1:150" x14ac:dyDescent="0.25">
      <c r="A84" s="1"/>
      <c r="B84" s="186" t="s">
        <v>3364</v>
      </c>
      <c r="C84" s="186" t="s">
        <v>146</v>
      </c>
      <c r="D84" s="186" t="s">
        <v>163</v>
      </c>
      <c r="E84" s="186" t="s">
        <v>3365</v>
      </c>
      <c r="F84" s="186" t="s">
        <v>3366</v>
      </c>
      <c r="G84" s="187" t="s">
        <v>2970</v>
      </c>
      <c r="H84" s="187" t="s">
        <v>2853</v>
      </c>
      <c r="I84" s="187" t="s">
        <v>2853</v>
      </c>
      <c r="J84" s="187" t="s">
        <v>2970</v>
      </c>
      <c r="K84" s="187" t="s">
        <v>2853</v>
      </c>
      <c r="L84" s="187" t="s">
        <v>2853</v>
      </c>
      <c r="M84" s="187" t="s">
        <v>2970</v>
      </c>
      <c r="N84" s="187" t="s">
        <v>2853</v>
      </c>
      <c r="O84" s="187" t="s">
        <v>2853</v>
      </c>
      <c r="P84" s="187" t="s">
        <v>2970</v>
      </c>
      <c r="Q84" s="187" t="s">
        <v>2853</v>
      </c>
      <c r="R84" s="187" t="s">
        <v>2853</v>
      </c>
      <c r="S84" s="187" t="s">
        <v>2970</v>
      </c>
      <c r="T84" s="187" t="s">
        <v>2853</v>
      </c>
      <c r="U84" s="187" t="s">
        <v>2853</v>
      </c>
      <c r="V84" s="187" t="s">
        <v>2970</v>
      </c>
      <c r="W84" s="187" t="s">
        <v>2853</v>
      </c>
      <c r="X84" s="187" t="s">
        <v>2853</v>
      </c>
      <c r="Y84" s="187" t="s">
        <v>2970</v>
      </c>
      <c r="Z84" s="187" t="s">
        <v>2853</v>
      </c>
      <c r="AA84" s="187" t="s">
        <v>2853</v>
      </c>
      <c r="AB84" s="187" t="s">
        <v>2970</v>
      </c>
      <c r="AC84" s="187" t="s">
        <v>2853</v>
      </c>
      <c r="AD84" s="187" t="s">
        <v>2853</v>
      </c>
      <c r="AE84" s="187" t="s">
        <v>2970</v>
      </c>
      <c r="AF84" s="187" t="s">
        <v>2853</v>
      </c>
      <c r="AG84" s="187" t="s">
        <v>2853</v>
      </c>
      <c r="AH84" s="187" t="s">
        <v>2970</v>
      </c>
      <c r="AI84" s="187" t="s">
        <v>2853</v>
      </c>
      <c r="AJ84" s="187" t="s">
        <v>2853</v>
      </c>
      <c r="AK84" s="187" t="s">
        <v>2970</v>
      </c>
      <c r="AL84" s="187" t="s">
        <v>2853</v>
      </c>
      <c r="AM84" s="187" t="s">
        <v>2853</v>
      </c>
      <c r="AN84" s="187" t="s">
        <v>2970</v>
      </c>
      <c r="AO84" s="187" t="s">
        <v>2853</v>
      </c>
      <c r="AP84" s="187" t="s">
        <v>2853</v>
      </c>
      <c r="AQ84" s="187" t="s">
        <v>2970</v>
      </c>
      <c r="AR84" s="187" t="s">
        <v>2853</v>
      </c>
      <c r="AS84" s="187" t="s">
        <v>2853</v>
      </c>
      <c r="AT84" s="187" t="s">
        <v>2970</v>
      </c>
      <c r="AU84" s="187" t="s">
        <v>2853</v>
      </c>
      <c r="AV84" s="187" t="s">
        <v>2853</v>
      </c>
      <c r="AW84" s="187" t="s">
        <v>2970</v>
      </c>
      <c r="AX84" s="187" t="s">
        <v>2853</v>
      </c>
      <c r="AY84" s="187" t="s">
        <v>2853</v>
      </c>
      <c r="AZ84" s="187" t="s">
        <v>2970</v>
      </c>
      <c r="BA84" s="187" t="s">
        <v>2853</v>
      </c>
      <c r="BB84" s="187" t="s">
        <v>2853</v>
      </c>
      <c r="BC84" s="187" t="s">
        <v>2970</v>
      </c>
      <c r="BD84" s="187" t="s">
        <v>2853</v>
      </c>
      <c r="BE84" s="187" t="s">
        <v>2853</v>
      </c>
      <c r="BF84" s="187" t="s">
        <v>2970</v>
      </c>
      <c r="BG84" s="187" t="s">
        <v>2853</v>
      </c>
      <c r="BH84" s="187" t="s">
        <v>2853</v>
      </c>
      <c r="BI84" s="187" t="s">
        <v>2970</v>
      </c>
      <c r="BJ84" s="187" t="s">
        <v>2853</v>
      </c>
      <c r="BK84" s="187" t="s">
        <v>2853</v>
      </c>
      <c r="BL84" s="187" t="s">
        <v>2970</v>
      </c>
      <c r="BM84" s="187" t="s">
        <v>2853</v>
      </c>
      <c r="BN84" s="187" t="s">
        <v>2853</v>
      </c>
      <c r="BO84" s="187" t="s">
        <v>2970</v>
      </c>
      <c r="BP84" s="187" t="s">
        <v>2853</v>
      </c>
      <c r="BQ84" s="187" t="s">
        <v>2853</v>
      </c>
      <c r="BR84" s="187" t="s">
        <v>2970</v>
      </c>
      <c r="BS84" s="187" t="s">
        <v>2853</v>
      </c>
      <c r="BT84" s="187" t="s">
        <v>2853</v>
      </c>
      <c r="BU84" s="187" t="s">
        <v>2970</v>
      </c>
      <c r="BV84" s="187" t="s">
        <v>2853</v>
      </c>
      <c r="BW84" s="187" t="s">
        <v>2853</v>
      </c>
      <c r="BX84" s="187" t="s">
        <v>2970</v>
      </c>
      <c r="BY84" s="187" t="s">
        <v>2853</v>
      </c>
      <c r="BZ84" s="187" t="s">
        <v>2853</v>
      </c>
      <c r="CA84" s="187" t="s">
        <v>2970</v>
      </c>
      <c r="CB84" s="187" t="s">
        <v>2853</v>
      </c>
      <c r="CC84" s="187" t="s">
        <v>2853</v>
      </c>
      <c r="CD84" s="187" t="s">
        <v>2970</v>
      </c>
      <c r="CE84" s="187" t="s">
        <v>2853</v>
      </c>
      <c r="CF84" s="187" t="s">
        <v>2853</v>
      </c>
      <c r="CG84" s="187" t="s">
        <v>2970</v>
      </c>
      <c r="CH84" s="187" t="s">
        <v>2853</v>
      </c>
      <c r="CI84" s="187" t="s">
        <v>2853</v>
      </c>
      <c r="CJ84" s="187" t="s">
        <v>2970</v>
      </c>
      <c r="CK84" s="187" t="s">
        <v>2853</v>
      </c>
      <c r="CL84" s="187" t="s">
        <v>2853</v>
      </c>
      <c r="CM84" s="187" t="s">
        <v>2970</v>
      </c>
      <c r="CN84" s="187" t="s">
        <v>2853</v>
      </c>
      <c r="CO84" s="187" t="s">
        <v>2853</v>
      </c>
      <c r="CP84" s="187" t="s">
        <v>2970</v>
      </c>
      <c r="CQ84" s="187" t="s">
        <v>2853</v>
      </c>
      <c r="CR84" s="187" t="s">
        <v>2853</v>
      </c>
      <c r="CS84" s="187" t="s">
        <v>2970</v>
      </c>
      <c r="CT84" s="187" t="s">
        <v>2853</v>
      </c>
      <c r="CU84" s="187" t="s">
        <v>2853</v>
      </c>
      <c r="CV84" s="187" t="s">
        <v>2970</v>
      </c>
      <c r="CW84" s="187" t="s">
        <v>2853</v>
      </c>
      <c r="CX84" s="187" t="s">
        <v>2853</v>
      </c>
      <c r="CY84" s="187" t="s">
        <v>2970</v>
      </c>
      <c r="CZ84" s="187" t="s">
        <v>2853</v>
      </c>
      <c r="DA84" s="187" t="s">
        <v>2853</v>
      </c>
      <c r="DB84" s="187" t="s">
        <v>2970</v>
      </c>
      <c r="DC84" s="187" t="s">
        <v>2853</v>
      </c>
      <c r="DD84" s="187" t="s">
        <v>2853</v>
      </c>
      <c r="DE84" s="187" t="s">
        <v>2970</v>
      </c>
      <c r="DF84" s="187" t="s">
        <v>2853</v>
      </c>
      <c r="DG84" s="187" t="s">
        <v>2853</v>
      </c>
      <c r="DH84" s="187" t="s">
        <v>2970</v>
      </c>
      <c r="DI84" s="187" t="s">
        <v>2853</v>
      </c>
      <c r="DJ84" s="187" t="s">
        <v>2853</v>
      </c>
      <c r="DK84" s="187" t="s">
        <v>2970</v>
      </c>
      <c r="DL84" s="187" t="s">
        <v>2853</v>
      </c>
      <c r="DM84" s="187" t="s">
        <v>2853</v>
      </c>
      <c r="DN84" s="187" t="s">
        <v>2970</v>
      </c>
      <c r="DO84" s="187" t="s">
        <v>2853</v>
      </c>
      <c r="DP84" s="187" t="s">
        <v>2853</v>
      </c>
      <c r="DQ84" s="187" t="s">
        <v>2970</v>
      </c>
      <c r="DR84" s="187" t="s">
        <v>2853</v>
      </c>
      <c r="DS84" s="187" t="s">
        <v>2853</v>
      </c>
      <c r="DT84" s="187" t="s">
        <v>2970</v>
      </c>
      <c r="DU84" s="187" t="s">
        <v>2853</v>
      </c>
      <c r="DV84" s="187" t="s">
        <v>2853</v>
      </c>
      <c r="DW84" s="187" t="s">
        <v>2970</v>
      </c>
      <c r="DX84" s="187" t="s">
        <v>2853</v>
      </c>
      <c r="DY84" s="187" t="s">
        <v>2853</v>
      </c>
      <c r="DZ84" s="187" t="s">
        <v>2970</v>
      </c>
      <c r="EA84" s="187" t="s">
        <v>2853</v>
      </c>
      <c r="EB84" s="187" t="s">
        <v>2853</v>
      </c>
      <c r="EC84" s="187" t="s">
        <v>2970</v>
      </c>
      <c r="ED84" s="187" t="s">
        <v>2853</v>
      </c>
      <c r="EE84" s="187" t="s">
        <v>2853</v>
      </c>
      <c r="EF84" s="187" t="s">
        <v>2970</v>
      </c>
      <c r="EG84" s="187" t="s">
        <v>2853</v>
      </c>
      <c r="EH84" s="187" t="s">
        <v>2853</v>
      </c>
      <c r="EI84" s="187" t="s">
        <v>2970</v>
      </c>
      <c r="EJ84" s="187" t="s">
        <v>2853</v>
      </c>
      <c r="EK84" s="187" t="s">
        <v>2853</v>
      </c>
      <c r="EL84" s="187" t="s">
        <v>2970</v>
      </c>
      <c r="EM84" s="187" t="s">
        <v>2853</v>
      </c>
      <c r="EN84" s="187" t="s">
        <v>2853</v>
      </c>
      <c r="EO84" s="187" t="s">
        <v>2970</v>
      </c>
      <c r="EP84" s="187" t="s">
        <v>2853</v>
      </c>
      <c r="EQ84" s="187" t="s">
        <v>2853</v>
      </c>
      <c r="ER84" s="187" t="s">
        <v>2970</v>
      </c>
      <c r="ES84" s="187" t="s">
        <v>2853</v>
      </c>
      <c r="ET84" s="187" t="s">
        <v>2853</v>
      </c>
    </row>
    <row r="85" spans="1:150" x14ac:dyDescent="0.25">
      <c r="A85" s="1"/>
      <c r="B85" s="185" t="s">
        <v>3367</v>
      </c>
      <c r="C85" s="185" t="s">
        <v>63</v>
      </c>
      <c r="D85" s="185" t="s">
        <v>173</v>
      </c>
      <c r="E85" s="185" t="s">
        <v>3368</v>
      </c>
      <c r="F85" s="185" t="s">
        <v>3369</v>
      </c>
      <c r="G85" s="185" t="s">
        <v>2970</v>
      </c>
      <c r="H85" s="185" t="s">
        <v>2853</v>
      </c>
      <c r="I85" s="185" t="s">
        <v>2853</v>
      </c>
      <c r="J85" s="185" t="s">
        <v>2970</v>
      </c>
      <c r="K85" s="185" t="s">
        <v>2853</v>
      </c>
      <c r="L85" s="185" t="s">
        <v>2853</v>
      </c>
      <c r="M85" s="185" t="s">
        <v>2970</v>
      </c>
      <c r="N85" s="185" t="s">
        <v>2853</v>
      </c>
      <c r="O85" s="185" t="s">
        <v>2853</v>
      </c>
      <c r="P85" s="185" t="s">
        <v>2970</v>
      </c>
      <c r="Q85" s="185" t="s">
        <v>2853</v>
      </c>
      <c r="R85" s="185" t="s">
        <v>2853</v>
      </c>
      <c r="S85" s="185" t="s">
        <v>2970</v>
      </c>
      <c r="T85" s="185" t="s">
        <v>2853</v>
      </c>
      <c r="U85" s="185" t="s">
        <v>2853</v>
      </c>
      <c r="V85" s="185" t="s">
        <v>2970</v>
      </c>
      <c r="W85" s="185" t="s">
        <v>2853</v>
      </c>
      <c r="X85" s="185" t="s">
        <v>2853</v>
      </c>
      <c r="Y85" s="185" t="s">
        <v>2970</v>
      </c>
      <c r="Z85" s="185" t="s">
        <v>2853</v>
      </c>
      <c r="AA85" s="185" t="s">
        <v>2853</v>
      </c>
      <c r="AB85" s="185" t="s">
        <v>2970</v>
      </c>
      <c r="AC85" s="185" t="s">
        <v>2853</v>
      </c>
      <c r="AD85" s="185" t="s">
        <v>2853</v>
      </c>
      <c r="AE85" s="185" t="s">
        <v>2970</v>
      </c>
      <c r="AF85" s="185" t="s">
        <v>2853</v>
      </c>
      <c r="AG85" s="185" t="s">
        <v>2853</v>
      </c>
      <c r="AH85" s="185" t="s">
        <v>2970</v>
      </c>
      <c r="AI85" s="185" t="s">
        <v>2853</v>
      </c>
      <c r="AJ85" s="185" t="s">
        <v>2853</v>
      </c>
      <c r="AK85" s="185" t="s">
        <v>2970</v>
      </c>
      <c r="AL85" s="185" t="s">
        <v>2853</v>
      </c>
      <c r="AM85" s="185" t="s">
        <v>2853</v>
      </c>
      <c r="AN85" s="185" t="s">
        <v>2970</v>
      </c>
      <c r="AO85" s="185" t="s">
        <v>2853</v>
      </c>
      <c r="AP85" s="185" t="s">
        <v>2853</v>
      </c>
      <c r="AQ85" s="185" t="s">
        <v>2970</v>
      </c>
      <c r="AR85" s="185" t="s">
        <v>2853</v>
      </c>
      <c r="AS85" s="185" t="s">
        <v>2853</v>
      </c>
      <c r="AT85" s="185" t="s">
        <v>2970</v>
      </c>
      <c r="AU85" s="185" t="s">
        <v>2853</v>
      </c>
      <c r="AV85" s="185" t="s">
        <v>2853</v>
      </c>
      <c r="AW85" s="185" t="s">
        <v>2970</v>
      </c>
      <c r="AX85" s="185" t="s">
        <v>2853</v>
      </c>
      <c r="AY85" s="185" t="s">
        <v>2853</v>
      </c>
      <c r="AZ85" s="185" t="s">
        <v>2970</v>
      </c>
      <c r="BA85" s="185" t="s">
        <v>2853</v>
      </c>
      <c r="BB85" s="185" t="s">
        <v>2853</v>
      </c>
      <c r="BC85" s="185" t="s">
        <v>2970</v>
      </c>
      <c r="BD85" s="185" t="s">
        <v>2853</v>
      </c>
      <c r="BE85" s="185" t="s">
        <v>2853</v>
      </c>
      <c r="BF85" s="185" t="s">
        <v>2970</v>
      </c>
      <c r="BG85" s="185" t="s">
        <v>2853</v>
      </c>
      <c r="BH85" s="185" t="s">
        <v>2853</v>
      </c>
      <c r="BI85" s="185" t="s">
        <v>2970</v>
      </c>
      <c r="BJ85" s="185" t="s">
        <v>2853</v>
      </c>
      <c r="BK85" s="185" t="s">
        <v>2853</v>
      </c>
      <c r="BL85" s="185" t="s">
        <v>2970</v>
      </c>
      <c r="BM85" s="185" t="s">
        <v>2853</v>
      </c>
      <c r="BN85" s="185" t="s">
        <v>2853</v>
      </c>
      <c r="BO85" s="185" t="s">
        <v>2970</v>
      </c>
      <c r="BP85" s="185" t="s">
        <v>2853</v>
      </c>
      <c r="BQ85" s="185" t="s">
        <v>2853</v>
      </c>
      <c r="BR85" s="185" t="s">
        <v>2970</v>
      </c>
      <c r="BS85" s="185" t="s">
        <v>2853</v>
      </c>
      <c r="BT85" s="185" t="s">
        <v>2853</v>
      </c>
      <c r="BU85" s="185" t="s">
        <v>2970</v>
      </c>
      <c r="BV85" s="185" t="s">
        <v>2853</v>
      </c>
      <c r="BW85" s="185" t="s">
        <v>2853</v>
      </c>
      <c r="BX85" s="185" t="s">
        <v>2970</v>
      </c>
      <c r="BY85" s="185" t="s">
        <v>2853</v>
      </c>
      <c r="BZ85" s="185" t="s">
        <v>2853</v>
      </c>
      <c r="CA85" s="185" t="s">
        <v>2970</v>
      </c>
      <c r="CB85" s="185" t="s">
        <v>2853</v>
      </c>
      <c r="CC85" s="185" t="s">
        <v>2853</v>
      </c>
      <c r="CD85" s="185" t="s">
        <v>2970</v>
      </c>
      <c r="CE85" s="185" t="s">
        <v>2853</v>
      </c>
      <c r="CF85" s="185" t="s">
        <v>2853</v>
      </c>
      <c r="CG85" s="185" t="s">
        <v>2970</v>
      </c>
      <c r="CH85" s="185" t="s">
        <v>2853</v>
      </c>
      <c r="CI85" s="185" t="s">
        <v>2853</v>
      </c>
      <c r="CJ85" s="185" t="s">
        <v>2970</v>
      </c>
      <c r="CK85" s="185" t="s">
        <v>2853</v>
      </c>
      <c r="CL85" s="185" t="s">
        <v>2853</v>
      </c>
      <c r="CM85" s="185" t="s">
        <v>2970</v>
      </c>
      <c r="CN85" s="185" t="s">
        <v>2853</v>
      </c>
      <c r="CO85" s="185" t="s">
        <v>2853</v>
      </c>
      <c r="CP85" s="185" t="s">
        <v>2970</v>
      </c>
      <c r="CQ85" s="185" t="s">
        <v>2853</v>
      </c>
      <c r="CR85" s="185" t="s">
        <v>2853</v>
      </c>
      <c r="CS85" s="185" t="s">
        <v>2970</v>
      </c>
      <c r="CT85" s="185" t="s">
        <v>2853</v>
      </c>
      <c r="CU85" s="185" t="s">
        <v>2853</v>
      </c>
      <c r="CV85" s="185" t="s">
        <v>2970</v>
      </c>
      <c r="CW85" s="185" t="s">
        <v>2853</v>
      </c>
      <c r="CX85" s="185" t="s">
        <v>2853</v>
      </c>
      <c r="CY85" s="185" t="s">
        <v>2970</v>
      </c>
      <c r="CZ85" s="185" t="s">
        <v>2853</v>
      </c>
      <c r="DA85" s="185" t="s">
        <v>2853</v>
      </c>
      <c r="DB85" s="185" t="s">
        <v>2970</v>
      </c>
      <c r="DC85" s="185" t="s">
        <v>2853</v>
      </c>
      <c r="DD85" s="185" t="s">
        <v>2853</v>
      </c>
      <c r="DE85" s="185" t="s">
        <v>2970</v>
      </c>
      <c r="DF85" s="185" t="s">
        <v>2853</v>
      </c>
      <c r="DG85" s="185" t="s">
        <v>2853</v>
      </c>
      <c r="DH85" s="185" t="s">
        <v>2970</v>
      </c>
      <c r="DI85" s="185" t="s">
        <v>2853</v>
      </c>
      <c r="DJ85" s="185" t="s">
        <v>2853</v>
      </c>
      <c r="DK85" s="185" t="s">
        <v>2970</v>
      </c>
      <c r="DL85" s="185" t="s">
        <v>2853</v>
      </c>
      <c r="DM85" s="185" t="s">
        <v>2853</v>
      </c>
      <c r="DN85" s="185" t="s">
        <v>2970</v>
      </c>
      <c r="DO85" s="185" t="s">
        <v>2853</v>
      </c>
      <c r="DP85" s="185" t="s">
        <v>2853</v>
      </c>
      <c r="DQ85" s="185" t="s">
        <v>2970</v>
      </c>
      <c r="DR85" s="185" t="s">
        <v>2853</v>
      </c>
      <c r="DS85" s="185" t="s">
        <v>2853</v>
      </c>
      <c r="DT85" s="185" t="s">
        <v>2970</v>
      </c>
      <c r="DU85" s="185" t="s">
        <v>2853</v>
      </c>
      <c r="DV85" s="185" t="s">
        <v>2853</v>
      </c>
      <c r="DW85" s="185" t="s">
        <v>2970</v>
      </c>
      <c r="DX85" s="185" t="s">
        <v>2853</v>
      </c>
      <c r="DY85" s="185" t="s">
        <v>2853</v>
      </c>
      <c r="DZ85" s="185" t="s">
        <v>2970</v>
      </c>
      <c r="EA85" s="185" t="s">
        <v>2853</v>
      </c>
      <c r="EB85" s="185" t="s">
        <v>2853</v>
      </c>
      <c r="EC85" s="185" t="s">
        <v>2970</v>
      </c>
      <c r="ED85" s="185" t="s">
        <v>2853</v>
      </c>
      <c r="EE85" s="185" t="s">
        <v>2853</v>
      </c>
      <c r="EF85" s="185" t="s">
        <v>2970</v>
      </c>
      <c r="EG85" s="185" t="s">
        <v>2853</v>
      </c>
      <c r="EH85" s="185" t="s">
        <v>2853</v>
      </c>
      <c r="EI85" s="185" t="s">
        <v>2970</v>
      </c>
      <c r="EJ85" s="185" t="s">
        <v>2853</v>
      </c>
      <c r="EK85" s="185" t="s">
        <v>2853</v>
      </c>
      <c r="EL85" s="185" t="s">
        <v>2970</v>
      </c>
      <c r="EM85" s="185" t="s">
        <v>2853</v>
      </c>
      <c r="EN85" s="185" t="s">
        <v>2853</v>
      </c>
      <c r="EO85" s="185" t="s">
        <v>2970</v>
      </c>
      <c r="EP85" s="185" t="s">
        <v>2853</v>
      </c>
      <c r="EQ85" s="185" t="s">
        <v>2853</v>
      </c>
      <c r="ER85" s="185" t="s">
        <v>2970</v>
      </c>
      <c r="ES85" s="185" t="s">
        <v>2853</v>
      </c>
      <c r="ET85" s="185" t="s">
        <v>2853</v>
      </c>
    </row>
    <row r="86" spans="1:150" x14ac:dyDescent="0.25">
      <c r="A86" s="1"/>
      <c r="B86" s="186" t="s">
        <v>3370</v>
      </c>
      <c r="C86" s="186" t="s">
        <v>63</v>
      </c>
      <c r="D86" s="186" t="s">
        <v>173</v>
      </c>
      <c r="E86" s="186" t="s">
        <v>3371</v>
      </c>
      <c r="F86" s="186" t="s">
        <v>3372</v>
      </c>
      <c r="G86" s="187" t="s">
        <v>2970</v>
      </c>
      <c r="H86" s="187" t="s">
        <v>2853</v>
      </c>
      <c r="I86" s="187" t="s">
        <v>2853</v>
      </c>
      <c r="J86" s="187" t="s">
        <v>2970</v>
      </c>
      <c r="K86" s="187" t="s">
        <v>2853</v>
      </c>
      <c r="L86" s="187" t="s">
        <v>2853</v>
      </c>
      <c r="M86" s="187" t="s">
        <v>2970</v>
      </c>
      <c r="N86" s="187" t="s">
        <v>2853</v>
      </c>
      <c r="O86" s="187" t="s">
        <v>2853</v>
      </c>
      <c r="P86" s="187" t="s">
        <v>2970</v>
      </c>
      <c r="Q86" s="187" t="s">
        <v>2853</v>
      </c>
      <c r="R86" s="187" t="s">
        <v>2853</v>
      </c>
      <c r="S86" s="187" t="s">
        <v>2970</v>
      </c>
      <c r="T86" s="187" t="s">
        <v>2853</v>
      </c>
      <c r="U86" s="187" t="s">
        <v>2853</v>
      </c>
      <c r="V86" s="187" t="s">
        <v>2970</v>
      </c>
      <c r="W86" s="187" t="s">
        <v>2853</v>
      </c>
      <c r="X86" s="187" t="s">
        <v>2853</v>
      </c>
      <c r="Y86" s="187" t="s">
        <v>2970</v>
      </c>
      <c r="Z86" s="187" t="s">
        <v>2853</v>
      </c>
      <c r="AA86" s="187" t="s">
        <v>2853</v>
      </c>
      <c r="AB86" s="187" t="s">
        <v>2970</v>
      </c>
      <c r="AC86" s="187" t="s">
        <v>2853</v>
      </c>
      <c r="AD86" s="187" t="s">
        <v>2853</v>
      </c>
      <c r="AE86" s="187" t="s">
        <v>2970</v>
      </c>
      <c r="AF86" s="187" t="s">
        <v>2853</v>
      </c>
      <c r="AG86" s="187" t="s">
        <v>2853</v>
      </c>
      <c r="AH86" s="187" t="s">
        <v>2970</v>
      </c>
      <c r="AI86" s="187" t="s">
        <v>2853</v>
      </c>
      <c r="AJ86" s="187" t="s">
        <v>2853</v>
      </c>
      <c r="AK86" s="187" t="s">
        <v>2970</v>
      </c>
      <c r="AL86" s="187" t="s">
        <v>2853</v>
      </c>
      <c r="AM86" s="187" t="s">
        <v>2853</v>
      </c>
      <c r="AN86" s="187" t="s">
        <v>2970</v>
      </c>
      <c r="AO86" s="187" t="s">
        <v>2853</v>
      </c>
      <c r="AP86" s="187" t="s">
        <v>2853</v>
      </c>
      <c r="AQ86" s="187" t="s">
        <v>2970</v>
      </c>
      <c r="AR86" s="187" t="s">
        <v>2853</v>
      </c>
      <c r="AS86" s="187" t="s">
        <v>2853</v>
      </c>
      <c r="AT86" s="187" t="s">
        <v>2970</v>
      </c>
      <c r="AU86" s="187" t="s">
        <v>2853</v>
      </c>
      <c r="AV86" s="187" t="s">
        <v>2853</v>
      </c>
      <c r="AW86" s="187" t="s">
        <v>2970</v>
      </c>
      <c r="AX86" s="187" t="s">
        <v>2853</v>
      </c>
      <c r="AY86" s="187" t="s">
        <v>2853</v>
      </c>
      <c r="AZ86" s="187" t="s">
        <v>2970</v>
      </c>
      <c r="BA86" s="187" t="s">
        <v>2853</v>
      </c>
      <c r="BB86" s="187" t="s">
        <v>2853</v>
      </c>
      <c r="BC86" s="187" t="s">
        <v>2970</v>
      </c>
      <c r="BD86" s="187" t="s">
        <v>2853</v>
      </c>
      <c r="BE86" s="187" t="s">
        <v>2853</v>
      </c>
      <c r="BF86" s="187" t="s">
        <v>2970</v>
      </c>
      <c r="BG86" s="187" t="s">
        <v>2853</v>
      </c>
      <c r="BH86" s="187" t="s">
        <v>2853</v>
      </c>
      <c r="BI86" s="187" t="s">
        <v>2970</v>
      </c>
      <c r="BJ86" s="187" t="s">
        <v>2853</v>
      </c>
      <c r="BK86" s="187" t="s">
        <v>2853</v>
      </c>
      <c r="BL86" s="187" t="s">
        <v>2970</v>
      </c>
      <c r="BM86" s="187" t="s">
        <v>2853</v>
      </c>
      <c r="BN86" s="187" t="s">
        <v>2853</v>
      </c>
      <c r="BO86" s="187" t="s">
        <v>2970</v>
      </c>
      <c r="BP86" s="187" t="s">
        <v>2853</v>
      </c>
      <c r="BQ86" s="187" t="s">
        <v>2853</v>
      </c>
      <c r="BR86" s="187" t="s">
        <v>2970</v>
      </c>
      <c r="BS86" s="187" t="s">
        <v>2853</v>
      </c>
      <c r="BT86" s="187" t="s">
        <v>2853</v>
      </c>
      <c r="BU86" s="187" t="s">
        <v>2970</v>
      </c>
      <c r="BV86" s="187" t="s">
        <v>2853</v>
      </c>
      <c r="BW86" s="187" t="s">
        <v>2853</v>
      </c>
      <c r="BX86" s="187" t="s">
        <v>2970</v>
      </c>
      <c r="BY86" s="187" t="s">
        <v>2853</v>
      </c>
      <c r="BZ86" s="187" t="s">
        <v>2853</v>
      </c>
      <c r="CA86" s="187" t="s">
        <v>2970</v>
      </c>
      <c r="CB86" s="187" t="s">
        <v>2853</v>
      </c>
      <c r="CC86" s="187" t="s">
        <v>2853</v>
      </c>
      <c r="CD86" s="187" t="s">
        <v>2970</v>
      </c>
      <c r="CE86" s="187" t="s">
        <v>2853</v>
      </c>
      <c r="CF86" s="187" t="s">
        <v>2853</v>
      </c>
      <c r="CG86" s="187" t="s">
        <v>2970</v>
      </c>
      <c r="CH86" s="187" t="s">
        <v>2853</v>
      </c>
      <c r="CI86" s="187" t="s">
        <v>2853</v>
      </c>
      <c r="CJ86" s="187" t="s">
        <v>2970</v>
      </c>
      <c r="CK86" s="187" t="s">
        <v>2853</v>
      </c>
      <c r="CL86" s="187" t="s">
        <v>2853</v>
      </c>
      <c r="CM86" s="187" t="s">
        <v>2970</v>
      </c>
      <c r="CN86" s="187" t="s">
        <v>2853</v>
      </c>
      <c r="CO86" s="187" t="s">
        <v>2853</v>
      </c>
      <c r="CP86" s="187" t="s">
        <v>2970</v>
      </c>
      <c r="CQ86" s="187" t="s">
        <v>2853</v>
      </c>
      <c r="CR86" s="187" t="s">
        <v>2853</v>
      </c>
      <c r="CS86" s="187" t="s">
        <v>2970</v>
      </c>
      <c r="CT86" s="187" t="s">
        <v>2853</v>
      </c>
      <c r="CU86" s="187" t="s">
        <v>2853</v>
      </c>
      <c r="CV86" s="187" t="s">
        <v>2970</v>
      </c>
      <c r="CW86" s="187" t="s">
        <v>2853</v>
      </c>
      <c r="CX86" s="187" t="s">
        <v>2853</v>
      </c>
      <c r="CY86" s="187" t="s">
        <v>2970</v>
      </c>
      <c r="CZ86" s="187" t="s">
        <v>2853</v>
      </c>
      <c r="DA86" s="187" t="s">
        <v>2853</v>
      </c>
      <c r="DB86" s="187" t="s">
        <v>2970</v>
      </c>
      <c r="DC86" s="187" t="s">
        <v>2853</v>
      </c>
      <c r="DD86" s="187" t="s">
        <v>2853</v>
      </c>
      <c r="DE86" s="187" t="s">
        <v>2970</v>
      </c>
      <c r="DF86" s="187" t="s">
        <v>2853</v>
      </c>
      <c r="DG86" s="187" t="s">
        <v>2853</v>
      </c>
      <c r="DH86" s="187" t="s">
        <v>2970</v>
      </c>
      <c r="DI86" s="187" t="s">
        <v>2853</v>
      </c>
      <c r="DJ86" s="187" t="s">
        <v>2853</v>
      </c>
      <c r="DK86" s="187" t="s">
        <v>2970</v>
      </c>
      <c r="DL86" s="187" t="s">
        <v>2853</v>
      </c>
      <c r="DM86" s="187" t="s">
        <v>2853</v>
      </c>
      <c r="DN86" s="187" t="s">
        <v>2970</v>
      </c>
      <c r="DO86" s="187" t="s">
        <v>2853</v>
      </c>
      <c r="DP86" s="187" t="s">
        <v>2853</v>
      </c>
      <c r="DQ86" s="187" t="s">
        <v>2970</v>
      </c>
      <c r="DR86" s="187" t="s">
        <v>2853</v>
      </c>
      <c r="DS86" s="187" t="s">
        <v>2853</v>
      </c>
      <c r="DT86" s="187" t="s">
        <v>2970</v>
      </c>
      <c r="DU86" s="187" t="s">
        <v>2853</v>
      </c>
      <c r="DV86" s="187" t="s">
        <v>2853</v>
      </c>
      <c r="DW86" s="187" t="s">
        <v>2970</v>
      </c>
      <c r="DX86" s="187" t="s">
        <v>2853</v>
      </c>
      <c r="DY86" s="187" t="s">
        <v>2853</v>
      </c>
      <c r="DZ86" s="187" t="s">
        <v>2970</v>
      </c>
      <c r="EA86" s="187" t="s">
        <v>2853</v>
      </c>
      <c r="EB86" s="187" t="s">
        <v>2853</v>
      </c>
      <c r="EC86" s="187" t="s">
        <v>2970</v>
      </c>
      <c r="ED86" s="187" t="s">
        <v>2853</v>
      </c>
      <c r="EE86" s="187" t="s">
        <v>2853</v>
      </c>
      <c r="EF86" s="187" t="s">
        <v>2970</v>
      </c>
      <c r="EG86" s="187" t="s">
        <v>2853</v>
      </c>
      <c r="EH86" s="187" t="s">
        <v>2853</v>
      </c>
      <c r="EI86" s="187" t="s">
        <v>2970</v>
      </c>
      <c r="EJ86" s="187" t="s">
        <v>2853</v>
      </c>
      <c r="EK86" s="187" t="s">
        <v>2853</v>
      </c>
      <c r="EL86" s="187" t="s">
        <v>2970</v>
      </c>
      <c r="EM86" s="187" t="s">
        <v>2853</v>
      </c>
      <c r="EN86" s="187" t="s">
        <v>2853</v>
      </c>
      <c r="EO86" s="187" t="s">
        <v>2970</v>
      </c>
      <c r="EP86" s="187" t="s">
        <v>2853</v>
      </c>
      <c r="EQ86" s="187" t="s">
        <v>2853</v>
      </c>
      <c r="ER86" s="187" t="s">
        <v>2970</v>
      </c>
      <c r="ES86" s="187" t="s">
        <v>2853</v>
      </c>
      <c r="ET86" s="187" t="s">
        <v>2853</v>
      </c>
    </row>
    <row r="87" spans="1:150" x14ac:dyDescent="0.25">
      <c r="A87" s="1"/>
      <c r="B87" s="186" t="s">
        <v>3373</v>
      </c>
      <c r="C87" s="186" t="s">
        <v>63</v>
      </c>
      <c r="D87" s="186" t="s">
        <v>173</v>
      </c>
      <c r="E87" s="186" t="s">
        <v>3374</v>
      </c>
      <c r="F87" s="186" t="s">
        <v>3375</v>
      </c>
      <c r="G87" s="187" t="s">
        <v>2970</v>
      </c>
      <c r="H87" s="187" t="s">
        <v>2853</v>
      </c>
      <c r="I87" s="187" t="s">
        <v>2853</v>
      </c>
      <c r="J87" s="187" t="s">
        <v>2970</v>
      </c>
      <c r="K87" s="187" t="s">
        <v>2853</v>
      </c>
      <c r="L87" s="187" t="s">
        <v>2853</v>
      </c>
      <c r="M87" s="187" t="s">
        <v>2970</v>
      </c>
      <c r="N87" s="187" t="s">
        <v>2853</v>
      </c>
      <c r="O87" s="187" t="s">
        <v>2853</v>
      </c>
      <c r="P87" s="187" t="s">
        <v>2970</v>
      </c>
      <c r="Q87" s="187" t="s">
        <v>2853</v>
      </c>
      <c r="R87" s="187" t="s">
        <v>2853</v>
      </c>
      <c r="S87" s="187" t="s">
        <v>2970</v>
      </c>
      <c r="T87" s="187" t="s">
        <v>2853</v>
      </c>
      <c r="U87" s="187" t="s">
        <v>2853</v>
      </c>
      <c r="V87" s="187" t="s">
        <v>2970</v>
      </c>
      <c r="W87" s="187" t="s">
        <v>2853</v>
      </c>
      <c r="X87" s="187" t="s">
        <v>2853</v>
      </c>
      <c r="Y87" s="187" t="s">
        <v>2970</v>
      </c>
      <c r="Z87" s="187" t="s">
        <v>2853</v>
      </c>
      <c r="AA87" s="187" t="s">
        <v>2853</v>
      </c>
      <c r="AB87" s="187" t="s">
        <v>2970</v>
      </c>
      <c r="AC87" s="187" t="s">
        <v>2853</v>
      </c>
      <c r="AD87" s="187" t="s">
        <v>2853</v>
      </c>
      <c r="AE87" s="187" t="s">
        <v>2970</v>
      </c>
      <c r="AF87" s="187" t="s">
        <v>2853</v>
      </c>
      <c r="AG87" s="187" t="s">
        <v>2853</v>
      </c>
      <c r="AH87" s="187" t="s">
        <v>2970</v>
      </c>
      <c r="AI87" s="187" t="s">
        <v>2853</v>
      </c>
      <c r="AJ87" s="187" t="s">
        <v>2853</v>
      </c>
      <c r="AK87" s="187" t="s">
        <v>2970</v>
      </c>
      <c r="AL87" s="187" t="s">
        <v>2853</v>
      </c>
      <c r="AM87" s="187" t="s">
        <v>2853</v>
      </c>
      <c r="AN87" s="187" t="s">
        <v>2970</v>
      </c>
      <c r="AO87" s="187" t="s">
        <v>2853</v>
      </c>
      <c r="AP87" s="187" t="s">
        <v>2853</v>
      </c>
      <c r="AQ87" s="187" t="s">
        <v>2970</v>
      </c>
      <c r="AR87" s="187" t="s">
        <v>2853</v>
      </c>
      <c r="AS87" s="187" t="s">
        <v>2853</v>
      </c>
      <c r="AT87" s="187" t="s">
        <v>2970</v>
      </c>
      <c r="AU87" s="187" t="s">
        <v>2853</v>
      </c>
      <c r="AV87" s="187" t="s">
        <v>2853</v>
      </c>
      <c r="AW87" s="187" t="s">
        <v>2970</v>
      </c>
      <c r="AX87" s="187" t="s">
        <v>2853</v>
      </c>
      <c r="AY87" s="187" t="s">
        <v>2853</v>
      </c>
      <c r="AZ87" s="187" t="s">
        <v>2970</v>
      </c>
      <c r="BA87" s="187" t="s">
        <v>2853</v>
      </c>
      <c r="BB87" s="187" t="s">
        <v>2853</v>
      </c>
      <c r="BC87" s="187" t="s">
        <v>2970</v>
      </c>
      <c r="BD87" s="187" t="s">
        <v>2853</v>
      </c>
      <c r="BE87" s="187" t="s">
        <v>2853</v>
      </c>
      <c r="BF87" s="187" t="s">
        <v>2970</v>
      </c>
      <c r="BG87" s="187" t="s">
        <v>2853</v>
      </c>
      <c r="BH87" s="187" t="s">
        <v>2853</v>
      </c>
      <c r="BI87" s="187" t="s">
        <v>2970</v>
      </c>
      <c r="BJ87" s="187" t="s">
        <v>2853</v>
      </c>
      <c r="BK87" s="187" t="s">
        <v>2853</v>
      </c>
      <c r="BL87" s="187" t="s">
        <v>2970</v>
      </c>
      <c r="BM87" s="187" t="s">
        <v>2853</v>
      </c>
      <c r="BN87" s="187" t="s">
        <v>2853</v>
      </c>
      <c r="BO87" s="187" t="s">
        <v>2970</v>
      </c>
      <c r="BP87" s="187" t="s">
        <v>2853</v>
      </c>
      <c r="BQ87" s="187" t="s">
        <v>2853</v>
      </c>
      <c r="BR87" s="187" t="s">
        <v>2970</v>
      </c>
      <c r="BS87" s="187" t="s">
        <v>2853</v>
      </c>
      <c r="BT87" s="187" t="s">
        <v>2853</v>
      </c>
      <c r="BU87" s="187" t="s">
        <v>2970</v>
      </c>
      <c r="BV87" s="187" t="s">
        <v>2853</v>
      </c>
      <c r="BW87" s="187" t="s">
        <v>2853</v>
      </c>
      <c r="BX87" s="187" t="s">
        <v>2970</v>
      </c>
      <c r="BY87" s="187" t="s">
        <v>2853</v>
      </c>
      <c r="BZ87" s="187" t="s">
        <v>2853</v>
      </c>
      <c r="CA87" s="187" t="s">
        <v>2970</v>
      </c>
      <c r="CB87" s="187" t="s">
        <v>2853</v>
      </c>
      <c r="CC87" s="187" t="s">
        <v>2853</v>
      </c>
      <c r="CD87" s="187" t="s">
        <v>2970</v>
      </c>
      <c r="CE87" s="187" t="s">
        <v>2853</v>
      </c>
      <c r="CF87" s="187" t="s">
        <v>2853</v>
      </c>
      <c r="CG87" s="187" t="s">
        <v>2970</v>
      </c>
      <c r="CH87" s="187" t="s">
        <v>2853</v>
      </c>
      <c r="CI87" s="187" t="s">
        <v>2853</v>
      </c>
      <c r="CJ87" s="187" t="s">
        <v>2970</v>
      </c>
      <c r="CK87" s="187" t="s">
        <v>2853</v>
      </c>
      <c r="CL87" s="187" t="s">
        <v>2853</v>
      </c>
      <c r="CM87" s="187" t="s">
        <v>2970</v>
      </c>
      <c r="CN87" s="187" t="s">
        <v>2853</v>
      </c>
      <c r="CO87" s="187" t="s">
        <v>2853</v>
      </c>
      <c r="CP87" s="187" t="s">
        <v>2970</v>
      </c>
      <c r="CQ87" s="187" t="s">
        <v>2853</v>
      </c>
      <c r="CR87" s="187" t="s">
        <v>2853</v>
      </c>
      <c r="CS87" s="187" t="s">
        <v>2970</v>
      </c>
      <c r="CT87" s="187" t="s">
        <v>2853</v>
      </c>
      <c r="CU87" s="187" t="s">
        <v>2853</v>
      </c>
      <c r="CV87" s="187" t="s">
        <v>2970</v>
      </c>
      <c r="CW87" s="187" t="s">
        <v>2853</v>
      </c>
      <c r="CX87" s="187" t="s">
        <v>2853</v>
      </c>
      <c r="CY87" s="187" t="s">
        <v>2970</v>
      </c>
      <c r="CZ87" s="187" t="s">
        <v>2853</v>
      </c>
      <c r="DA87" s="187" t="s">
        <v>2853</v>
      </c>
      <c r="DB87" s="187" t="s">
        <v>2970</v>
      </c>
      <c r="DC87" s="187" t="s">
        <v>2853</v>
      </c>
      <c r="DD87" s="187" t="s">
        <v>2853</v>
      </c>
      <c r="DE87" s="187" t="s">
        <v>2970</v>
      </c>
      <c r="DF87" s="187" t="s">
        <v>2853</v>
      </c>
      <c r="DG87" s="187" t="s">
        <v>2853</v>
      </c>
      <c r="DH87" s="187" t="s">
        <v>2970</v>
      </c>
      <c r="DI87" s="187" t="s">
        <v>2853</v>
      </c>
      <c r="DJ87" s="187" t="s">
        <v>2853</v>
      </c>
      <c r="DK87" s="187" t="s">
        <v>2970</v>
      </c>
      <c r="DL87" s="187" t="s">
        <v>2853</v>
      </c>
      <c r="DM87" s="187" t="s">
        <v>2853</v>
      </c>
      <c r="DN87" s="187" t="s">
        <v>2970</v>
      </c>
      <c r="DO87" s="187" t="s">
        <v>2853</v>
      </c>
      <c r="DP87" s="187" t="s">
        <v>2853</v>
      </c>
      <c r="DQ87" s="187" t="s">
        <v>2970</v>
      </c>
      <c r="DR87" s="187" t="s">
        <v>2853</v>
      </c>
      <c r="DS87" s="187" t="s">
        <v>2853</v>
      </c>
      <c r="DT87" s="187" t="s">
        <v>2970</v>
      </c>
      <c r="DU87" s="187" t="s">
        <v>2853</v>
      </c>
      <c r="DV87" s="187" t="s">
        <v>2853</v>
      </c>
      <c r="DW87" s="187" t="s">
        <v>2970</v>
      </c>
      <c r="DX87" s="187" t="s">
        <v>2853</v>
      </c>
      <c r="DY87" s="187" t="s">
        <v>2853</v>
      </c>
      <c r="DZ87" s="187" t="s">
        <v>2970</v>
      </c>
      <c r="EA87" s="187" t="s">
        <v>2853</v>
      </c>
      <c r="EB87" s="187" t="s">
        <v>2853</v>
      </c>
      <c r="EC87" s="187" t="s">
        <v>2970</v>
      </c>
      <c r="ED87" s="187" t="s">
        <v>2853</v>
      </c>
      <c r="EE87" s="187" t="s">
        <v>2853</v>
      </c>
      <c r="EF87" s="187" t="s">
        <v>2970</v>
      </c>
      <c r="EG87" s="187" t="s">
        <v>2853</v>
      </c>
      <c r="EH87" s="187" t="s">
        <v>2853</v>
      </c>
      <c r="EI87" s="187" t="s">
        <v>2970</v>
      </c>
      <c r="EJ87" s="187" t="s">
        <v>2853</v>
      </c>
      <c r="EK87" s="187" t="s">
        <v>2853</v>
      </c>
      <c r="EL87" s="187" t="s">
        <v>2970</v>
      </c>
      <c r="EM87" s="187" t="s">
        <v>2853</v>
      </c>
      <c r="EN87" s="187" t="s">
        <v>2853</v>
      </c>
      <c r="EO87" s="187" t="s">
        <v>2970</v>
      </c>
      <c r="EP87" s="187" t="s">
        <v>2853</v>
      </c>
      <c r="EQ87" s="187" t="s">
        <v>2853</v>
      </c>
      <c r="ER87" s="187" t="s">
        <v>2970</v>
      </c>
      <c r="ES87" s="187" t="s">
        <v>2853</v>
      </c>
      <c r="ET87" s="187" t="s">
        <v>2853</v>
      </c>
    </row>
    <row r="88" spans="1:150" x14ac:dyDescent="0.25">
      <c r="A88" s="1"/>
      <c r="B88" s="239" t="s">
        <v>953</v>
      </c>
      <c r="C88" s="239" t="s">
        <v>957</v>
      </c>
      <c r="D88" s="239" t="s">
        <v>957</v>
      </c>
      <c r="E88" s="239" t="s">
        <v>957</v>
      </c>
      <c r="F88" s="239" t="s">
        <v>957</v>
      </c>
      <c r="G88" s="1" t="s">
        <v>957</v>
      </c>
      <c r="H88" s="188" t="s">
        <v>2853</v>
      </c>
      <c r="I88" s="188" t="s">
        <v>2853</v>
      </c>
      <c r="J88" s="1" t="s">
        <v>957</v>
      </c>
      <c r="K88" s="188" t="s">
        <v>2853</v>
      </c>
      <c r="L88" s="188" t="s">
        <v>2853</v>
      </c>
      <c r="M88" s="1" t="s">
        <v>957</v>
      </c>
      <c r="N88" s="188" t="s">
        <v>2853</v>
      </c>
      <c r="O88" s="188" t="s">
        <v>2853</v>
      </c>
      <c r="P88" s="1" t="s">
        <v>957</v>
      </c>
      <c r="Q88" s="188" t="s">
        <v>2853</v>
      </c>
      <c r="R88" s="188" t="s">
        <v>2853</v>
      </c>
      <c r="S88" s="1" t="s">
        <v>957</v>
      </c>
      <c r="T88" s="188" t="s">
        <v>2853</v>
      </c>
      <c r="U88" s="188" t="s">
        <v>2853</v>
      </c>
      <c r="V88" s="1" t="s">
        <v>957</v>
      </c>
      <c r="W88" s="188" t="s">
        <v>2853</v>
      </c>
      <c r="X88" s="188" t="s">
        <v>2853</v>
      </c>
      <c r="Y88" s="1" t="s">
        <v>957</v>
      </c>
      <c r="Z88" s="188" t="s">
        <v>2853</v>
      </c>
      <c r="AA88" s="188" t="s">
        <v>2853</v>
      </c>
      <c r="AB88" s="1" t="s">
        <v>957</v>
      </c>
      <c r="AC88" s="188" t="s">
        <v>2853</v>
      </c>
      <c r="AD88" s="188" t="s">
        <v>2853</v>
      </c>
      <c r="AE88" s="1" t="s">
        <v>957</v>
      </c>
      <c r="AF88" s="188" t="s">
        <v>2853</v>
      </c>
      <c r="AG88" s="188" t="s">
        <v>2853</v>
      </c>
      <c r="AH88" s="1" t="s">
        <v>957</v>
      </c>
      <c r="AI88" s="188" t="s">
        <v>2853</v>
      </c>
      <c r="AJ88" s="188" t="s">
        <v>2853</v>
      </c>
      <c r="AK88" s="1" t="s">
        <v>957</v>
      </c>
      <c r="AL88" s="188" t="s">
        <v>2853</v>
      </c>
      <c r="AM88" s="188" t="s">
        <v>2853</v>
      </c>
      <c r="AN88" s="1" t="s">
        <v>957</v>
      </c>
      <c r="AO88" s="188" t="s">
        <v>2853</v>
      </c>
      <c r="AP88" s="188" t="s">
        <v>2853</v>
      </c>
      <c r="AQ88" s="1" t="s">
        <v>957</v>
      </c>
      <c r="AR88" s="188" t="s">
        <v>2853</v>
      </c>
      <c r="AS88" s="188" t="s">
        <v>2853</v>
      </c>
      <c r="AT88" s="1" t="s">
        <v>957</v>
      </c>
      <c r="AU88" s="188" t="s">
        <v>2853</v>
      </c>
      <c r="AV88" s="188" t="s">
        <v>2853</v>
      </c>
      <c r="AW88" s="1" t="s">
        <v>957</v>
      </c>
      <c r="AX88" s="188" t="s">
        <v>2853</v>
      </c>
      <c r="AY88" s="188" t="s">
        <v>2853</v>
      </c>
      <c r="AZ88" s="1" t="s">
        <v>957</v>
      </c>
      <c r="BA88" s="188" t="s">
        <v>2853</v>
      </c>
      <c r="BB88" s="188" t="s">
        <v>2853</v>
      </c>
      <c r="BC88" s="1" t="s">
        <v>957</v>
      </c>
      <c r="BD88" s="188" t="s">
        <v>2853</v>
      </c>
      <c r="BE88" s="188" t="s">
        <v>2853</v>
      </c>
      <c r="BF88" s="1" t="s">
        <v>957</v>
      </c>
      <c r="BG88" s="188" t="s">
        <v>2853</v>
      </c>
      <c r="BH88" s="188" t="s">
        <v>2853</v>
      </c>
      <c r="BI88" s="1" t="s">
        <v>957</v>
      </c>
      <c r="BJ88" s="188" t="s">
        <v>2853</v>
      </c>
      <c r="BK88" s="188" t="s">
        <v>2853</v>
      </c>
      <c r="BL88" s="1" t="s">
        <v>957</v>
      </c>
      <c r="BM88" s="188" t="s">
        <v>2853</v>
      </c>
      <c r="BN88" s="188" t="s">
        <v>2853</v>
      </c>
      <c r="BO88" s="1" t="s">
        <v>957</v>
      </c>
      <c r="BP88" s="188" t="s">
        <v>2853</v>
      </c>
      <c r="BQ88" s="188" t="s">
        <v>2853</v>
      </c>
      <c r="BR88" s="1" t="s">
        <v>957</v>
      </c>
      <c r="BS88" s="188" t="s">
        <v>2853</v>
      </c>
      <c r="BT88" s="188" t="s">
        <v>2853</v>
      </c>
      <c r="BU88" s="1" t="s">
        <v>957</v>
      </c>
      <c r="BV88" s="188" t="s">
        <v>2853</v>
      </c>
      <c r="BW88" s="188" t="s">
        <v>2853</v>
      </c>
      <c r="BX88" s="1" t="s">
        <v>957</v>
      </c>
      <c r="BY88" s="188" t="s">
        <v>2853</v>
      </c>
      <c r="BZ88" s="188" t="s">
        <v>2853</v>
      </c>
      <c r="CA88" s="1" t="s">
        <v>957</v>
      </c>
      <c r="CB88" s="188" t="s">
        <v>2853</v>
      </c>
      <c r="CC88" s="188" t="s">
        <v>2853</v>
      </c>
      <c r="CD88" s="1" t="s">
        <v>957</v>
      </c>
      <c r="CE88" s="188" t="s">
        <v>2853</v>
      </c>
      <c r="CF88" s="188" t="s">
        <v>2853</v>
      </c>
      <c r="CG88" s="1" t="s">
        <v>957</v>
      </c>
      <c r="CH88" s="188" t="s">
        <v>2853</v>
      </c>
      <c r="CI88" s="188" t="s">
        <v>2853</v>
      </c>
      <c r="CJ88" s="1" t="s">
        <v>957</v>
      </c>
      <c r="CK88" s="188" t="s">
        <v>2853</v>
      </c>
      <c r="CL88" s="188" t="s">
        <v>2853</v>
      </c>
      <c r="CM88" s="1" t="s">
        <v>957</v>
      </c>
      <c r="CN88" s="188" t="s">
        <v>2853</v>
      </c>
      <c r="CO88" s="188" t="s">
        <v>2853</v>
      </c>
      <c r="CP88" s="1" t="s">
        <v>957</v>
      </c>
      <c r="CQ88" s="188" t="s">
        <v>2853</v>
      </c>
      <c r="CR88" s="188" t="s">
        <v>2853</v>
      </c>
      <c r="CS88" s="1" t="s">
        <v>957</v>
      </c>
      <c r="CT88" s="188" t="s">
        <v>2853</v>
      </c>
      <c r="CU88" s="188" t="s">
        <v>2853</v>
      </c>
      <c r="CV88" s="1" t="s">
        <v>957</v>
      </c>
      <c r="CW88" s="188" t="s">
        <v>2853</v>
      </c>
      <c r="CX88" s="188" t="s">
        <v>2853</v>
      </c>
      <c r="CY88" s="1" t="s">
        <v>957</v>
      </c>
      <c r="CZ88" s="188" t="s">
        <v>2853</v>
      </c>
      <c r="DA88" s="188" t="s">
        <v>2853</v>
      </c>
      <c r="DB88" s="1" t="s">
        <v>957</v>
      </c>
      <c r="DC88" s="188" t="s">
        <v>2853</v>
      </c>
      <c r="DD88" s="188" t="s">
        <v>2853</v>
      </c>
      <c r="DE88" s="1" t="s">
        <v>957</v>
      </c>
      <c r="DF88" s="188" t="s">
        <v>2853</v>
      </c>
      <c r="DG88" s="188" t="s">
        <v>2853</v>
      </c>
      <c r="DH88" s="1" t="s">
        <v>957</v>
      </c>
      <c r="DI88" s="188" t="s">
        <v>2853</v>
      </c>
      <c r="DJ88" s="188" t="s">
        <v>2853</v>
      </c>
      <c r="DK88" s="1" t="s">
        <v>957</v>
      </c>
      <c r="DL88" s="188" t="s">
        <v>2853</v>
      </c>
      <c r="DM88" s="188" t="s">
        <v>2853</v>
      </c>
      <c r="DN88" s="1" t="s">
        <v>957</v>
      </c>
      <c r="DO88" s="188" t="s">
        <v>2853</v>
      </c>
      <c r="DP88" s="188" t="s">
        <v>2853</v>
      </c>
      <c r="DQ88" s="1" t="s">
        <v>957</v>
      </c>
      <c r="DR88" s="188" t="s">
        <v>2853</v>
      </c>
      <c r="DS88" s="188" t="s">
        <v>2853</v>
      </c>
      <c r="DT88" s="1" t="s">
        <v>957</v>
      </c>
      <c r="DU88" s="188" t="s">
        <v>2853</v>
      </c>
      <c r="DV88" s="188" t="s">
        <v>2853</v>
      </c>
      <c r="DW88" s="1" t="s">
        <v>957</v>
      </c>
      <c r="DX88" s="188" t="s">
        <v>2853</v>
      </c>
      <c r="DY88" s="188" t="s">
        <v>2853</v>
      </c>
      <c r="DZ88" s="1" t="s">
        <v>957</v>
      </c>
      <c r="EA88" s="188" t="s">
        <v>2853</v>
      </c>
      <c r="EB88" s="188" t="s">
        <v>2853</v>
      </c>
      <c r="EC88" s="1" t="s">
        <v>957</v>
      </c>
      <c r="ED88" s="188" t="s">
        <v>2853</v>
      </c>
      <c r="EE88" s="188" t="s">
        <v>2853</v>
      </c>
      <c r="EF88" s="1" t="s">
        <v>957</v>
      </c>
      <c r="EG88" s="188" t="s">
        <v>2853</v>
      </c>
      <c r="EH88" s="188" t="s">
        <v>2853</v>
      </c>
      <c r="EI88" s="1" t="s">
        <v>957</v>
      </c>
      <c r="EJ88" s="188" t="s">
        <v>2853</v>
      </c>
      <c r="EK88" s="188" t="s">
        <v>2853</v>
      </c>
      <c r="EL88" s="1" t="s">
        <v>957</v>
      </c>
      <c r="EM88" s="188" t="s">
        <v>2853</v>
      </c>
      <c r="EN88" s="188" t="s">
        <v>2853</v>
      </c>
      <c r="EO88" s="1" t="s">
        <v>957</v>
      </c>
      <c r="EP88" s="188" t="s">
        <v>2853</v>
      </c>
      <c r="EQ88" s="188" t="s">
        <v>2853</v>
      </c>
      <c r="ER88" s="1" t="s">
        <v>957</v>
      </c>
      <c r="ES88" s="188" t="s">
        <v>2853</v>
      </c>
      <c r="ET88" s="188" t="s">
        <v>2853</v>
      </c>
    </row>
    <row r="89" spans="1:150" ht="76.5" x14ac:dyDescent="0.25">
      <c r="A89" s="1"/>
      <c r="B89" s="240" t="s">
        <v>3376</v>
      </c>
      <c r="C89" s="240" t="s">
        <v>957</v>
      </c>
      <c r="D89" s="240" t="s">
        <v>957</v>
      </c>
      <c r="E89" s="240" t="s">
        <v>957</v>
      </c>
      <c r="F89" s="240" t="s">
        <v>957</v>
      </c>
      <c r="G89" s="189"/>
      <c r="H89" s="189" t="s">
        <v>957</v>
      </c>
      <c r="I89" s="189" t="s">
        <v>957</v>
      </c>
      <c r="J89" s="189"/>
      <c r="K89" s="189" t="s">
        <v>957</v>
      </c>
      <c r="L89" s="189" t="s">
        <v>957</v>
      </c>
      <c r="M89" s="189"/>
      <c r="N89" s="189" t="s">
        <v>957</v>
      </c>
      <c r="O89" s="189" t="s">
        <v>957</v>
      </c>
      <c r="P89" s="189"/>
      <c r="Q89" s="189" t="s">
        <v>957</v>
      </c>
      <c r="R89" s="189" t="s">
        <v>957</v>
      </c>
      <c r="S89" s="189"/>
      <c r="T89" s="189" t="s">
        <v>957</v>
      </c>
      <c r="U89" s="189" t="s">
        <v>957</v>
      </c>
      <c r="V89" s="189"/>
      <c r="W89" s="189" t="s">
        <v>957</v>
      </c>
      <c r="X89" s="189" t="s">
        <v>957</v>
      </c>
      <c r="Y89" s="189"/>
      <c r="Z89" s="189" t="s">
        <v>957</v>
      </c>
      <c r="AA89" s="189" t="s">
        <v>957</v>
      </c>
      <c r="AB89" s="189"/>
      <c r="AC89" s="189" t="s">
        <v>957</v>
      </c>
      <c r="AD89" s="189" t="s">
        <v>957</v>
      </c>
      <c r="AE89" s="189"/>
      <c r="AF89" s="189" t="s">
        <v>957</v>
      </c>
      <c r="AG89" s="189" t="s">
        <v>957</v>
      </c>
      <c r="AH89" s="189"/>
      <c r="AI89" s="189" t="s">
        <v>957</v>
      </c>
      <c r="AJ89" s="189" t="s">
        <v>957</v>
      </c>
      <c r="AK89" s="189"/>
      <c r="AL89" s="189" t="s">
        <v>957</v>
      </c>
      <c r="AM89" s="189" t="s">
        <v>957</v>
      </c>
      <c r="AN89" s="189"/>
      <c r="AO89" s="189" t="s">
        <v>957</v>
      </c>
      <c r="AP89" s="189" t="s">
        <v>957</v>
      </c>
      <c r="AQ89" s="189"/>
      <c r="AR89" s="189" t="s">
        <v>957</v>
      </c>
      <c r="AS89" s="189" t="s">
        <v>957</v>
      </c>
      <c r="AT89" s="189"/>
      <c r="AU89" s="189" t="s">
        <v>957</v>
      </c>
      <c r="AV89" s="189" t="s">
        <v>957</v>
      </c>
      <c r="AW89" s="189"/>
      <c r="AX89" s="189" t="s">
        <v>957</v>
      </c>
      <c r="AY89" s="189" t="s">
        <v>957</v>
      </c>
      <c r="AZ89" s="189"/>
      <c r="BA89" s="189" t="s">
        <v>957</v>
      </c>
      <c r="BB89" s="189" t="s">
        <v>957</v>
      </c>
      <c r="BC89" s="189"/>
      <c r="BD89" s="189" t="s">
        <v>957</v>
      </c>
      <c r="BE89" s="189" t="s">
        <v>957</v>
      </c>
      <c r="BF89" s="189"/>
      <c r="BG89" s="189" t="s">
        <v>957</v>
      </c>
      <c r="BH89" s="189" t="s">
        <v>957</v>
      </c>
      <c r="BI89" s="189"/>
      <c r="BJ89" s="189" t="s">
        <v>957</v>
      </c>
      <c r="BK89" s="189" t="s">
        <v>957</v>
      </c>
      <c r="BL89" s="189"/>
      <c r="BM89" s="189" t="s">
        <v>957</v>
      </c>
      <c r="BN89" s="189" t="s">
        <v>957</v>
      </c>
      <c r="BO89" s="189"/>
      <c r="BP89" s="189" t="s">
        <v>957</v>
      </c>
      <c r="BQ89" s="189" t="s">
        <v>957</v>
      </c>
      <c r="BR89" s="189"/>
      <c r="BS89" s="189" t="s">
        <v>957</v>
      </c>
      <c r="BT89" s="189" t="s">
        <v>957</v>
      </c>
      <c r="BU89" s="189"/>
      <c r="BV89" s="189" t="s">
        <v>957</v>
      </c>
      <c r="BW89" s="189" t="s">
        <v>957</v>
      </c>
      <c r="BX89" s="189"/>
      <c r="BY89" s="189" t="s">
        <v>957</v>
      </c>
      <c r="BZ89" s="189" t="s">
        <v>957</v>
      </c>
      <c r="CA89" s="189"/>
      <c r="CB89" s="189" t="s">
        <v>957</v>
      </c>
      <c r="CC89" s="189" t="s">
        <v>957</v>
      </c>
      <c r="CD89" s="189"/>
      <c r="CE89" s="189" t="s">
        <v>957</v>
      </c>
      <c r="CF89" s="189" t="s">
        <v>957</v>
      </c>
      <c r="CG89" s="189" t="s">
        <v>3377</v>
      </c>
      <c r="CH89" s="189" t="s">
        <v>957</v>
      </c>
      <c r="CI89" s="189" t="s">
        <v>957</v>
      </c>
      <c r="CJ89" s="189" t="s">
        <v>3378</v>
      </c>
      <c r="CK89" s="189" t="s">
        <v>957</v>
      </c>
      <c r="CL89" s="189" t="s">
        <v>957</v>
      </c>
      <c r="CM89" s="189" t="s">
        <v>3379</v>
      </c>
      <c r="CN89" s="189" t="s">
        <v>957</v>
      </c>
      <c r="CO89" s="189" t="s">
        <v>957</v>
      </c>
      <c r="CP89" s="189" t="s">
        <v>3379</v>
      </c>
      <c r="CQ89" s="189" t="s">
        <v>957</v>
      </c>
      <c r="CR89" s="189" t="s">
        <v>957</v>
      </c>
      <c r="CS89" s="189"/>
      <c r="CT89" s="189" t="s">
        <v>957</v>
      </c>
      <c r="CU89" s="189" t="s">
        <v>957</v>
      </c>
      <c r="CV89" s="189"/>
      <c r="CW89" s="189" t="s">
        <v>957</v>
      </c>
      <c r="CX89" s="189" t="s">
        <v>957</v>
      </c>
      <c r="CY89" s="189"/>
      <c r="CZ89" s="189" t="s">
        <v>957</v>
      </c>
      <c r="DA89" s="189" t="s">
        <v>957</v>
      </c>
      <c r="DB89" s="189"/>
      <c r="DC89" s="189" t="s">
        <v>957</v>
      </c>
      <c r="DD89" s="189" t="s">
        <v>957</v>
      </c>
      <c r="DE89" s="189" t="s">
        <v>3380</v>
      </c>
      <c r="DF89" s="189" t="s">
        <v>957</v>
      </c>
      <c r="DG89" s="189" t="s">
        <v>957</v>
      </c>
      <c r="DH89" s="189" t="s">
        <v>3380</v>
      </c>
      <c r="DI89" s="189" t="s">
        <v>957</v>
      </c>
      <c r="DJ89" s="189" t="s">
        <v>957</v>
      </c>
      <c r="DK89" s="189" t="s">
        <v>3380</v>
      </c>
      <c r="DL89" s="189" t="s">
        <v>957</v>
      </c>
      <c r="DM89" s="189" t="s">
        <v>957</v>
      </c>
      <c r="DN89" s="189" t="s">
        <v>3380</v>
      </c>
      <c r="DO89" s="189" t="s">
        <v>957</v>
      </c>
      <c r="DP89" s="189" t="s">
        <v>957</v>
      </c>
      <c r="DQ89" s="189"/>
      <c r="DR89" s="189" t="s">
        <v>957</v>
      </c>
      <c r="DS89" s="189" t="s">
        <v>957</v>
      </c>
      <c r="DT89" s="189"/>
      <c r="DU89" s="189" t="s">
        <v>957</v>
      </c>
      <c r="DV89" s="189" t="s">
        <v>957</v>
      </c>
      <c r="DW89" s="189"/>
      <c r="DX89" s="189" t="s">
        <v>957</v>
      </c>
      <c r="DY89" s="189" t="s">
        <v>957</v>
      </c>
      <c r="DZ89" s="189"/>
      <c r="EA89" s="189" t="s">
        <v>957</v>
      </c>
      <c r="EB89" s="189" t="s">
        <v>957</v>
      </c>
      <c r="EC89" s="189"/>
      <c r="ED89" s="189" t="s">
        <v>957</v>
      </c>
      <c r="EE89" s="189" t="s">
        <v>957</v>
      </c>
      <c r="EF89" s="189"/>
      <c r="EG89" s="189" t="s">
        <v>957</v>
      </c>
      <c r="EH89" s="189" t="s">
        <v>957</v>
      </c>
      <c r="EI89" s="189"/>
      <c r="EJ89" s="189" t="s">
        <v>957</v>
      </c>
      <c r="EK89" s="189" t="s">
        <v>957</v>
      </c>
      <c r="EL89" s="189"/>
      <c r="EM89" s="189" t="s">
        <v>957</v>
      </c>
      <c r="EN89" s="189" t="s">
        <v>957</v>
      </c>
      <c r="EO89" s="189"/>
      <c r="EP89" s="189" t="s">
        <v>957</v>
      </c>
      <c r="EQ89" s="189" t="s">
        <v>957</v>
      </c>
      <c r="ER89" s="189"/>
      <c r="ES89" s="189" t="s">
        <v>957</v>
      </c>
      <c r="ET89" s="189" t="s">
        <v>957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3381</v>
      </c>
      <c r="C5" s="1"/>
      <c r="D5" s="1"/>
      <c r="E5" s="1"/>
    </row>
    <row r="6" spans="1:7" x14ac:dyDescent="0.25">
      <c r="A6" s="1"/>
      <c r="B6" s="241" t="s">
        <v>269</v>
      </c>
      <c r="C6" s="241"/>
      <c r="D6" s="241" t="s">
        <v>2101</v>
      </c>
      <c r="E6" s="241"/>
    </row>
    <row r="7" spans="1:7" ht="36" customHeight="1" x14ac:dyDescent="0.25">
      <c r="A7" s="1"/>
      <c r="B7" s="191" t="s">
        <v>81</v>
      </c>
      <c r="C7" s="191" t="s">
        <v>577</v>
      </c>
      <c r="D7" s="190" t="s">
        <v>3382</v>
      </c>
      <c r="E7" s="190" t="s">
        <v>3383</v>
      </c>
    </row>
    <row r="8" spans="1:7" x14ac:dyDescent="0.25">
      <c r="A8" s="1"/>
      <c r="B8" s="192" t="s">
        <v>85</v>
      </c>
      <c r="C8" s="192" t="s">
        <v>800</v>
      </c>
      <c r="D8" s="193">
        <v>0</v>
      </c>
      <c r="E8" s="194">
        <v>0</v>
      </c>
    </row>
    <row r="9" spans="1:7" x14ac:dyDescent="0.25">
      <c r="A9" s="1"/>
      <c r="B9" s="192" t="s">
        <v>85</v>
      </c>
      <c r="C9" s="192" t="s">
        <v>801</v>
      </c>
      <c r="D9" s="193">
        <v>0</v>
      </c>
      <c r="E9" s="194">
        <v>0</v>
      </c>
    </row>
    <row r="10" spans="1:7" x14ac:dyDescent="0.25">
      <c r="A10" s="1"/>
      <c r="B10" s="192" t="s">
        <v>85</v>
      </c>
      <c r="C10" s="192" t="s">
        <v>802</v>
      </c>
      <c r="D10" s="193">
        <v>0</v>
      </c>
      <c r="E10" s="194">
        <v>0</v>
      </c>
    </row>
    <row r="11" spans="1:7" x14ac:dyDescent="0.25">
      <c r="A11" s="1"/>
      <c r="B11" s="192" t="s">
        <v>85</v>
      </c>
      <c r="C11" s="192" t="s">
        <v>803</v>
      </c>
      <c r="D11" s="193">
        <v>0</v>
      </c>
      <c r="E11" s="194">
        <v>0</v>
      </c>
    </row>
    <row r="12" spans="1:7" x14ac:dyDescent="0.25">
      <c r="A12" s="1"/>
      <c r="B12" s="192" t="s">
        <v>85</v>
      </c>
      <c r="C12" s="192" t="s">
        <v>804</v>
      </c>
      <c r="D12" s="193">
        <v>0</v>
      </c>
      <c r="E12" s="194">
        <v>0</v>
      </c>
    </row>
    <row r="13" spans="1:7" x14ac:dyDescent="0.25">
      <c r="A13" s="1"/>
      <c r="B13" s="192" t="s">
        <v>85</v>
      </c>
      <c r="C13" s="192" t="s">
        <v>805</v>
      </c>
      <c r="D13" s="193">
        <v>0</v>
      </c>
      <c r="E13" s="194">
        <v>0</v>
      </c>
    </row>
    <row r="14" spans="1:7" x14ac:dyDescent="0.25">
      <c r="A14" s="1"/>
      <c r="B14" s="192" t="s">
        <v>85</v>
      </c>
      <c r="C14" s="192" t="s">
        <v>806</v>
      </c>
      <c r="D14" s="193">
        <v>0</v>
      </c>
      <c r="E14" s="194">
        <v>0</v>
      </c>
    </row>
    <row r="15" spans="1:7" x14ac:dyDescent="0.25">
      <c r="A15" s="1"/>
      <c r="B15" s="192" t="s">
        <v>85</v>
      </c>
      <c r="C15" s="192" t="s">
        <v>807</v>
      </c>
      <c r="D15" s="193">
        <v>0</v>
      </c>
      <c r="E15" s="194">
        <v>0</v>
      </c>
    </row>
    <row r="16" spans="1:7" x14ac:dyDescent="0.25">
      <c r="A16" s="1"/>
      <c r="B16" s="192" t="s">
        <v>85</v>
      </c>
      <c r="C16" s="192" t="s">
        <v>808</v>
      </c>
      <c r="D16" s="193">
        <v>0</v>
      </c>
      <c r="E16" s="194">
        <v>0</v>
      </c>
    </row>
    <row r="17" spans="1:5" x14ac:dyDescent="0.25">
      <c r="A17" s="1"/>
      <c r="B17" s="192" t="s">
        <v>85</v>
      </c>
      <c r="C17" s="192" t="s">
        <v>809</v>
      </c>
      <c r="D17" s="193">
        <v>0</v>
      </c>
      <c r="E17" s="194">
        <v>0</v>
      </c>
    </row>
    <row r="18" spans="1:5" x14ac:dyDescent="0.25">
      <c r="A18" s="1"/>
      <c r="B18" s="192" t="s">
        <v>85</v>
      </c>
      <c r="C18" s="192" t="s">
        <v>810</v>
      </c>
      <c r="D18" s="193">
        <v>0</v>
      </c>
      <c r="E18" s="194">
        <v>0</v>
      </c>
    </row>
    <row r="19" spans="1:5" x14ac:dyDescent="0.25">
      <c r="A19" s="1"/>
      <c r="B19" s="192" t="s">
        <v>85</v>
      </c>
      <c r="C19" s="192" t="s">
        <v>811</v>
      </c>
      <c r="D19" s="193">
        <v>0</v>
      </c>
      <c r="E19" s="194">
        <v>0</v>
      </c>
    </row>
    <row r="20" spans="1:5" x14ac:dyDescent="0.25">
      <c r="A20" s="1"/>
      <c r="B20" s="192" t="s">
        <v>85</v>
      </c>
      <c r="C20" s="192" t="s">
        <v>812</v>
      </c>
      <c r="D20" s="193">
        <v>0</v>
      </c>
      <c r="E20" s="194">
        <v>0</v>
      </c>
    </row>
    <row r="21" spans="1:5" x14ac:dyDescent="0.25">
      <c r="A21" s="1"/>
      <c r="B21" s="192" t="s">
        <v>85</v>
      </c>
      <c r="C21" s="192" t="s">
        <v>813</v>
      </c>
      <c r="D21" s="193">
        <v>0</v>
      </c>
      <c r="E21" s="194">
        <v>0</v>
      </c>
    </row>
    <row r="22" spans="1:5" x14ac:dyDescent="0.25">
      <c r="A22" s="1"/>
      <c r="B22" s="192" t="s">
        <v>85</v>
      </c>
      <c r="C22" s="192" t="s">
        <v>814</v>
      </c>
      <c r="D22" s="193">
        <v>0</v>
      </c>
      <c r="E22" s="194">
        <v>0</v>
      </c>
    </row>
    <row r="23" spans="1:5" x14ac:dyDescent="0.25">
      <c r="A23" s="1"/>
      <c r="B23" s="192" t="s">
        <v>85</v>
      </c>
      <c r="C23" s="192" t="s">
        <v>815</v>
      </c>
      <c r="D23" s="193">
        <v>0</v>
      </c>
      <c r="E23" s="194">
        <v>0</v>
      </c>
    </row>
    <row r="24" spans="1:5" x14ac:dyDescent="0.25">
      <c r="A24" s="1"/>
      <c r="B24" s="192" t="s">
        <v>85</v>
      </c>
      <c r="C24" s="192" t="s">
        <v>816</v>
      </c>
      <c r="D24" s="193">
        <v>0</v>
      </c>
      <c r="E24" s="194">
        <v>0</v>
      </c>
    </row>
    <row r="25" spans="1:5" x14ac:dyDescent="0.25">
      <c r="A25" s="1"/>
      <c r="B25" s="192" t="s">
        <v>85</v>
      </c>
      <c r="C25" s="192" t="s">
        <v>817</v>
      </c>
      <c r="D25" s="193">
        <v>0</v>
      </c>
      <c r="E25" s="194">
        <v>0</v>
      </c>
    </row>
    <row r="26" spans="1:5" x14ac:dyDescent="0.25">
      <c r="A26" s="1"/>
      <c r="B26" s="192" t="s">
        <v>85</v>
      </c>
      <c r="C26" s="192" t="s">
        <v>818</v>
      </c>
      <c r="D26" s="193">
        <v>0</v>
      </c>
      <c r="E26" s="194">
        <v>0</v>
      </c>
    </row>
    <row r="27" spans="1:5" x14ac:dyDescent="0.25">
      <c r="A27" s="1"/>
      <c r="B27" s="192" t="s">
        <v>85</v>
      </c>
      <c r="C27" s="192" t="s">
        <v>819</v>
      </c>
      <c r="D27" s="193">
        <v>0</v>
      </c>
      <c r="E27" s="194">
        <v>0</v>
      </c>
    </row>
    <row r="28" spans="1:5" x14ac:dyDescent="0.25">
      <c r="A28" s="1"/>
      <c r="B28" s="192" t="s">
        <v>85</v>
      </c>
      <c r="C28" s="192" t="s">
        <v>820</v>
      </c>
      <c r="D28" s="193">
        <v>0</v>
      </c>
      <c r="E28" s="194">
        <v>0</v>
      </c>
    </row>
    <row r="29" spans="1:5" x14ac:dyDescent="0.25">
      <c r="A29" s="1"/>
      <c r="B29" s="192" t="s">
        <v>85</v>
      </c>
      <c r="C29" s="192" t="s">
        <v>821</v>
      </c>
      <c r="D29" s="193">
        <v>0</v>
      </c>
      <c r="E29" s="194">
        <v>0</v>
      </c>
    </row>
    <row r="30" spans="1:5" x14ac:dyDescent="0.25">
      <c r="A30" s="1"/>
      <c r="B30" s="192" t="s">
        <v>85</v>
      </c>
      <c r="C30" s="192" t="s">
        <v>822</v>
      </c>
      <c r="D30" s="193">
        <v>0</v>
      </c>
      <c r="E30" s="194">
        <v>0</v>
      </c>
    </row>
    <row r="31" spans="1:5" x14ac:dyDescent="0.25">
      <c r="A31" s="1"/>
      <c r="B31" s="192" t="s">
        <v>85</v>
      </c>
      <c r="C31" s="192" t="s">
        <v>823</v>
      </c>
      <c r="D31" s="193">
        <v>0</v>
      </c>
      <c r="E31" s="194">
        <v>0</v>
      </c>
    </row>
    <row r="32" spans="1:5" x14ac:dyDescent="0.25">
      <c r="A32" s="1"/>
      <c r="B32" s="192" t="s">
        <v>85</v>
      </c>
      <c r="C32" s="192" t="s">
        <v>824</v>
      </c>
      <c r="D32" s="193">
        <v>0</v>
      </c>
      <c r="E32" s="194">
        <v>0</v>
      </c>
    </row>
    <row r="33" spans="1:5" x14ac:dyDescent="0.25">
      <c r="A33" s="1"/>
      <c r="B33" s="192" t="s">
        <v>85</v>
      </c>
      <c r="C33" s="192" t="s">
        <v>825</v>
      </c>
      <c r="D33" s="193">
        <v>0</v>
      </c>
      <c r="E33" s="194">
        <v>0</v>
      </c>
    </row>
    <row r="34" spans="1:5" x14ac:dyDescent="0.25">
      <c r="A34" s="1"/>
      <c r="B34" s="192" t="s">
        <v>85</v>
      </c>
      <c r="C34" s="192" t="s">
        <v>826</v>
      </c>
      <c r="D34" s="193">
        <v>0</v>
      </c>
      <c r="E34" s="194">
        <v>0</v>
      </c>
    </row>
    <row r="35" spans="1:5" x14ac:dyDescent="0.25">
      <c r="A35" s="1"/>
      <c r="B35" s="192" t="s">
        <v>85</v>
      </c>
      <c r="C35" s="192" t="s">
        <v>827</v>
      </c>
      <c r="D35" s="193">
        <v>0</v>
      </c>
      <c r="E35" s="194">
        <v>0</v>
      </c>
    </row>
    <row r="36" spans="1:5" x14ac:dyDescent="0.25">
      <c r="A36" s="1"/>
      <c r="B36" s="192" t="s">
        <v>85</v>
      </c>
      <c r="C36" s="192" t="s">
        <v>828</v>
      </c>
      <c r="D36" s="193">
        <v>0</v>
      </c>
      <c r="E36" s="194">
        <v>0</v>
      </c>
    </row>
    <row r="37" spans="1:5" x14ac:dyDescent="0.25">
      <c r="A37" s="1"/>
      <c r="B37" s="192" t="s">
        <v>85</v>
      </c>
      <c r="C37" s="192" t="s">
        <v>829</v>
      </c>
      <c r="D37" s="193">
        <v>0</v>
      </c>
      <c r="E37" s="194">
        <v>0</v>
      </c>
    </row>
    <row r="38" spans="1:5" x14ac:dyDescent="0.25">
      <c r="A38" s="1"/>
      <c r="B38" s="192" t="s">
        <v>85</v>
      </c>
      <c r="C38" s="192" t="s">
        <v>830</v>
      </c>
      <c r="D38" s="193">
        <v>0</v>
      </c>
      <c r="E38" s="194">
        <v>0</v>
      </c>
    </row>
    <row r="39" spans="1:5" x14ac:dyDescent="0.25">
      <c r="A39" s="1"/>
      <c r="B39" s="192" t="s">
        <v>85</v>
      </c>
      <c r="C39" s="192" t="s">
        <v>831</v>
      </c>
      <c r="D39" s="193">
        <v>0</v>
      </c>
      <c r="E39" s="194">
        <v>0</v>
      </c>
    </row>
    <row r="40" spans="1:5" x14ac:dyDescent="0.25">
      <c r="A40" s="1"/>
      <c r="B40" s="192" t="s">
        <v>85</v>
      </c>
      <c r="C40" s="192" t="s">
        <v>832</v>
      </c>
      <c r="D40" s="193">
        <v>0</v>
      </c>
      <c r="E40" s="194">
        <v>0</v>
      </c>
    </row>
    <row r="41" spans="1:5" x14ac:dyDescent="0.25">
      <c r="A41" s="1"/>
      <c r="B41" s="192" t="s">
        <v>85</v>
      </c>
      <c r="C41" s="192" t="s">
        <v>833</v>
      </c>
      <c r="D41" s="193">
        <v>0</v>
      </c>
      <c r="E41" s="194">
        <v>0</v>
      </c>
    </row>
    <row r="42" spans="1:5" x14ac:dyDescent="0.25">
      <c r="A42" s="1"/>
      <c r="B42" s="192" t="s">
        <v>85</v>
      </c>
      <c r="C42" s="192" t="s">
        <v>834</v>
      </c>
      <c r="D42" s="193">
        <v>0</v>
      </c>
      <c r="E42" s="194">
        <v>0</v>
      </c>
    </row>
    <row r="43" spans="1:5" x14ac:dyDescent="0.25">
      <c r="A43" s="1"/>
      <c r="B43" s="192" t="s">
        <v>85</v>
      </c>
      <c r="C43" s="192" t="s">
        <v>835</v>
      </c>
      <c r="D43" s="193">
        <v>0</v>
      </c>
      <c r="E43" s="194">
        <v>0</v>
      </c>
    </row>
    <row r="44" spans="1:5" x14ac:dyDescent="0.25">
      <c r="A44" s="1"/>
      <c r="B44" s="192" t="s">
        <v>85</v>
      </c>
      <c r="C44" s="192" t="s">
        <v>836</v>
      </c>
      <c r="D44" s="193">
        <v>0</v>
      </c>
      <c r="E44" s="194">
        <v>0</v>
      </c>
    </row>
    <row r="45" spans="1:5" x14ac:dyDescent="0.25">
      <c r="A45" s="1"/>
      <c r="B45" s="192" t="s">
        <v>85</v>
      </c>
      <c r="C45" s="192" t="s">
        <v>837</v>
      </c>
      <c r="D45" s="193">
        <v>0</v>
      </c>
      <c r="E45" s="194">
        <v>0</v>
      </c>
    </row>
    <row r="46" spans="1:5" x14ac:dyDescent="0.25">
      <c r="A46" s="1"/>
      <c r="B46" s="192" t="s">
        <v>85</v>
      </c>
      <c r="C46" s="192" t="s">
        <v>838</v>
      </c>
      <c r="D46" s="193">
        <v>0</v>
      </c>
      <c r="E46" s="194">
        <v>0</v>
      </c>
    </row>
    <row r="47" spans="1:5" x14ac:dyDescent="0.25">
      <c r="A47" s="1"/>
      <c r="B47" s="192" t="s">
        <v>85</v>
      </c>
      <c r="C47" s="192" t="s">
        <v>839</v>
      </c>
      <c r="D47" s="193">
        <v>0</v>
      </c>
      <c r="E47" s="194">
        <v>0</v>
      </c>
    </row>
    <row r="48" spans="1:5" x14ac:dyDescent="0.25">
      <c r="A48" s="1"/>
      <c r="B48" s="192" t="s">
        <v>85</v>
      </c>
      <c r="C48" s="192" t="s">
        <v>840</v>
      </c>
      <c r="D48" s="193">
        <v>0</v>
      </c>
      <c r="E48" s="194">
        <v>0</v>
      </c>
    </row>
    <row r="49" spans="1:5" x14ac:dyDescent="0.25">
      <c r="A49" s="1"/>
      <c r="B49" s="192" t="s">
        <v>85</v>
      </c>
      <c r="C49" s="192" t="s">
        <v>841</v>
      </c>
      <c r="D49" s="193">
        <v>0</v>
      </c>
      <c r="E49" s="194">
        <v>0</v>
      </c>
    </row>
    <row r="50" spans="1:5" x14ac:dyDescent="0.25">
      <c r="A50" s="1"/>
      <c r="B50" s="192" t="s">
        <v>85</v>
      </c>
      <c r="C50" s="192" t="s">
        <v>842</v>
      </c>
      <c r="D50" s="193">
        <v>0</v>
      </c>
      <c r="E50" s="194">
        <v>0</v>
      </c>
    </row>
    <row r="51" spans="1:5" x14ac:dyDescent="0.25">
      <c r="A51" s="1"/>
      <c r="B51" s="192" t="s">
        <v>85</v>
      </c>
      <c r="C51" s="192" t="s">
        <v>843</v>
      </c>
      <c r="D51" s="193">
        <v>0</v>
      </c>
      <c r="E51" s="194">
        <v>0</v>
      </c>
    </row>
    <row r="52" spans="1:5" x14ac:dyDescent="0.25">
      <c r="A52" s="1"/>
      <c r="B52" s="192" t="s">
        <v>85</v>
      </c>
      <c r="C52" s="192" t="s">
        <v>844</v>
      </c>
      <c r="D52" s="193">
        <v>0</v>
      </c>
      <c r="E52" s="194">
        <v>0</v>
      </c>
    </row>
    <row r="53" spans="1:5" x14ac:dyDescent="0.25">
      <c r="A53" s="1"/>
      <c r="B53" s="192" t="s">
        <v>85</v>
      </c>
      <c r="C53" s="192" t="s">
        <v>845</v>
      </c>
      <c r="D53" s="193">
        <v>0</v>
      </c>
      <c r="E53" s="194">
        <v>0</v>
      </c>
    </row>
    <row r="54" spans="1:5" x14ac:dyDescent="0.25">
      <c r="A54" s="1"/>
      <c r="B54" s="192" t="s">
        <v>85</v>
      </c>
      <c r="C54" s="192" t="s">
        <v>846</v>
      </c>
      <c r="D54" s="193">
        <v>0</v>
      </c>
      <c r="E54" s="194">
        <v>0</v>
      </c>
    </row>
    <row r="55" spans="1:5" x14ac:dyDescent="0.25">
      <c r="A55" s="1"/>
      <c r="B55" s="192" t="s">
        <v>85</v>
      </c>
      <c r="C55" s="192" t="s">
        <v>86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957</v>
      </c>
      <c r="C5" s="1"/>
    </row>
    <row r="6" spans="1:7" ht="35.1" customHeight="1" x14ac:dyDescent="0.25">
      <c r="A6" s="1"/>
      <c r="B6" s="3" t="s">
        <v>3384</v>
      </c>
      <c r="C6" s="3" t="s">
        <v>3385</v>
      </c>
    </row>
    <row r="7" spans="1:7" ht="62.25" customHeight="1" x14ac:dyDescent="0.25">
      <c r="B7" s="245">
        <v>1</v>
      </c>
      <c r="C7" s="246" t="s">
        <v>3393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957</v>
      </c>
      <c r="C5" s="1"/>
    </row>
    <row r="6" spans="1:7" ht="35.1" customHeight="1" x14ac:dyDescent="0.25">
      <c r="A6" s="1"/>
      <c r="B6" s="3" t="s">
        <v>3384</v>
      </c>
      <c r="C6" s="3" t="s">
        <v>3386</v>
      </c>
    </row>
    <row r="7" spans="1:7" ht="45" customHeight="1" x14ac:dyDescent="0.25">
      <c r="A7" s="1"/>
      <c r="B7" s="195">
        <v>1</v>
      </c>
      <c r="C7" s="196" t="s">
        <v>3392</v>
      </c>
    </row>
    <row r="8" spans="1:7" ht="36" customHeight="1" x14ac:dyDescent="0.25">
      <c r="B8" s="195">
        <v>2</v>
      </c>
      <c r="C8" s="196" t="s">
        <v>3387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2026-04-14T14:25:35Z</dcterms:created>
  <dcterms:modified xsi:type="dcterms:W3CDTF">2026-04-14T14:40:14Z</dcterms:modified>
</cp:coreProperties>
</file>